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600" windowWidth="14505" windowHeight="7365" firstSheet="2" activeTab="2"/>
  </bookViews>
  <sheets>
    <sheet name="Praxisbesuche" sheetId="1" r:id="rId1"/>
    <sheet name="Praxisbesuch&amp;Hosp.&amp;WE" sheetId="2" r:id="rId2"/>
    <sheet name="singleDiags" sheetId="5" r:id="rId3"/>
    <sheet name="4-digits-M54" sheetId="8" r:id="rId4"/>
    <sheet name="4-digits-I10" sheetId="9" r:id="rId5"/>
    <sheet name="4-digits-R10" sheetId="10" r:id="rId6"/>
    <sheet name="4-digits-N39" sheetId="11" r:id="rId7"/>
    <sheet name="4-digits-T14" sheetId="12" r:id="rId8"/>
  </sheets>
  <calcPr calcId="145621"/>
</workbook>
</file>

<file path=xl/calcChain.xml><?xml version="1.0" encoding="utf-8"?>
<calcChain xmlns="http://schemas.openxmlformats.org/spreadsheetml/2006/main">
  <c r="C12" i="12" l="1"/>
  <c r="D11" i="12"/>
  <c r="D10" i="12"/>
  <c r="D9" i="12"/>
  <c r="D8" i="12"/>
  <c r="D7" i="12"/>
  <c r="D6" i="12"/>
  <c r="D5" i="12"/>
  <c r="D4" i="12"/>
  <c r="D3" i="12"/>
  <c r="D12" i="12" s="1"/>
  <c r="C10" i="11"/>
  <c r="D9" i="11"/>
  <c r="D8" i="11"/>
  <c r="D7" i="11"/>
  <c r="D6" i="11"/>
  <c r="D5" i="11"/>
  <c r="D4" i="11"/>
  <c r="D3" i="11"/>
  <c r="D10" i="11" s="1"/>
  <c r="C8" i="10"/>
  <c r="D7" i="10"/>
  <c r="D6" i="10"/>
  <c r="D5" i="10"/>
  <c r="D4" i="10"/>
  <c r="D8" i="10" s="1"/>
  <c r="D3" i="10"/>
  <c r="C6" i="9"/>
  <c r="D5" i="9"/>
  <c r="D4" i="9"/>
  <c r="D6" i="9" s="1"/>
  <c r="D3" i="9"/>
  <c r="C12" i="8"/>
  <c r="D11" i="8"/>
  <c r="D10" i="8"/>
  <c r="D9" i="8"/>
  <c r="D8" i="8"/>
  <c r="D7" i="8"/>
  <c r="D6" i="8"/>
  <c r="D5" i="8"/>
  <c r="D4" i="8"/>
  <c r="D3" i="8"/>
  <c r="D12" i="8" s="1"/>
  <c r="C1176" i="5"/>
  <c r="G1175" i="5"/>
  <c r="F1175" i="5"/>
  <c r="G1174" i="5"/>
  <c r="F1174" i="5"/>
  <c r="G1173" i="5"/>
  <c r="F1173" i="5"/>
  <c r="G1172" i="5"/>
  <c r="F1172" i="5"/>
  <c r="G1171" i="5"/>
  <c r="F1171" i="5"/>
  <c r="G1170" i="5"/>
  <c r="F1170" i="5"/>
  <c r="G1169" i="5"/>
  <c r="F1169" i="5"/>
  <c r="G1168" i="5"/>
  <c r="F1168" i="5"/>
  <c r="G1167" i="5"/>
  <c r="F1167" i="5"/>
  <c r="G1166" i="5"/>
  <c r="F1166" i="5"/>
  <c r="G1165" i="5"/>
  <c r="F1165" i="5"/>
  <c r="G1164" i="5"/>
  <c r="F1164" i="5"/>
  <c r="G1163" i="5"/>
  <c r="F1163" i="5"/>
  <c r="G1162" i="5"/>
  <c r="F1162" i="5"/>
  <c r="G1161" i="5"/>
  <c r="F1161" i="5"/>
  <c r="G1160" i="5"/>
  <c r="F1160" i="5"/>
  <c r="G1159" i="5"/>
  <c r="F1159" i="5"/>
  <c r="G1158" i="5"/>
  <c r="F1158" i="5"/>
  <c r="G1157" i="5"/>
  <c r="F1157" i="5"/>
  <c r="G1156" i="5"/>
  <c r="F1156" i="5"/>
  <c r="G1155" i="5"/>
  <c r="F1155" i="5"/>
  <c r="G1154" i="5"/>
  <c r="F1154" i="5"/>
  <c r="G1153" i="5"/>
  <c r="F1153" i="5"/>
  <c r="G1152" i="5"/>
  <c r="F1152" i="5"/>
  <c r="G1151" i="5"/>
  <c r="F1151" i="5"/>
  <c r="G1150" i="5"/>
  <c r="F1150" i="5"/>
  <c r="G1149" i="5"/>
  <c r="F1149" i="5"/>
  <c r="G1148" i="5"/>
  <c r="F1148" i="5"/>
  <c r="G1147" i="5"/>
  <c r="F1147" i="5"/>
  <c r="G1146" i="5"/>
  <c r="F1146" i="5"/>
  <c r="G1145" i="5"/>
  <c r="F1145" i="5"/>
  <c r="G1144" i="5"/>
  <c r="F1144" i="5"/>
  <c r="G1143" i="5"/>
  <c r="F1143" i="5"/>
  <c r="G1142" i="5"/>
  <c r="F1142" i="5"/>
  <c r="G1141" i="5"/>
  <c r="F1141" i="5"/>
  <c r="G1140" i="5"/>
  <c r="F1140" i="5"/>
  <c r="G1139" i="5"/>
  <c r="F1139" i="5"/>
  <c r="G1138" i="5"/>
  <c r="F1138" i="5"/>
  <c r="G1137" i="5"/>
  <c r="F1137" i="5"/>
  <c r="G1136" i="5"/>
  <c r="F1136" i="5"/>
  <c r="G1135" i="5"/>
  <c r="F1135" i="5"/>
  <c r="G1134" i="5"/>
  <c r="F1134" i="5"/>
  <c r="G1133" i="5"/>
  <c r="F1133" i="5"/>
  <c r="G1132" i="5"/>
  <c r="F1132" i="5"/>
  <c r="G1131" i="5"/>
  <c r="F1131" i="5"/>
  <c r="G1130" i="5"/>
  <c r="F1130" i="5"/>
  <c r="G1129" i="5"/>
  <c r="F1129" i="5"/>
  <c r="G1128" i="5"/>
  <c r="F1128" i="5"/>
  <c r="G1127" i="5"/>
  <c r="F1127" i="5"/>
  <c r="G1126" i="5"/>
  <c r="F1126" i="5"/>
  <c r="G1125" i="5"/>
  <c r="F1125" i="5"/>
  <c r="G1124" i="5"/>
  <c r="F1124" i="5"/>
  <c r="G1123" i="5"/>
  <c r="F1123" i="5"/>
  <c r="G1122" i="5"/>
  <c r="F1122" i="5"/>
  <c r="G1121" i="5"/>
  <c r="F1121" i="5"/>
  <c r="G1120" i="5"/>
  <c r="F1120" i="5"/>
  <c r="G1119" i="5"/>
  <c r="F1119" i="5"/>
  <c r="G1118" i="5"/>
  <c r="F1118" i="5"/>
  <c r="G1117" i="5"/>
  <c r="F1117" i="5"/>
  <c r="G1116" i="5"/>
  <c r="F1116" i="5"/>
  <c r="G1115" i="5"/>
  <c r="F1115" i="5"/>
  <c r="G1114" i="5"/>
  <c r="F1114" i="5"/>
  <c r="G1113" i="5"/>
  <c r="F1113" i="5"/>
  <c r="G1112" i="5"/>
  <c r="F1112" i="5"/>
  <c r="G1111" i="5"/>
  <c r="F1111" i="5"/>
  <c r="G1110" i="5"/>
  <c r="F1110" i="5"/>
  <c r="G1109" i="5"/>
  <c r="F1109" i="5"/>
  <c r="G1108" i="5"/>
  <c r="F1108" i="5"/>
  <c r="G1107" i="5"/>
  <c r="F1107" i="5"/>
  <c r="G1106" i="5"/>
  <c r="F1106" i="5"/>
  <c r="G1105" i="5"/>
  <c r="F1105" i="5"/>
  <c r="G1104" i="5"/>
  <c r="F1104" i="5"/>
  <c r="G1103" i="5"/>
  <c r="F1103" i="5"/>
  <c r="G1102" i="5"/>
  <c r="F1102" i="5"/>
  <c r="G1101" i="5"/>
  <c r="F1101" i="5"/>
  <c r="G1100" i="5"/>
  <c r="F1100" i="5"/>
  <c r="G1099" i="5"/>
  <c r="F1099" i="5"/>
  <c r="G1098" i="5"/>
  <c r="F1098" i="5"/>
  <c r="G1097" i="5"/>
  <c r="F1097" i="5"/>
  <c r="G1096" i="5"/>
  <c r="F1096" i="5"/>
  <c r="G1095" i="5"/>
  <c r="F1095" i="5"/>
  <c r="G1094" i="5"/>
  <c r="F1094" i="5"/>
  <c r="G1093" i="5"/>
  <c r="F1093" i="5"/>
  <c r="G1092" i="5"/>
  <c r="F1092" i="5"/>
  <c r="G1091" i="5"/>
  <c r="F1091" i="5"/>
  <c r="G1090" i="5"/>
  <c r="F1090" i="5"/>
  <c r="G1089" i="5"/>
  <c r="F1089" i="5"/>
  <c r="G1088" i="5"/>
  <c r="F1088" i="5"/>
  <c r="G1087" i="5"/>
  <c r="F1087" i="5"/>
  <c r="G1086" i="5"/>
  <c r="F1086" i="5"/>
  <c r="G1085" i="5"/>
  <c r="F1085" i="5"/>
  <c r="G1084" i="5"/>
  <c r="F1084" i="5"/>
  <c r="G1083" i="5"/>
  <c r="F1083" i="5"/>
  <c r="G1082" i="5"/>
  <c r="F1082" i="5"/>
  <c r="G1081" i="5"/>
  <c r="F1081" i="5"/>
  <c r="G1080" i="5"/>
  <c r="F1080" i="5"/>
  <c r="G1079" i="5"/>
  <c r="F1079" i="5"/>
  <c r="G1078" i="5"/>
  <c r="F1078" i="5"/>
  <c r="G1077" i="5"/>
  <c r="F1077" i="5"/>
  <c r="G1076" i="5"/>
  <c r="F1076" i="5"/>
  <c r="G1075" i="5"/>
  <c r="F1075" i="5"/>
  <c r="G1074" i="5"/>
  <c r="F1074" i="5"/>
  <c r="G1073" i="5"/>
  <c r="F1073" i="5"/>
  <c r="G1072" i="5"/>
  <c r="F1072" i="5"/>
  <c r="G1071" i="5"/>
  <c r="F1071" i="5"/>
  <c r="G1070" i="5"/>
  <c r="F1070" i="5"/>
  <c r="G1069" i="5"/>
  <c r="F1069" i="5"/>
  <c r="G1068" i="5"/>
  <c r="F1068" i="5"/>
  <c r="G1067" i="5"/>
  <c r="F1067" i="5"/>
  <c r="G1066" i="5"/>
  <c r="F1066" i="5"/>
  <c r="G1065" i="5"/>
  <c r="F1065" i="5"/>
  <c r="G1064" i="5"/>
  <c r="F1064" i="5"/>
  <c r="G1063" i="5"/>
  <c r="F1063" i="5"/>
  <c r="G1062" i="5"/>
  <c r="F1062" i="5"/>
  <c r="G1061" i="5"/>
  <c r="F1061" i="5"/>
  <c r="G1060" i="5"/>
  <c r="F1060" i="5"/>
  <c r="G1059" i="5"/>
  <c r="F1059" i="5"/>
  <c r="G1058" i="5"/>
  <c r="F1058" i="5"/>
  <c r="G1057" i="5"/>
  <c r="F1057" i="5"/>
  <c r="G1056" i="5"/>
  <c r="F1056" i="5"/>
  <c r="G1055" i="5"/>
  <c r="F1055" i="5"/>
  <c r="G1054" i="5"/>
  <c r="F1054" i="5"/>
  <c r="G1053" i="5"/>
  <c r="F1053" i="5"/>
  <c r="G1052" i="5"/>
  <c r="F1052" i="5"/>
  <c r="G1051" i="5"/>
  <c r="F1051" i="5"/>
  <c r="G1050" i="5"/>
  <c r="F1050" i="5"/>
  <c r="G1049" i="5"/>
  <c r="F1049" i="5"/>
  <c r="G1048" i="5"/>
  <c r="F1048" i="5"/>
  <c r="G1047" i="5"/>
  <c r="F1047" i="5"/>
  <c r="G1046" i="5"/>
  <c r="F1046" i="5"/>
  <c r="G1045" i="5"/>
  <c r="F1045" i="5"/>
  <c r="G1044" i="5"/>
  <c r="F1044" i="5"/>
  <c r="G1043" i="5"/>
  <c r="F1043" i="5"/>
  <c r="G1042" i="5"/>
  <c r="F1042" i="5"/>
  <c r="G1041" i="5"/>
  <c r="F1041" i="5"/>
  <c r="G1040" i="5"/>
  <c r="F1040" i="5"/>
  <c r="G1039" i="5"/>
  <c r="F1039" i="5"/>
  <c r="G1038" i="5"/>
  <c r="F1038" i="5"/>
  <c r="G1037" i="5"/>
  <c r="F1037" i="5"/>
  <c r="G1036" i="5"/>
  <c r="F1036" i="5"/>
  <c r="G1035" i="5"/>
  <c r="F1035" i="5"/>
  <c r="G1034" i="5"/>
  <c r="F1034" i="5"/>
  <c r="G1033" i="5"/>
  <c r="F1033" i="5"/>
  <c r="G1032" i="5"/>
  <c r="F1032" i="5"/>
  <c r="G1031" i="5"/>
  <c r="F1031" i="5"/>
  <c r="G1030" i="5"/>
  <c r="F1030" i="5"/>
  <c r="G1029" i="5"/>
  <c r="F1029" i="5"/>
  <c r="G1028" i="5"/>
  <c r="F1028" i="5"/>
  <c r="G1027" i="5"/>
  <c r="F1027" i="5"/>
  <c r="G1026" i="5"/>
  <c r="F1026" i="5"/>
  <c r="G1025" i="5"/>
  <c r="F1025" i="5"/>
  <c r="G1024" i="5"/>
  <c r="F1024" i="5"/>
  <c r="G1023" i="5"/>
  <c r="F1023" i="5"/>
  <c r="G1022" i="5"/>
  <c r="F1022" i="5"/>
  <c r="G1021" i="5"/>
  <c r="F1021" i="5"/>
  <c r="G1020" i="5"/>
  <c r="F1020" i="5"/>
  <c r="G1019" i="5"/>
  <c r="F1019" i="5"/>
  <c r="G1018" i="5"/>
  <c r="F1018" i="5"/>
  <c r="G1017" i="5"/>
  <c r="F1017" i="5"/>
  <c r="G1016" i="5"/>
  <c r="F1016" i="5"/>
  <c r="G1015" i="5"/>
  <c r="F1015" i="5"/>
  <c r="G1014" i="5"/>
  <c r="F1014" i="5"/>
  <c r="G1013" i="5"/>
  <c r="F1013" i="5"/>
  <c r="G1012" i="5"/>
  <c r="F1012" i="5"/>
  <c r="G1011" i="5"/>
  <c r="F1011" i="5"/>
  <c r="G1010" i="5"/>
  <c r="F1010" i="5"/>
  <c r="G1009" i="5"/>
  <c r="F1009" i="5"/>
  <c r="G1008" i="5"/>
  <c r="F1008" i="5"/>
  <c r="G1007" i="5"/>
  <c r="F1007" i="5"/>
  <c r="G1006" i="5"/>
  <c r="F1006" i="5"/>
  <c r="G1005" i="5"/>
  <c r="F1005" i="5"/>
  <c r="G1004" i="5"/>
  <c r="F1004" i="5"/>
  <c r="G1003" i="5"/>
  <c r="F1003" i="5"/>
  <c r="G1002" i="5"/>
  <c r="F1002" i="5"/>
  <c r="G1001" i="5"/>
  <c r="F1001" i="5"/>
  <c r="G1000" i="5"/>
  <c r="F1000" i="5"/>
  <c r="G999" i="5"/>
  <c r="F999" i="5"/>
  <c r="G998" i="5"/>
  <c r="F998" i="5"/>
  <c r="G997" i="5"/>
  <c r="F997" i="5"/>
  <c r="G996" i="5"/>
  <c r="F996" i="5"/>
  <c r="G995" i="5"/>
  <c r="F995" i="5"/>
  <c r="G994" i="5"/>
  <c r="F994" i="5"/>
  <c r="G993" i="5"/>
  <c r="F993" i="5"/>
  <c r="G992" i="5"/>
  <c r="F992" i="5"/>
  <c r="G991" i="5"/>
  <c r="F991" i="5"/>
  <c r="G990" i="5"/>
  <c r="F990" i="5"/>
  <c r="G989" i="5"/>
  <c r="F989" i="5"/>
  <c r="G988" i="5"/>
  <c r="F988" i="5"/>
  <c r="G987" i="5"/>
  <c r="F987" i="5"/>
  <c r="G986" i="5"/>
  <c r="F986" i="5"/>
  <c r="G985" i="5"/>
  <c r="F985" i="5"/>
  <c r="G984" i="5"/>
  <c r="F984" i="5"/>
  <c r="G983" i="5"/>
  <c r="F983" i="5"/>
  <c r="G982" i="5"/>
  <c r="F982" i="5"/>
  <c r="G981" i="5"/>
  <c r="F981" i="5"/>
  <c r="G980" i="5"/>
  <c r="F980" i="5"/>
  <c r="G979" i="5"/>
  <c r="F979" i="5"/>
  <c r="G978" i="5"/>
  <c r="F978" i="5"/>
  <c r="G977" i="5"/>
  <c r="F977" i="5"/>
  <c r="G976" i="5"/>
  <c r="F976" i="5"/>
  <c r="G975" i="5"/>
  <c r="F975" i="5"/>
  <c r="G974" i="5"/>
  <c r="F974" i="5"/>
  <c r="G973" i="5"/>
  <c r="F973" i="5"/>
  <c r="G972" i="5"/>
  <c r="F972" i="5"/>
  <c r="G971" i="5"/>
  <c r="F971" i="5"/>
  <c r="G970" i="5"/>
  <c r="F970" i="5"/>
  <c r="G969" i="5"/>
  <c r="F969" i="5"/>
  <c r="G968" i="5"/>
  <c r="F968" i="5"/>
  <c r="G967" i="5"/>
  <c r="F967" i="5"/>
  <c r="G966" i="5"/>
  <c r="F966" i="5"/>
  <c r="G965" i="5"/>
  <c r="F965" i="5"/>
  <c r="G964" i="5"/>
  <c r="F964" i="5"/>
  <c r="G963" i="5"/>
  <c r="F963" i="5"/>
  <c r="G962" i="5"/>
  <c r="F962" i="5"/>
  <c r="G961" i="5"/>
  <c r="F961" i="5"/>
  <c r="G960" i="5"/>
  <c r="F960" i="5"/>
  <c r="G959" i="5"/>
  <c r="F959" i="5"/>
  <c r="G958" i="5"/>
  <c r="F958" i="5"/>
  <c r="G957" i="5"/>
  <c r="F957" i="5"/>
  <c r="G956" i="5"/>
  <c r="F956" i="5"/>
  <c r="G955" i="5"/>
  <c r="F955" i="5"/>
  <c r="G954" i="5"/>
  <c r="F954" i="5"/>
  <c r="G953" i="5"/>
  <c r="F953" i="5"/>
  <c r="G952" i="5"/>
  <c r="F952" i="5"/>
  <c r="G951" i="5"/>
  <c r="F951" i="5"/>
  <c r="G950" i="5"/>
  <c r="F950" i="5"/>
  <c r="G949" i="5"/>
  <c r="F949" i="5"/>
  <c r="G948" i="5"/>
  <c r="F948" i="5"/>
  <c r="G947" i="5"/>
  <c r="F947" i="5"/>
  <c r="G946" i="5"/>
  <c r="F946" i="5"/>
  <c r="G945" i="5"/>
  <c r="F945" i="5"/>
  <c r="G944" i="5"/>
  <c r="F944" i="5"/>
  <c r="G943" i="5"/>
  <c r="F943" i="5"/>
  <c r="G942" i="5"/>
  <c r="F942" i="5"/>
  <c r="G941" i="5"/>
  <c r="F941" i="5"/>
  <c r="G940" i="5"/>
  <c r="F940" i="5"/>
  <c r="G939" i="5"/>
  <c r="F939" i="5"/>
  <c r="G938" i="5"/>
  <c r="F938" i="5"/>
  <c r="G937" i="5"/>
  <c r="F937" i="5"/>
  <c r="G936" i="5"/>
  <c r="F936" i="5"/>
  <c r="G935" i="5"/>
  <c r="F935" i="5"/>
  <c r="G934" i="5"/>
  <c r="F934" i="5"/>
  <c r="G933" i="5"/>
  <c r="F933" i="5"/>
  <c r="G932" i="5"/>
  <c r="F932" i="5"/>
  <c r="G931" i="5"/>
  <c r="F931" i="5"/>
  <c r="G930" i="5"/>
  <c r="F930" i="5"/>
  <c r="G929" i="5"/>
  <c r="F929" i="5"/>
  <c r="G928" i="5"/>
  <c r="F928" i="5"/>
  <c r="G927" i="5"/>
  <c r="F927" i="5"/>
  <c r="G926" i="5"/>
  <c r="F926" i="5"/>
  <c r="G925" i="5"/>
  <c r="F925" i="5"/>
  <c r="G924" i="5"/>
  <c r="F924" i="5"/>
  <c r="G923" i="5"/>
  <c r="F923" i="5"/>
  <c r="G922" i="5"/>
  <c r="F922" i="5"/>
  <c r="G921" i="5"/>
  <c r="F921" i="5"/>
  <c r="G920" i="5"/>
  <c r="F920" i="5"/>
  <c r="G919" i="5"/>
  <c r="F919" i="5"/>
  <c r="G918" i="5"/>
  <c r="F918" i="5"/>
  <c r="G917" i="5"/>
  <c r="F917" i="5"/>
  <c r="G916" i="5"/>
  <c r="F916" i="5"/>
  <c r="G915" i="5"/>
  <c r="F915" i="5"/>
  <c r="G914" i="5"/>
  <c r="F914" i="5"/>
  <c r="G913" i="5"/>
  <c r="F913" i="5"/>
  <c r="G912" i="5"/>
  <c r="F912" i="5"/>
  <c r="G911" i="5"/>
  <c r="F911" i="5"/>
  <c r="G910" i="5"/>
  <c r="F910" i="5"/>
  <c r="G909" i="5"/>
  <c r="F909" i="5"/>
  <c r="G908" i="5"/>
  <c r="F908" i="5"/>
  <c r="G907" i="5"/>
  <c r="F907" i="5"/>
  <c r="G906" i="5"/>
  <c r="F906" i="5"/>
  <c r="G905" i="5"/>
  <c r="F905" i="5"/>
  <c r="G904" i="5"/>
  <c r="F904" i="5"/>
  <c r="G903" i="5"/>
  <c r="F903" i="5"/>
  <c r="G902" i="5"/>
  <c r="F902" i="5"/>
  <c r="G901" i="5"/>
  <c r="F901" i="5"/>
  <c r="G900" i="5"/>
  <c r="F900" i="5"/>
  <c r="G899" i="5"/>
  <c r="F899" i="5"/>
  <c r="G898" i="5"/>
  <c r="F898" i="5"/>
  <c r="G897" i="5"/>
  <c r="F897" i="5"/>
  <c r="G896" i="5"/>
  <c r="F896" i="5"/>
  <c r="G895" i="5"/>
  <c r="F895" i="5"/>
  <c r="G894" i="5"/>
  <c r="F894" i="5"/>
  <c r="G893" i="5"/>
  <c r="F893" i="5"/>
  <c r="G892" i="5"/>
  <c r="F892" i="5"/>
  <c r="G891" i="5"/>
  <c r="F891" i="5"/>
  <c r="G890" i="5"/>
  <c r="F890" i="5"/>
  <c r="G889" i="5"/>
  <c r="F889" i="5"/>
  <c r="G888" i="5"/>
  <c r="F888" i="5"/>
  <c r="G887" i="5"/>
  <c r="F887" i="5"/>
  <c r="G886" i="5"/>
  <c r="F886" i="5"/>
  <c r="G885" i="5"/>
  <c r="F885" i="5"/>
  <c r="G884" i="5"/>
  <c r="F884" i="5"/>
  <c r="G883" i="5"/>
  <c r="F883" i="5"/>
  <c r="G882" i="5"/>
  <c r="F882" i="5"/>
  <c r="G881" i="5"/>
  <c r="F881" i="5"/>
  <c r="G880" i="5"/>
  <c r="F880" i="5"/>
  <c r="G879" i="5"/>
  <c r="F879" i="5"/>
  <c r="G878" i="5"/>
  <c r="F878" i="5"/>
  <c r="G877" i="5"/>
  <c r="F877" i="5"/>
  <c r="G876" i="5"/>
  <c r="F876" i="5"/>
  <c r="G875" i="5"/>
  <c r="F875" i="5"/>
  <c r="G874" i="5"/>
  <c r="F874" i="5"/>
  <c r="G873" i="5"/>
  <c r="F873" i="5"/>
  <c r="G872" i="5"/>
  <c r="F872" i="5"/>
  <c r="G871" i="5"/>
  <c r="F871" i="5"/>
  <c r="G870" i="5"/>
  <c r="F870" i="5"/>
  <c r="G869" i="5"/>
  <c r="F869" i="5"/>
  <c r="G868" i="5"/>
  <c r="F868" i="5"/>
  <c r="G867" i="5"/>
  <c r="F867" i="5"/>
  <c r="G866" i="5"/>
  <c r="F866" i="5"/>
  <c r="G865" i="5"/>
  <c r="F865" i="5"/>
  <c r="G864" i="5"/>
  <c r="F864" i="5"/>
  <c r="G863" i="5"/>
  <c r="F863" i="5"/>
  <c r="G862" i="5"/>
  <c r="F862" i="5"/>
  <c r="G861" i="5"/>
  <c r="F861" i="5"/>
  <c r="G860" i="5"/>
  <c r="F860" i="5"/>
  <c r="G859" i="5"/>
  <c r="F859" i="5"/>
  <c r="G858" i="5"/>
  <c r="F858" i="5"/>
  <c r="G857" i="5"/>
  <c r="F857" i="5"/>
  <c r="G856" i="5"/>
  <c r="F856" i="5"/>
  <c r="G855" i="5"/>
  <c r="F855" i="5"/>
  <c r="G854" i="5"/>
  <c r="F854" i="5"/>
  <c r="G853" i="5"/>
  <c r="F853" i="5"/>
  <c r="G852" i="5"/>
  <c r="F852" i="5"/>
  <c r="G851" i="5"/>
  <c r="F851" i="5"/>
  <c r="G850" i="5"/>
  <c r="F850" i="5"/>
  <c r="G849" i="5"/>
  <c r="F849" i="5"/>
  <c r="G848" i="5"/>
  <c r="F848" i="5"/>
  <c r="G847" i="5"/>
  <c r="F847" i="5"/>
  <c r="G846" i="5"/>
  <c r="F846" i="5"/>
  <c r="G845" i="5"/>
  <c r="F845" i="5"/>
  <c r="G844" i="5"/>
  <c r="F844" i="5"/>
  <c r="G843" i="5"/>
  <c r="F843" i="5"/>
  <c r="G842" i="5"/>
  <c r="F842" i="5"/>
  <c r="G841" i="5"/>
  <c r="F841" i="5"/>
  <c r="G840" i="5"/>
  <c r="F840" i="5"/>
  <c r="G839" i="5"/>
  <c r="F839" i="5"/>
  <c r="G838" i="5"/>
  <c r="F838" i="5"/>
  <c r="G837" i="5"/>
  <c r="F837" i="5"/>
  <c r="G836" i="5"/>
  <c r="F836" i="5"/>
  <c r="G835" i="5"/>
  <c r="F835" i="5"/>
  <c r="G834" i="5"/>
  <c r="F834" i="5"/>
  <c r="G833" i="5"/>
  <c r="F833" i="5"/>
  <c r="G832" i="5"/>
  <c r="F832" i="5"/>
  <c r="G831" i="5"/>
  <c r="F831" i="5"/>
  <c r="G830" i="5"/>
  <c r="F830" i="5"/>
  <c r="G829" i="5"/>
  <c r="F829" i="5"/>
  <c r="G828" i="5"/>
  <c r="F828" i="5"/>
  <c r="G827" i="5"/>
  <c r="F827" i="5"/>
  <c r="G826" i="5"/>
  <c r="F826" i="5"/>
  <c r="G825" i="5"/>
  <c r="F825" i="5"/>
  <c r="G824" i="5"/>
  <c r="F824" i="5"/>
  <c r="G823" i="5"/>
  <c r="F823" i="5"/>
  <c r="G822" i="5"/>
  <c r="F822" i="5"/>
  <c r="G821" i="5"/>
  <c r="F821" i="5"/>
  <c r="G820" i="5"/>
  <c r="F820" i="5"/>
  <c r="G819" i="5"/>
  <c r="F819" i="5"/>
  <c r="G818" i="5"/>
  <c r="F818" i="5"/>
  <c r="G817" i="5"/>
  <c r="F817" i="5"/>
  <c r="G816" i="5"/>
  <c r="F816" i="5"/>
  <c r="G815" i="5"/>
  <c r="F815" i="5"/>
  <c r="G814" i="5"/>
  <c r="F814" i="5"/>
  <c r="G813" i="5"/>
  <c r="F813" i="5"/>
  <c r="G812" i="5"/>
  <c r="F812" i="5"/>
  <c r="G811" i="5"/>
  <c r="F811" i="5"/>
  <c r="G810" i="5"/>
  <c r="F810" i="5"/>
  <c r="G809" i="5"/>
  <c r="F809" i="5"/>
  <c r="G808" i="5"/>
  <c r="F808" i="5"/>
  <c r="G807" i="5"/>
  <c r="F807" i="5"/>
  <c r="G806" i="5"/>
  <c r="F806" i="5"/>
  <c r="G805" i="5"/>
  <c r="F805" i="5"/>
  <c r="G804" i="5"/>
  <c r="F804" i="5"/>
  <c r="G803" i="5"/>
  <c r="F803" i="5"/>
  <c r="G802" i="5"/>
  <c r="F802" i="5"/>
  <c r="G801" i="5"/>
  <c r="F801" i="5"/>
  <c r="G800" i="5"/>
  <c r="F800" i="5"/>
  <c r="G799" i="5"/>
  <c r="F799" i="5"/>
  <c r="G798" i="5"/>
  <c r="F798" i="5"/>
  <c r="G797" i="5"/>
  <c r="F797" i="5"/>
  <c r="G796" i="5"/>
  <c r="F796" i="5"/>
  <c r="G795" i="5"/>
  <c r="F795" i="5"/>
  <c r="G794" i="5"/>
  <c r="F794" i="5"/>
  <c r="G793" i="5"/>
  <c r="F793" i="5"/>
  <c r="G792" i="5"/>
  <c r="F792" i="5"/>
  <c r="G791" i="5"/>
  <c r="F791" i="5"/>
  <c r="G790" i="5"/>
  <c r="F790" i="5"/>
  <c r="G789" i="5"/>
  <c r="F789" i="5"/>
  <c r="G788" i="5"/>
  <c r="F788" i="5"/>
  <c r="G787" i="5"/>
  <c r="F787" i="5"/>
  <c r="G786" i="5"/>
  <c r="F786" i="5"/>
  <c r="G785" i="5"/>
  <c r="F785" i="5"/>
  <c r="G784" i="5"/>
  <c r="F784" i="5"/>
  <c r="G783" i="5"/>
  <c r="F783" i="5"/>
  <c r="G782" i="5"/>
  <c r="F782" i="5"/>
  <c r="G781" i="5"/>
  <c r="F781" i="5"/>
  <c r="G780" i="5"/>
  <c r="F780" i="5"/>
  <c r="G779" i="5"/>
  <c r="F779" i="5"/>
  <c r="G778" i="5"/>
  <c r="F778" i="5"/>
  <c r="G777" i="5"/>
  <c r="F777" i="5"/>
  <c r="G776" i="5"/>
  <c r="F776" i="5"/>
  <c r="G775" i="5"/>
  <c r="F775" i="5"/>
  <c r="G774" i="5"/>
  <c r="F774" i="5"/>
  <c r="G773" i="5"/>
  <c r="F773" i="5"/>
  <c r="G772" i="5"/>
  <c r="F772" i="5"/>
  <c r="G771" i="5"/>
  <c r="F771" i="5"/>
  <c r="G770" i="5"/>
  <c r="F770" i="5"/>
  <c r="G769" i="5"/>
  <c r="F769" i="5"/>
  <c r="G768" i="5"/>
  <c r="F768" i="5"/>
  <c r="G767" i="5"/>
  <c r="F767" i="5"/>
  <c r="G766" i="5"/>
  <c r="F766" i="5"/>
  <c r="G765" i="5"/>
  <c r="F765" i="5"/>
  <c r="G764" i="5"/>
  <c r="F764" i="5"/>
  <c r="G763" i="5"/>
  <c r="F763" i="5"/>
  <c r="G762" i="5"/>
  <c r="F762" i="5"/>
  <c r="G761" i="5"/>
  <c r="F761" i="5"/>
  <c r="G760" i="5"/>
  <c r="F760" i="5"/>
  <c r="G759" i="5"/>
  <c r="F759" i="5"/>
  <c r="G758" i="5"/>
  <c r="F758" i="5"/>
  <c r="G757" i="5"/>
  <c r="F757" i="5"/>
  <c r="G756" i="5"/>
  <c r="F756" i="5"/>
  <c r="G755" i="5"/>
  <c r="F755" i="5"/>
  <c r="G754" i="5"/>
  <c r="F754" i="5"/>
  <c r="G753" i="5"/>
  <c r="F753" i="5"/>
  <c r="G752" i="5"/>
  <c r="F752" i="5"/>
  <c r="G751" i="5"/>
  <c r="F751" i="5"/>
  <c r="G750" i="5"/>
  <c r="F750" i="5"/>
  <c r="G749" i="5"/>
  <c r="F749" i="5"/>
  <c r="G748" i="5"/>
  <c r="F748" i="5"/>
  <c r="G747" i="5"/>
  <c r="F747" i="5"/>
  <c r="G746" i="5"/>
  <c r="F746" i="5"/>
  <c r="G745" i="5"/>
  <c r="F745" i="5"/>
  <c r="G744" i="5"/>
  <c r="F744" i="5"/>
  <c r="G743" i="5"/>
  <c r="F743" i="5"/>
  <c r="G742" i="5"/>
  <c r="F742" i="5"/>
  <c r="G741" i="5"/>
  <c r="F741" i="5"/>
  <c r="G740" i="5"/>
  <c r="F740" i="5"/>
  <c r="G739" i="5"/>
  <c r="F739" i="5"/>
  <c r="G738" i="5"/>
  <c r="F738" i="5"/>
  <c r="G737" i="5"/>
  <c r="F737" i="5"/>
  <c r="G736" i="5"/>
  <c r="F736" i="5"/>
  <c r="G735" i="5"/>
  <c r="F735" i="5"/>
  <c r="G734" i="5"/>
  <c r="F734" i="5"/>
  <c r="G733" i="5"/>
  <c r="F733" i="5"/>
  <c r="G732" i="5"/>
  <c r="F732" i="5"/>
  <c r="G731" i="5"/>
  <c r="F731" i="5"/>
  <c r="G730" i="5"/>
  <c r="F730" i="5"/>
  <c r="G729" i="5"/>
  <c r="F729" i="5"/>
  <c r="G728" i="5"/>
  <c r="F728" i="5"/>
  <c r="G727" i="5"/>
  <c r="F727" i="5"/>
  <c r="G726" i="5"/>
  <c r="F726" i="5"/>
  <c r="G725" i="5"/>
  <c r="F725" i="5"/>
  <c r="G724" i="5"/>
  <c r="F724" i="5"/>
  <c r="G723" i="5"/>
  <c r="F723" i="5"/>
  <c r="G722" i="5"/>
  <c r="F722" i="5"/>
  <c r="G721" i="5"/>
  <c r="F721" i="5"/>
  <c r="G720" i="5"/>
  <c r="F720" i="5"/>
  <c r="G719" i="5"/>
  <c r="F719" i="5"/>
  <c r="G718" i="5"/>
  <c r="F718" i="5"/>
  <c r="G717" i="5"/>
  <c r="F717" i="5"/>
  <c r="G716" i="5"/>
  <c r="F716" i="5"/>
  <c r="G715" i="5"/>
  <c r="F715" i="5"/>
  <c r="G714" i="5"/>
  <c r="F714" i="5"/>
  <c r="G713" i="5"/>
  <c r="F713" i="5"/>
  <c r="G712" i="5"/>
  <c r="F712" i="5"/>
  <c r="G711" i="5"/>
  <c r="F711" i="5"/>
  <c r="G710" i="5"/>
  <c r="F710" i="5"/>
  <c r="G709" i="5"/>
  <c r="F709" i="5"/>
  <c r="G708" i="5"/>
  <c r="F708" i="5"/>
  <c r="G707" i="5"/>
  <c r="F707" i="5"/>
  <c r="G706" i="5"/>
  <c r="F706" i="5"/>
  <c r="G705" i="5"/>
  <c r="F705" i="5"/>
  <c r="G704" i="5"/>
  <c r="F704" i="5"/>
  <c r="G703" i="5"/>
  <c r="F703" i="5"/>
  <c r="G702" i="5"/>
  <c r="F702" i="5"/>
  <c r="G701" i="5"/>
  <c r="F701" i="5"/>
  <c r="G700" i="5"/>
  <c r="F700" i="5"/>
  <c r="G699" i="5"/>
  <c r="F699" i="5"/>
  <c r="G698" i="5"/>
  <c r="F698" i="5"/>
  <c r="G697" i="5"/>
  <c r="F697" i="5"/>
  <c r="G696" i="5"/>
  <c r="F696" i="5"/>
  <c r="G695" i="5"/>
  <c r="F695" i="5"/>
  <c r="G694" i="5"/>
  <c r="F694" i="5"/>
  <c r="G693" i="5"/>
  <c r="F693" i="5"/>
  <c r="G692" i="5"/>
  <c r="F692" i="5"/>
  <c r="G691" i="5"/>
  <c r="F691" i="5"/>
  <c r="G690" i="5"/>
  <c r="F690" i="5"/>
  <c r="G689" i="5"/>
  <c r="F689" i="5"/>
  <c r="G688" i="5"/>
  <c r="F688" i="5"/>
  <c r="G687" i="5"/>
  <c r="F687" i="5"/>
  <c r="G686" i="5"/>
  <c r="F686" i="5"/>
  <c r="G685" i="5"/>
  <c r="F685" i="5"/>
  <c r="G684" i="5"/>
  <c r="F684" i="5"/>
  <c r="G683" i="5"/>
  <c r="F683" i="5"/>
  <c r="G682" i="5"/>
  <c r="F682" i="5"/>
  <c r="G681" i="5"/>
  <c r="F681" i="5"/>
  <c r="G680" i="5"/>
  <c r="F680" i="5"/>
  <c r="G679" i="5"/>
  <c r="F679" i="5"/>
  <c r="G678" i="5"/>
  <c r="F678" i="5"/>
  <c r="G677" i="5"/>
  <c r="F677" i="5"/>
  <c r="G676" i="5"/>
  <c r="F676" i="5"/>
  <c r="G675" i="5"/>
  <c r="F675" i="5"/>
  <c r="G674" i="5"/>
  <c r="F674" i="5"/>
  <c r="G673" i="5"/>
  <c r="F673" i="5"/>
  <c r="G672" i="5"/>
  <c r="F672" i="5"/>
  <c r="G671" i="5"/>
  <c r="F671" i="5"/>
  <c r="G670" i="5"/>
  <c r="F670" i="5"/>
  <c r="G669" i="5"/>
  <c r="F669" i="5"/>
  <c r="G668" i="5"/>
  <c r="F668" i="5"/>
  <c r="G667" i="5"/>
  <c r="F667" i="5"/>
  <c r="G666" i="5"/>
  <c r="F666" i="5"/>
  <c r="G665" i="5"/>
  <c r="F665" i="5"/>
  <c r="G664" i="5"/>
  <c r="F664" i="5"/>
  <c r="G663" i="5"/>
  <c r="F663" i="5"/>
  <c r="G662" i="5"/>
  <c r="F662" i="5"/>
  <c r="G661" i="5"/>
  <c r="F661" i="5"/>
  <c r="G660" i="5"/>
  <c r="F660" i="5"/>
  <c r="G659" i="5"/>
  <c r="F659" i="5"/>
  <c r="G658" i="5"/>
  <c r="F658" i="5"/>
  <c r="G657" i="5"/>
  <c r="F657" i="5"/>
  <c r="G656" i="5"/>
  <c r="F656" i="5"/>
  <c r="G655" i="5"/>
  <c r="F655" i="5"/>
  <c r="G654" i="5"/>
  <c r="F654" i="5"/>
  <c r="G653" i="5"/>
  <c r="F653" i="5"/>
  <c r="G652" i="5"/>
  <c r="F652" i="5"/>
  <c r="G651" i="5"/>
  <c r="F651" i="5"/>
  <c r="G650" i="5"/>
  <c r="F650" i="5"/>
  <c r="G649" i="5"/>
  <c r="F649" i="5"/>
  <c r="G648" i="5"/>
  <c r="F648" i="5"/>
  <c r="G647" i="5"/>
  <c r="F647" i="5"/>
  <c r="G646" i="5"/>
  <c r="F646" i="5"/>
  <c r="G645" i="5"/>
  <c r="F645" i="5"/>
  <c r="G644" i="5"/>
  <c r="F644" i="5"/>
  <c r="G643" i="5"/>
  <c r="F643" i="5"/>
  <c r="G642" i="5"/>
  <c r="F642" i="5"/>
  <c r="G641" i="5"/>
  <c r="F641" i="5"/>
  <c r="G640" i="5"/>
  <c r="F640" i="5"/>
  <c r="G639" i="5"/>
  <c r="F639" i="5"/>
  <c r="G638" i="5"/>
  <c r="F638" i="5"/>
  <c r="G637" i="5"/>
  <c r="F637" i="5"/>
  <c r="G636" i="5"/>
  <c r="F636" i="5"/>
  <c r="G635" i="5"/>
  <c r="F635" i="5"/>
  <c r="G634" i="5"/>
  <c r="F634" i="5"/>
  <c r="G633" i="5"/>
  <c r="F633" i="5"/>
  <c r="G632" i="5"/>
  <c r="F632" i="5"/>
  <c r="G631" i="5"/>
  <c r="F631" i="5"/>
  <c r="G630" i="5"/>
  <c r="F630" i="5"/>
  <c r="G629" i="5"/>
  <c r="F629" i="5"/>
  <c r="G628" i="5"/>
  <c r="F628" i="5"/>
  <c r="G627" i="5"/>
  <c r="F627" i="5"/>
  <c r="G626" i="5"/>
  <c r="F626" i="5"/>
  <c r="G625" i="5"/>
  <c r="F625" i="5"/>
  <c r="G624" i="5"/>
  <c r="F624" i="5"/>
  <c r="G623" i="5"/>
  <c r="F623" i="5"/>
  <c r="G622" i="5"/>
  <c r="F622" i="5"/>
  <c r="G621" i="5"/>
  <c r="F621" i="5"/>
  <c r="G620" i="5"/>
  <c r="F620" i="5"/>
  <c r="G619" i="5"/>
  <c r="F619" i="5"/>
  <c r="G618" i="5"/>
  <c r="F618" i="5"/>
  <c r="G617" i="5"/>
  <c r="F617" i="5"/>
  <c r="G616" i="5"/>
  <c r="F616" i="5"/>
  <c r="G615" i="5"/>
  <c r="F615" i="5"/>
  <c r="G614" i="5"/>
  <c r="F614" i="5"/>
  <c r="G613" i="5"/>
  <c r="F613" i="5"/>
  <c r="G612" i="5"/>
  <c r="F612" i="5"/>
  <c r="G611" i="5"/>
  <c r="F611" i="5"/>
  <c r="G610" i="5"/>
  <c r="F610" i="5"/>
  <c r="G609" i="5"/>
  <c r="F609" i="5"/>
  <c r="G608" i="5"/>
  <c r="F608" i="5"/>
  <c r="G607" i="5"/>
  <c r="F607" i="5"/>
  <c r="G606" i="5"/>
  <c r="F606" i="5"/>
  <c r="G605" i="5"/>
  <c r="F605" i="5"/>
  <c r="G604" i="5"/>
  <c r="F604" i="5"/>
  <c r="G603" i="5"/>
  <c r="F603" i="5"/>
  <c r="G602" i="5"/>
  <c r="F602" i="5"/>
  <c r="G601" i="5"/>
  <c r="F601" i="5"/>
  <c r="G600" i="5"/>
  <c r="F600" i="5"/>
  <c r="G599" i="5"/>
  <c r="F599" i="5"/>
  <c r="G598" i="5"/>
  <c r="F598" i="5"/>
  <c r="G597" i="5"/>
  <c r="F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4" i="5"/>
  <c r="F584" i="5"/>
  <c r="G583" i="5"/>
  <c r="F583" i="5"/>
  <c r="G582" i="5"/>
  <c r="F582" i="5"/>
  <c r="G581" i="5"/>
  <c r="F581" i="5"/>
  <c r="G580" i="5"/>
  <c r="F580" i="5"/>
  <c r="G579" i="5"/>
  <c r="F579" i="5"/>
  <c r="G578" i="5"/>
  <c r="F578" i="5"/>
  <c r="G577" i="5"/>
  <c r="F577" i="5"/>
  <c r="G576" i="5"/>
  <c r="F576" i="5"/>
  <c r="G575" i="5"/>
  <c r="F575" i="5"/>
  <c r="G574" i="5"/>
  <c r="F574" i="5"/>
  <c r="G573" i="5"/>
  <c r="F573" i="5"/>
  <c r="G572" i="5"/>
  <c r="F572" i="5"/>
  <c r="G571" i="5"/>
  <c r="F571" i="5"/>
  <c r="G570" i="5"/>
  <c r="F570" i="5"/>
  <c r="G569" i="5"/>
  <c r="F569" i="5"/>
  <c r="G568" i="5"/>
  <c r="F568" i="5"/>
  <c r="G567" i="5"/>
  <c r="F567" i="5"/>
  <c r="G566" i="5"/>
  <c r="F566" i="5"/>
  <c r="G565" i="5"/>
  <c r="F565" i="5"/>
  <c r="G564" i="5"/>
  <c r="F564" i="5"/>
  <c r="G563" i="5"/>
  <c r="F563" i="5"/>
  <c r="G562" i="5"/>
  <c r="F562" i="5"/>
  <c r="G561" i="5"/>
  <c r="F561" i="5"/>
  <c r="G560" i="5"/>
  <c r="F560" i="5"/>
  <c r="G559" i="5"/>
  <c r="F559" i="5"/>
  <c r="G558" i="5"/>
  <c r="F558" i="5"/>
  <c r="G557" i="5"/>
  <c r="F557" i="5"/>
  <c r="G556" i="5"/>
  <c r="F556" i="5"/>
  <c r="G555" i="5"/>
  <c r="F555" i="5"/>
  <c r="G554" i="5"/>
  <c r="F554" i="5"/>
  <c r="G553" i="5"/>
  <c r="F553" i="5"/>
  <c r="G552" i="5"/>
  <c r="F552" i="5"/>
  <c r="G551" i="5"/>
  <c r="F551" i="5"/>
  <c r="G550" i="5"/>
  <c r="F550" i="5"/>
  <c r="G549" i="5"/>
  <c r="F549" i="5"/>
  <c r="G548" i="5"/>
  <c r="F548" i="5"/>
  <c r="G547" i="5"/>
  <c r="F547" i="5"/>
  <c r="G546" i="5"/>
  <c r="F546" i="5"/>
  <c r="G545" i="5"/>
  <c r="F545" i="5"/>
  <c r="G544" i="5"/>
  <c r="F544" i="5"/>
  <c r="G543" i="5"/>
  <c r="F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5" i="5"/>
  <c r="F535" i="5"/>
  <c r="G534" i="5"/>
  <c r="F534" i="5"/>
  <c r="G533" i="5"/>
  <c r="F533" i="5"/>
  <c r="G532" i="5"/>
  <c r="F532" i="5"/>
  <c r="G531" i="5"/>
  <c r="F531" i="5"/>
  <c r="G530" i="5"/>
  <c r="F530" i="5"/>
  <c r="G529" i="5"/>
  <c r="F529" i="5"/>
  <c r="G528" i="5"/>
  <c r="F528" i="5"/>
  <c r="G527" i="5"/>
  <c r="F527" i="5"/>
  <c r="G526" i="5"/>
  <c r="F526" i="5"/>
  <c r="G525" i="5"/>
  <c r="F525" i="5"/>
  <c r="G524" i="5"/>
  <c r="F524" i="5"/>
  <c r="G523" i="5"/>
  <c r="F523" i="5"/>
  <c r="G522" i="5"/>
  <c r="F522" i="5"/>
  <c r="G521" i="5"/>
  <c r="F521" i="5"/>
  <c r="G520" i="5"/>
  <c r="F520" i="5"/>
  <c r="G519" i="5"/>
  <c r="F519" i="5"/>
  <c r="G518" i="5"/>
  <c r="F518" i="5"/>
  <c r="G517" i="5"/>
  <c r="F517" i="5"/>
  <c r="G516" i="5"/>
  <c r="F516" i="5"/>
  <c r="G515" i="5"/>
  <c r="F515" i="5"/>
  <c r="G514" i="5"/>
  <c r="F514" i="5"/>
  <c r="G513" i="5"/>
  <c r="F513" i="5"/>
  <c r="G512" i="5"/>
  <c r="F512" i="5"/>
  <c r="G511" i="5"/>
  <c r="F511" i="5"/>
  <c r="G510" i="5"/>
  <c r="F510" i="5"/>
  <c r="G509" i="5"/>
  <c r="F509" i="5"/>
  <c r="G508" i="5"/>
  <c r="F508" i="5"/>
  <c r="G507" i="5"/>
  <c r="F507" i="5"/>
  <c r="G506" i="5"/>
  <c r="F506" i="5"/>
  <c r="G505" i="5"/>
  <c r="F505" i="5"/>
  <c r="G504" i="5"/>
  <c r="F504" i="5"/>
  <c r="G503" i="5"/>
  <c r="F503" i="5"/>
  <c r="G502" i="5"/>
  <c r="F502" i="5"/>
  <c r="G501" i="5"/>
  <c r="F501" i="5"/>
  <c r="G500" i="5"/>
  <c r="F500" i="5"/>
  <c r="G499" i="5"/>
  <c r="F499" i="5"/>
  <c r="G498" i="5"/>
  <c r="F498" i="5"/>
  <c r="G497" i="5"/>
  <c r="F497" i="5"/>
  <c r="G496" i="5"/>
  <c r="F496" i="5"/>
  <c r="G495" i="5"/>
  <c r="F495" i="5"/>
  <c r="G494" i="5"/>
  <c r="F494" i="5"/>
  <c r="G493" i="5"/>
  <c r="F493" i="5"/>
  <c r="G492" i="5"/>
  <c r="F492" i="5"/>
  <c r="G491" i="5"/>
  <c r="F491" i="5"/>
  <c r="G490" i="5"/>
  <c r="F490" i="5"/>
  <c r="G489" i="5"/>
  <c r="F489" i="5"/>
  <c r="G488" i="5"/>
  <c r="F488" i="5"/>
  <c r="G487" i="5"/>
  <c r="F487" i="5"/>
  <c r="G486" i="5"/>
  <c r="F486" i="5"/>
  <c r="G485" i="5"/>
  <c r="F485" i="5"/>
  <c r="G484" i="5"/>
  <c r="F484" i="5"/>
  <c r="G483" i="5"/>
  <c r="F483" i="5"/>
  <c r="G482" i="5"/>
  <c r="F482" i="5"/>
  <c r="G481" i="5"/>
  <c r="F481" i="5"/>
  <c r="G480" i="5"/>
  <c r="F480" i="5"/>
  <c r="G479" i="5"/>
  <c r="F479" i="5"/>
  <c r="G478" i="5"/>
  <c r="F478" i="5"/>
  <c r="G477" i="5"/>
  <c r="F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70" i="5"/>
  <c r="F470" i="5"/>
  <c r="G469" i="5"/>
  <c r="F469" i="5"/>
  <c r="G468" i="5"/>
  <c r="F468" i="5"/>
  <c r="G467" i="5"/>
  <c r="F467" i="5"/>
  <c r="G466" i="5"/>
  <c r="F466" i="5"/>
  <c r="G465" i="5"/>
  <c r="F465" i="5"/>
  <c r="G464" i="5"/>
  <c r="F464" i="5"/>
  <c r="G463" i="5"/>
  <c r="F463" i="5"/>
  <c r="G462" i="5"/>
  <c r="F462" i="5"/>
  <c r="G461" i="5"/>
  <c r="F461" i="5"/>
  <c r="G460" i="5"/>
  <c r="F460" i="5"/>
  <c r="G459" i="5"/>
  <c r="F459" i="5"/>
  <c r="G458" i="5"/>
  <c r="F458" i="5"/>
  <c r="G457" i="5"/>
  <c r="F457" i="5"/>
  <c r="G456" i="5"/>
  <c r="F456" i="5"/>
  <c r="G455" i="5"/>
  <c r="F455" i="5"/>
  <c r="G454" i="5"/>
  <c r="F454" i="5"/>
  <c r="G453" i="5"/>
  <c r="F453" i="5"/>
  <c r="G452" i="5"/>
  <c r="F452" i="5"/>
  <c r="G451" i="5"/>
  <c r="F451" i="5"/>
  <c r="G450" i="5"/>
  <c r="F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F436" i="5"/>
  <c r="G435" i="5"/>
  <c r="F435" i="5"/>
  <c r="G434" i="5"/>
  <c r="F434" i="5"/>
  <c r="G433" i="5"/>
  <c r="F433" i="5"/>
  <c r="G432" i="5"/>
  <c r="F432" i="5"/>
  <c r="G431" i="5"/>
  <c r="F431" i="5"/>
  <c r="G430" i="5"/>
  <c r="F430" i="5"/>
  <c r="G429" i="5"/>
  <c r="F429" i="5"/>
  <c r="G428" i="5"/>
  <c r="F428" i="5"/>
  <c r="G427" i="5"/>
  <c r="F427" i="5"/>
  <c r="G426" i="5"/>
  <c r="F426" i="5"/>
  <c r="G425" i="5"/>
  <c r="F425" i="5"/>
  <c r="G424" i="5"/>
  <c r="F424" i="5"/>
  <c r="G423" i="5"/>
  <c r="F423" i="5"/>
  <c r="G422" i="5"/>
  <c r="F422" i="5"/>
  <c r="G421" i="5"/>
  <c r="F421" i="5"/>
  <c r="G420" i="5"/>
  <c r="F420" i="5"/>
  <c r="G419" i="5"/>
  <c r="F419" i="5"/>
  <c r="G418" i="5"/>
  <c r="F418" i="5"/>
  <c r="G417" i="5"/>
  <c r="F417" i="5"/>
  <c r="G416" i="5"/>
  <c r="F416" i="5"/>
  <c r="G415" i="5"/>
  <c r="F415" i="5"/>
  <c r="G414" i="5"/>
  <c r="F414" i="5"/>
  <c r="G413" i="5"/>
  <c r="F413" i="5"/>
  <c r="G412" i="5"/>
  <c r="F412" i="5"/>
  <c r="G411" i="5"/>
  <c r="F411" i="5"/>
  <c r="G410" i="5"/>
  <c r="F410" i="5"/>
  <c r="G409" i="5"/>
  <c r="F409" i="5"/>
  <c r="G408" i="5"/>
  <c r="F408" i="5"/>
  <c r="G407" i="5"/>
  <c r="F407" i="5"/>
  <c r="G406" i="5"/>
  <c r="F406" i="5"/>
  <c r="G405" i="5"/>
  <c r="F405" i="5"/>
  <c r="G404" i="5"/>
  <c r="F404" i="5"/>
  <c r="G403" i="5"/>
  <c r="F403" i="5"/>
  <c r="G402" i="5"/>
  <c r="F402" i="5"/>
  <c r="G401" i="5"/>
  <c r="F401" i="5"/>
  <c r="G400" i="5"/>
  <c r="F400" i="5"/>
  <c r="G399" i="5"/>
  <c r="F399" i="5"/>
  <c r="G398" i="5"/>
  <c r="F398" i="5"/>
  <c r="G397" i="5"/>
  <c r="F397" i="5"/>
  <c r="G396" i="5"/>
  <c r="F396" i="5"/>
  <c r="G395" i="5"/>
  <c r="F395" i="5"/>
  <c r="G394" i="5"/>
  <c r="F394" i="5"/>
  <c r="G393" i="5"/>
  <c r="F393" i="5"/>
  <c r="G392" i="5"/>
  <c r="F392" i="5"/>
  <c r="G391" i="5"/>
  <c r="F391" i="5"/>
  <c r="G390" i="5"/>
  <c r="F390" i="5"/>
  <c r="G389" i="5"/>
  <c r="F389" i="5"/>
  <c r="G388" i="5"/>
  <c r="F388" i="5"/>
  <c r="G387" i="5"/>
  <c r="F387" i="5"/>
  <c r="G386" i="5"/>
  <c r="F386" i="5"/>
  <c r="G385" i="5"/>
  <c r="F385" i="5"/>
  <c r="G384" i="5"/>
  <c r="F384" i="5"/>
  <c r="G383" i="5"/>
  <c r="F383" i="5"/>
  <c r="G382" i="5"/>
  <c r="F382" i="5"/>
  <c r="G381" i="5"/>
  <c r="F381" i="5"/>
  <c r="G380" i="5"/>
  <c r="F380" i="5"/>
  <c r="G379" i="5"/>
  <c r="F379" i="5"/>
  <c r="G378" i="5"/>
  <c r="F378" i="5"/>
  <c r="G377" i="5"/>
  <c r="F377" i="5"/>
  <c r="G376" i="5"/>
  <c r="F376" i="5"/>
  <c r="G375" i="5"/>
  <c r="F375" i="5"/>
  <c r="G374" i="5"/>
  <c r="F374" i="5"/>
  <c r="G373" i="5"/>
  <c r="F373" i="5"/>
  <c r="G372" i="5"/>
  <c r="F372" i="5"/>
  <c r="G371" i="5"/>
  <c r="F371" i="5"/>
  <c r="G370" i="5"/>
  <c r="F370" i="5"/>
  <c r="G369" i="5"/>
  <c r="F369" i="5"/>
  <c r="G368" i="5"/>
  <c r="F368" i="5"/>
  <c r="G367" i="5"/>
  <c r="F367" i="5"/>
  <c r="G366" i="5"/>
  <c r="F366" i="5"/>
  <c r="G365" i="5"/>
  <c r="F365" i="5"/>
  <c r="G364" i="5"/>
  <c r="F364" i="5"/>
  <c r="G363" i="5"/>
  <c r="F363" i="5"/>
  <c r="G362" i="5"/>
  <c r="F362" i="5"/>
  <c r="G361" i="5"/>
  <c r="F361" i="5"/>
  <c r="G360" i="5"/>
  <c r="F360" i="5"/>
  <c r="G359" i="5"/>
  <c r="F359" i="5"/>
  <c r="G358" i="5"/>
  <c r="F358" i="5"/>
  <c r="G357" i="5"/>
  <c r="F357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G350" i="5"/>
  <c r="F350" i="5"/>
  <c r="G349" i="5"/>
  <c r="F349" i="5"/>
  <c r="G348" i="5"/>
  <c r="F348" i="5"/>
  <c r="G347" i="5"/>
  <c r="F347" i="5"/>
  <c r="G346" i="5"/>
  <c r="F346" i="5"/>
  <c r="G345" i="5"/>
  <c r="F345" i="5"/>
  <c r="G344" i="5"/>
  <c r="F344" i="5"/>
  <c r="G343" i="5"/>
  <c r="F343" i="5"/>
  <c r="G342" i="5"/>
  <c r="F342" i="5"/>
  <c r="G341" i="5"/>
  <c r="F341" i="5"/>
  <c r="G340" i="5"/>
  <c r="F340" i="5"/>
  <c r="G339" i="5"/>
  <c r="F339" i="5"/>
  <c r="G338" i="5"/>
  <c r="F338" i="5"/>
  <c r="G337" i="5"/>
  <c r="F337" i="5"/>
  <c r="G336" i="5"/>
  <c r="F336" i="5"/>
  <c r="G335" i="5"/>
  <c r="F335" i="5"/>
  <c r="G334" i="5"/>
  <c r="F334" i="5"/>
  <c r="G333" i="5"/>
  <c r="F333" i="5"/>
  <c r="G332" i="5"/>
  <c r="F332" i="5"/>
  <c r="G331" i="5"/>
  <c r="F331" i="5"/>
  <c r="G330" i="5"/>
  <c r="F330" i="5"/>
  <c r="G329" i="5"/>
  <c r="F329" i="5"/>
  <c r="G328" i="5"/>
  <c r="F328" i="5"/>
  <c r="G327" i="5"/>
  <c r="F327" i="5"/>
  <c r="G326" i="5"/>
  <c r="F326" i="5"/>
  <c r="G325" i="5"/>
  <c r="F325" i="5"/>
  <c r="G324" i="5"/>
  <c r="F324" i="5"/>
  <c r="G323" i="5"/>
  <c r="F323" i="5"/>
  <c r="G322" i="5"/>
  <c r="F322" i="5"/>
  <c r="G321" i="5"/>
  <c r="F321" i="5"/>
  <c r="G320" i="5"/>
  <c r="F320" i="5"/>
  <c r="G319" i="5"/>
  <c r="F319" i="5"/>
  <c r="G318" i="5"/>
  <c r="F318" i="5"/>
  <c r="G317" i="5"/>
  <c r="F317" i="5"/>
  <c r="G316" i="5"/>
  <c r="F316" i="5"/>
  <c r="G315" i="5"/>
  <c r="F315" i="5"/>
  <c r="G314" i="5"/>
  <c r="F314" i="5"/>
  <c r="G313" i="5"/>
  <c r="F313" i="5"/>
  <c r="G312" i="5"/>
  <c r="F312" i="5"/>
  <c r="G311" i="5"/>
  <c r="F311" i="5"/>
  <c r="G310" i="5"/>
  <c r="F310" i="5"/>
  <c r="G309" i="5"/>
  <c r="F309" i="5"/>
  <c r="G308" i="5"/>
  <c r="F308" i="5"/>
  <c r="G307" i="5"/>
  <c r="F307" i="5"/>
  <c r="G306" i="5"/>
  <c r="F306" i="5"/>
  <c r="G305" i="5"/>
  <c r="F305" i="5"/>
  <c r="G304" i="5"/>
  <c r="F304" i="5"/>
  <c r="G303" i="5"/>
  <c r="F303" i="5"/>
  <c r="G302" i="5"/>
  <c r="F302" i="5"/>
  <c r="G301" i="5"/>
  <c r="F301" i="5"/>
  <c r="G300" i="5"/>
  <c r="F300" i="5"/>
  <c r="G299" i="5"/>
  <c r="F299" i="5"/>
  <c r="G298" i="5"/>
  <c r="F298" i="5"/>
  <c r="G297" i="5"/>
  <c r="F297" i="5"/>
  <c r="G296" i="5"/>
  <c r="F296" i="5"/>
  <c r="G295" i="5"/>
  <c r="F295" i="5"/>
  <c r="G294" i="5"/>
  <c r="F294" i="5"/>
  <c r="G293" i="5"/>
  <c r="F293" i="5"/>
  <c r="G292" i="5"/>
  <c r="F292" i="5"/>
  <c r="G291" i="5"/>
  <c r="F291" i="5"/>
  <c r="G290" i="5"/>
  <c r="F290" i="5"/>
  <c r="G289" i="5"/>
  <c r="F289" i="5"/>
  <c r="G288" i="5"/>
  <c r="F288" i="5"/>
  <c r="G287" i="5"/>
  <c r="F287" i="5"/>
  <c r="G286" i="5"/>
  <c r="F286" i="5"/>
  <c r="G285" i="5"/>
  <c r="F285" i="5"/>
  <c r="G284" i="5"/>
  <c r="F284" i="5"/>
  <c r="G283" i="5"/>
  <c r="F283" i="5"/>
  <c r="G282" i="5"/>
  <c r="F282" i="5"/>
  <c r="G281" i="5"/>
  <c r="F281" i="5"/>
  <c r="G280" i="5"/>
  <c r="F280" i="5"/>
  <c r="G279" i="5"/>
  <c r="F279" i="5"/>
  <c r="G278" i="5"/>
  <c r="F278" i="5"/>
  <c r="G277" i="5"/>
  <c r="F277" i="5"/>
  <c r="G276" i="5"/>
  <c r="F276" i="5"/>
  <c r="G275" i="5"/>
  <c r="F275" i="5"/>
  <c r="G274" i="5"/>
  <c r="F274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G267" i="5"/>
  <c r="F267" i="5"/>
  <c r="G266" i="5"/>
  <c r="F266" i="5"/>
  <c r="G265" i="5"/>
  <c r="F265" i="5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G254" i="5"/>
  <c r="F254" i="5"/>
  <c r="G253" i="5"/>
  <c r="F253" i="5"/>
  <c r="G252" i="5"/>
  <c r="F252" i="5"/>
  <c r="G251" i="5"/>
  <c r="F251" i="5"/>
  <c r="G250" i="5"/>
  <c r="F250" i="5"/>
  <c r="G249" i="5"/>
  <c r="F249" i="5"/>
  <c r="G248" i="5"/>
  <c r="F248" i="5"/>
  <c r="G247" i="5"/>
  <c r="F247" i="5"/>
  <c r="G246" i="5"/>
  <c r="F246" i="5"/>
  <c r="G245" i="5"/>
  <c r="F245" i="5"/>
  <c r="G244" i="5"/>
  <c r="F244" i="5"/>
  <c r="G243" i="5"/>
  <c r="F243" i="5"/>
  <c r="G242" i="5"/>
  <c r="F242" i="5"/>
  <c r="G241" i="5"/>
  <c r="F241" i="5"/>
  <c r="G240" i="5"/>
  <c r="F240" i="5"/>
  <c r="G239" i="5"/>
  <c r="F239" i="5"/>
  <c r="G238" i="5"/>
  <c r="F238" i="5"/>
  <c r="G237" i="5"/>
  <c r="F237" i="5"/>
  <c r="G236" i="5"/>
  <c r="F236" i="5"/>
  <c r="G235" i="5"/>
  <c r="F235" i="5"/>
  <c r="G234" i="5"/>
  <c r="F234" i="5"/>
  <c r="G233" i="5"/>
  <c r="F233" i="5"/>
  <c r="G232" i="5"/>
  <c r="F232" i="5"/>
  <c r="G231" i="5"/>
  <c r="F231" i="5"/>
  <c r="G230" i="5"/>
  <c r="F230" i="5"/>
  <c r="G229" i="5"/>
  <c r="F229" i="5"/>
  <c r="G228" i="5"/>
  <c r="F228" i="5"/>
  <c r="G227" i="5"/>
  <c r="F227" i="5"/>
  <c r="G226" i="5"/>
  <c r="F226" i="5"/>
  <c r="G225" i="5"/>
  <c r="F225" i="5"/>
  <c r="G224" i="5"/>
  <c r="F224" i="5"/>
  <c r="G223" i="5"/>
  <c r="F223" i="5"/>
  <c r="G222" i="5"/>
  <c r="F222" i="5"/>
  <c r="G221" i="5"/>
  <c r="F221" i="5"/>
  <c r="G220" i="5"/>
  <c r="F220" i="5"/>
  <c r="G219" i="5"/>
  <c r="F219" i="5"/>
  <c r="G218" i="5"/>
  <c r="F218" i="5"/>
  <c r="G217" i="5"/>
  <c r="F217" i="5"/>
  <c r="G216" i="5"/>
  <c r="F216" i="5"/>
  <c r="G215" i="5"/>
  <c r="F215" i="5"/>
  <c r="G214" i="5"/>
  <c r="F214" i="5"/>
  <c r="G213" i="5"/>
  <c r="F213" i="5"/>
  <c r="G212" i="5"/>
  <c r="F212" i="5"/>
  <c r="G211" i="5"/>
  <c r="F211" i="5"/>
  <c r="G210" i="5"/>
  <c r="F210" i="5"/>
  <c r="G209" i="5"/>
  <c r="F209" i="5"/>
  <c r="G208" i="5"/>
  <c r="F208" i="5"/>
  <c r="G207" i="5"/>
  <c r="F207" i="5"/>
  <c r="G206" i="5"/>
  <c r="F206" i="5"/>
  <c r="G205" i="5"/>
  <c r="F205" i="5"/>
  <c r="G204" i="5"/>
  <c r="F204" i="5"/>
  <c r="G203" i="5"/>
  <c r="F203" i="5"/>
  <c r="G202" i="5"/>
  <c r="F202" i="5"/>
  <c r="G201" i="5"/>
  <c r="F201" i="5"/>
  <c r="G200" i="5"/>
  <c r="F200" i="5"/>
  <c r="G199" i="5"/>
  <c r="F199" i="5"/>
  <c r="G198" i="5"/>
  <c r="F198" i="5"/>
  <c r="G197" i="5"/>
  <c r="F197" i="5"/>
  <c r="G196" i="5"/>
  <c r="F196" i="5"/>
  <c r="G195" i="5"/>
  <c r="F195" i="5"/>
  <c r="G194" i="5"/>
  <c r="F194" i="5"/>
  <c r="G193" i="5"/>
  <c r="F193" i="5"/>
  <c r="G192" i="5"/>
  <c r="F192" i="5"/>
  <c r="G191" i="5"/>
  <c r="F191" i="5"/>
  <c r="G190" i="5"/>
  <c r="F190" i="5"/>
  <c r="G189" i="5"/>
  <c r="F189" i="5"/>
  <c r="G188" i="5"/>
  <c r="F188" i="5"/>
  <c r="G187" i="5"/>
  <c r="F187" i="5"/>
  <c r="G186" i="5"/>
  <c r="F186" i="5"/>
  <c r="G185" i="5"/>
  <c r="F185" i="5"/>
  <c r="G184" i="5"/>
  <c r="F184" i="5"/>
  <c r="G183" i="5"/>
  <c r="F183" i="5"/>
  <c r="G182" i="5"/>
  <c r="F182" i="5"/>
  <c r="G181" i="5"/>
  <c r="F181" i="5"/>
  <c r="G180" i="5"/>
  <c r="F180" i="5"/>
  <c r="G179" i="5"/>
  <c r="F179" i="5"/>
  <c r="G178" i="5"/>
  <c r="F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G166" i="5"/>
  <c r="F166" i="5"/>
  <c r="G165" i="5"/>
  <c r="F165" i="5"/>
  <c r="G164" i="5"/>
  <c r="F164" i="5"/>
  <c r="G163" i="5"/>
  <c r="F163" i="5"/>
  <c r="G162" i="5"/>
  <c r="F162" i="5"/>
  <c r="G161" i="5"/>
  <c r="F161" i="5"/>
  <c r="G160" i="5"/>
  <c r="F160" i="5"/>
  <c r="G159" i="5"/>
  <c r="F159" i="5"/>
  <c r="G158" i="5"/>
  <c r="F158" i="5"/>
  <c r="G157" i="5"/>
  <c r="F157" i="5"/>
  <c r="G156" i="5"/>
  <c r="F156" i="5"/>
  <c r="G155" i="5"/>
  <c r="F155" i="5"/>
  <c r="G154" i="5"/>
  <c r="F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G147" i="5"/>
  <c r="F147" i="5"/>
  <c r="G146" i="5"/>
  <c r="F146" i="5"/>
  <c r="G145" i="5"/>
  <c r="F145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3" i="5"/>
  <c r="F133" i="5"/>
  <c r="G132" i="5"/>
  <c r="F132" i="5"/>
  <c r="G131" i="5"/>
  <c r="F131" i="5"/>
  <c r="G130" i="5"/>
  <c r="F130" i="5"/>
  <c r="G129" i="5"/>
  <c r="F129" i="5"/>
  <c r="G128" i="5"/>
  <c r="F128" i="5"/>
  <c r="G127" i="5"/>
  <c r="F127" i="5"/>
  <c r="G126" i="5"/>
  <c r="F126" i="5"/>
  <c r="G125" i="5"/>
  <c r="F125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4" i="5"/>
  <c r="F94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F3" i="5"/>
  <c r="C1449" i="2"/>
  <c r="G34" i="2"/>
  <c r="C1451" i="1"/>
  <c r="F304" i="1"/>
  <c r="G1176" i="5" l="1"/>
  <c r="G1177" i="5" s="1"/>
  <c r="F1176" i="5"/>
  <c r="F1177" i="5" s="1"/>
</calcChain>
</file>

<file path=xl/sharedStrings.xml><?xml version="1.0" encoding="utf-8"?>
<sst xmlns="http://schemas.openxmlformats.org/spreadsheetml/2006/main" count="16815" uniqueCount="12647">
  <si>
    <t>Praxisbesuche (263.261)</t>
  </si>
  <si>
    <t>4-stellig</t>
  </si>
  <si>
    <t>ICD-10-Code</t>
  </si>
  <si>
    <t>ICD-10-Text</t>
  </si>
  <si>
    <t>n</t>
  </si>
  <si>
    <t>TOP 300 (89,8%)</t>
  </si>
  <si>
    <t>M54</t>
  </si>
  <si>
    <t>Rückenschmerzen</t>
  </si>
  <si>
    <t>A00.0</t>
  </si>
  <si>
    <t>Cholera durch Vibrio cholerae O:1, Biovar cholerae</t>
  </si>
  <si>
    <t>T14</t>
  </si>
  <si>
    <t>Verletzung an einer nicht näher bezeichneten Körperregion</t>
  </si>
  <si>
    <t>A01.0</t>
  </si>
  <si>
    <t>Typhus abdominalis</t>
  </si>
  <si>
    <t>I10</t>
  </si>
  <si>
    <t>Essentielle (primäre) Hypertonie</t>
  </si>
  <si>
    <t>A02.0</t>
  </si>
  <si>
    <t>Salmonellenenteritis</t>
  </si>
  <si>
    <t>R10</t>
  </si>
  <si>
    <t>Bauch- und Beckenschmerzen</t>
  </si>
  <si>
    <t>A02.2</t>
  </si>
  <si>
    <t>Lokalisierte Salmonelleninfektionen</t>
  </si>
  <si>
    <t>S01</t>
  </si>
  <si>
    <t>Offene Wunde des Kopfes</t>
  </si>
  <si>
    <t>A02.9</t>
  </si>
  <si>
    <t>Salmonelleninfektion, nicht näher bezeichnet</t>
  </si>
  <si>
    <t>N39</t>
  </si>
  <si>
    <t>Sonstige Krankheiten des Harnsystems</t>
  </si>
  <si>
    <t>A03.3</t>
  </si>
  <si>
    <t>Shigellose durch Shigella sonnei</t>
  </si>
  <si>
    <t>S00</t>
  </si>
  <si>
    <t>Oberflächliche Verletzung des Kopfes</t>
  </si>
  <si>
    <t>A03.9</t>
  </si>
  <si>
    <t>Shigellose, nicht näher bezeichnet</t>
  </si>
  <si>
    <t>S61</t>
  </si>
  <si>
    <t>Offene Wunde des Handgelenkes und der Hand</t>
  </si>
  <si>
    <t>A04.1</t>
  </si>
  <si>
    <t>Darminfektion durch enterotoxinbildende Escherichia coli</t>
  </si>
  <si>
    <t>S93</t>
  </si>
  <si>
    <t>Luxation, Verstauchung und Zerrung der Gelenke und Bänder in Höhe des oberen Sprunggelenkes und des Fußes</t>
  </si>
  <si>
    <t>A04.5</t>
  </si>
  <si>
    <t>Enteritis durch Campylobacter</t>
  </si>
  <si>
    <t>J06</t>
  </si>
  <si>
    <t>Akute Infektionen an mehreren oder nicht näher bezeichneten Lokalisationen der oberen Atemwege</t>
  </si>
  <si>
    <t>A04.6</t>
  </si>
  <si>
    <t>Enteritis durch Yersinia enterocolitica</t>
  </si>
  <si>
    <t>S60</t>
  </si>
  <si>
    <t>Oberflächliche Verletzung des Handgelenkes und der Hand</t>
  </si>
  <si>
    <t>A04.7</t>
  </si>
  <si>
    <t>Enterokolitis durch Clostridium difficile</t>
  </si>
  <si>
    <t>A09</t>
  </si>
  <si>
    <t>Diarrhoe und Gastroenteritis, vermutlich infektiösen Ursprungs</t>
  </si>
  <si>
    <t>A04.8</t>
  </si>
  <si>
    <t>Sonstige näher bezeichnete bakterielle Darminfektionen</t>
  </si>
  <si>
    <t>M79</t>
  </si>
  <si>
    <t>Sonstige Krankheiten des Weichteilgewebes, anderenorts nicht klassifiziert</t>
  </si>
  <si>
    <t>A04.9</t>
  </si>
  <si>
    <t>Bakterielle Darminfektion, nicht näher bezeichnet</t>
  </si>
  <si>
    <t>M25</t>
  </si>
  <si>
    <t>Sonstige Gelenkkrankheiten, anderenorts nicht klassifiziert</t>
  </si>
  <si>
    <t>A05.0</t>
  </si>
  <si>
    <t>Lebensmittelvergiftung durch Staphylokokken</t>
  </si>
  <si>
    <t>S80</t>
  </si>
  <si>
    <t>Oberflächliche Verletzung des Unterschenkels</t>
  </si>
  <si>
    <t>A05.1</t>
  </si>
  <si>
    <t>Botulismus</t>
  </si>
  <si>
    <t>S20</t>
  </si>
  <si>
    <t>Oberflächliche Verletzung des Thorax</t>
  </si>
  <si>
    <t>A05.8</t>
  </si>
  <si>
    <t>Sonstige näher bezeichnete bakteriell bedingte Lebensmittelvergiftungen</t>
  </si>
  <si>
    <t>R07</t>
  </si>
  <si>
    <t>Hals- und Brustschmerzen</t>
  </si>
  <si>
    <t>A05.9</t>
  </si>
  <si>
    <t>Bakteriell bedingte Lebensmittelvergiftung, nicht näher bezeichnet</t>
  </si>
  <si>
    <t>J03</t>
  </si>
  <si>
    <t>Akute Tonsillitis</t>
  </si>
  <si>
    <t>A06.0</t>
  </si>
  <si>
    <t>Akute Amöbenruhr</t>
  </si>
  <si>
    <t>K29</t>
  </si>
  <si>
    <t>Gastritis und Duodenitis</t>
  </si>
  <si>
    <t>A06.1</t>
  </si>
  <si>
    <t>Chronische intestinale Amöbiasis</t>
  </si>
  <si>
    <t>S62</t>
  </si>
  <si>
    <t>Fraktur im Bereich des Handgelenkes und der Hand</t>
  </si>
  <si>
    <t>A06.7</t>
  </si>
  <si>
    <t>Amöbiasis der Haut</t>
  </si>
  <si>
    <t>R42</t>
  </si>
  <si>
    <t>Schwindel und Taumel</t>
  </si>
  <si>
    <t>A06.8</t>
  </si>
  <si>
    <t>Amöbeninfektion an sonstigen Lokalisationen</t>
  </si>
  <si>
    <t>S52</t>
  </si>
  <si>
    <t>Fraktur des Unterarmes</t>
  </si>
  <si>
    <t>A06.9</t>
  </si>
  <si>
    <t>Amöbiasis, nicht näher bezeichnet</t>
  </si>
  <si>
    <t>J40</t>
  </si>
  <si>
    <t>Bronchitis, nicht als akut oder chronisch bezeichnet</t>
  </si>
  <si>
    <t>A07.0</t>
  </si>
  <si>
    <t>Balantidiose</t>
  </si>
  <si>
    <t>S90</t>
  </si>
  <si>
    <t>Oberflächliche Verletzung der Knöchelregion und des Fußes</t>
  </si>
  <si>
    <t>A07.3</t>
  </si>
  <si>
    <t>Isosporose</t>
  </si>
  <si>
    <t>H52</t>
  </si>
  <si>
    <t>Akkommodationsstörungen und Refraktionsfehler</t>
  </si>
  <si>
    <t>A07.9</t>
  </si>
  <si>
    <t>Darmkrankheit durch Protozoen, nicht näher bezeichnet</t>
  </si>
  <si>
    <t>H10</t>
  </si>
  <si>
    <t>Konjunktivitis</t>
  </si>
  <si>
    <t>A08.0</t>
  </si>
  <si>
    <t>Enteritis durch Rotaviren</t>
  </si>
  <si>
    <t>R51</t>
  </si>
  <si>
    <t>Kopfschmerz</t>
  </si>
  <si>
    <t>A08.1</t>
  </si>
  <si>
    <t>Akute Gastroenteritis durch Norovirus [Norwalk-Virus]</t>
  </si>
  <si>
    <t>I80</t>
  </si>
  <si>
    <t>Thrombose, Phlebitis und Thrombophlebitis</t>
  </si>
  <si>
    <t>A08.2</t>
  </si>
  <si>
    <t>Enteritis durch Adenoviren</t>
  </si>
  <si>
    <t>J20</t>
  </si>
  <si>
    <t>Akute Bronchitis</t>
  </si>
  <si>
    <t>A08.3</t>
  </si>
  <si>
    <t>Enteritis durch sonstige Viren</t>
  </si>
  <si>
    <t>S40</t>
  </si>
  <si>
    <t>Oberflächliche Verletzung der Schulter und des Oberarmes</t>
  </si>
  <si>
    <t>A08.4</t>
  </si>
  <si>
    <t>Virusbedingte Darminfektion, nicht näher bezeichnet</t>
  </si>
  <si>
    <t>T78</t>
  </si>
  <si>
    <t>Unerwünschte Nebenwirkungen, anderenorts nicht klassifiziert</t>
  </si>
  <si>
    <t>A08.5</t>
  </si>
  <si>
    <t>Sonstige näher bezeichnete Darminfektionen</t>
  </si>
  <si>
    <t>S13</t>
  </si>
  <si>
    <t>Luxation, Verstauchung und Zerrung von Gelenken und Bändern in Halshöhe</t>
  </si>
  <si>
    <t>A15.2</t>
  </si>
  <si>
    <t>Lungentuberkulose, histologisch gesichert</t>
  </si>
  <si>
    <t>R55</t>
  </si>
  <si>
    <t>Synkope und Kollaps</t>
  </si>
  <si>
    <t>A15.8</t>
  </si>
  <si>
    <t>Sonstige Tuberkulose der Atmungsorgane, bakteriologisch, molekularbiologisch oder histologisch gesichert</t>
  </si>
  <si>
    <t>N30</t>
  </si>
  <si>
    <t>Zystitis</t>
  </si>
  <si>
    <t>A15.9</t>
  </si>
  <si>
    <t>Nicht näher bezeichnete Tuberkulose der Atmungsorgane, bakteriologisch, molekularbiologisch oder histologisch gesichert</t>
  </si>
  <si>
    <t>S82</t>
  </si>
  <si>
    <t>Fraktur des Unterschenkels, einschließlich des oberen Sprunggelenkes</t>
  </si>
  <si>
    <t>A16.2</t>
  </si>
  <si>
    <t>Lungentuberkulose ohne Angabe einer bakteriologischen, molekularbiologischen oder histologischen Sicherung</t>
  </si>
  <si>
    <t>S30</t>
  </si>
  <si>
    <t>Oberflächliche Verletzung des Abdomens, der Lumbosakralgegend und des Beckens</t>
  </si>
  <si>
    <t>A16.8</t>
  </si>
  <si>
    <t>Sonstige Tuberkulose der Atmungsorgane ohne Angabe einer bakteriologischen, molekularbiologischen oder histologischen Sicherung</t>
  </si>
  <si>
    <t>S92</t>
  </si>
  <si>
    <t>Fraktur des Fußes [ausgenommen oberes Sprunggelenk]</t>
  </si>
  <si>
    <t>A16.9</t>
  </si>
  <si>
    <t>Nicht näher bezeichnete Tuberkulose der Atmungsorgane ohne Angabe einer bakteriologischen, molekularbiologischen oder histologischen Sicherung</t>
  </si>
  <si>
    <t>E11</t>
  </si>
  <si>
    <t>Nicht primär insulinabhängiger Diabetes mellitus [Typ-2-Diabetes]</t>
  </si>
  <si>
    <t>A18.1</t>
  </si>
  <si>
    <t>Tuberkulose des Urogenitalsystems</t>
  </si>
  <si>
    <t>R06</t>
  </si>
  <si>
    <t>Störungen der Atmung</t>
  </si>
  <si>
    <t>A18.8</t>
  </si>
  <si>
    <t>Tuberkulose sonstiger näher bezeichneter Organe</t>
  </si>
  <si>
    <t>R11</t>
  </si>
  <si>
    <t>Übelkeit und Erbrechen</t>
  </si>
  <si>
    <t>A23.0</t>
  </si>
  <si>
    <t>Brucellose durch Brucella melitensis</t>
  </si>
  <si>
    <t>K52</t>
  </si>
  <si>
    <t>Sonstige nichtinfektiöse Gastroenteritis und Kolitis</t>
  </si>
  <si>
    <t>A23.9</t>
  </si>
  <si>
    <t>Brucellose, nicht näher bezeichnet</t>
  </si>
  <si>
    <t>O09</t>
  </si>
  <si>
    <t>Schwangerschaftsdauer</t>
  </si>
  <si>
    <t>A24.0</t>
  </si>
  <si>
    <t>Rotz</t>
  </si>
  <si>
    <t>T83</t>
  </si>
  <si>
    <t>Komplikationen durch Prothesen, Implantate oder Transplantate im Urogenitaltrakt</t>
  </si>
  <si>
    <t>A26.0</t>
  </si>
  <si>
    <t>Haut-Erysipeloid</t>
  </si>
  <si>
    <t>J02</t>
  </si>
  <si>
    <t>Akute Pharyngitis</t>
  </si>
  <si>
    <t>A26.7</t>
  </si>
  <si>
    <t>Erysipelothrix-Sepsis</t>
  </si>
  <si>
    <t>R04</t>
  </si>
  <si>
    <t>Blutung aus den Atemwegen</t>
  </si>
  <si>
    <t>A26.9</t>
  </si>
  <si>
    <t>Erysipeloid, nicht näher bezeichnet</t>
  </si>
  <si>
    <t>S50</t>
  </si>
  <si>
    <t>Oberflächliche Verletzung des Unterarmes</t>
  </si>
  <si>
    <t>A27.0</t>
  </si>
  <si>
    <t>Leptospirosis icterohaemorrhagica [Weil-Krankheit]</t>
  </si>
  <si>
    <t>L02</t>
  </si>
  <si>
    <t>Hautabszess, Furunkel und Karbunkel</t>
  </si>
  <si>
    <t>A28.1</t>
  </si>
  <si>
    <t>Katzenkratzkrankheit</t>
  </si>
  <si>
    <t>I25</t>
  </si>
  <si>
    <t>Chronische ischämische Herzkrankheit</t>
  </si>
  <si>
    <t>A28.9</t>
  </si>
  <si>
    <t>Bakterielle Zoonose, nicht näher bezeichnet</t>
  </si>
  <si>
    <t>S22</t>
  </si>
  <si>
    <t>Fraktur der Rippe(n), des Sternums und der Brustwirbelsäule</t>
  </si>
  <si>
    <t>A31.1</t>
  </si>
  <si>
    <t>Infektion der Haut durch sonstige Mykobakterien</t>
  </si>
  <si>
    <t>S70</t>
  </si>
  <si>
    <t>Oberflächliche Verletzung der Hüfte und des Oberschenkels</t>
  </si>
  <si>
    <t>A31.9</t>
  </si>
  <si>
    <t>Infektion durch Mykobakterien, nicht näher bezeichnet</t>
  </si>
  <si>
    <t>F10</t>
  </si>
  <si>
    <t>Psychische und Verhaltensstörungen durch Alkohol</t>
  </si>
  <si>
    <t>A36.9</t>
  </si>
  <si>
    <t>Diphtherie, nicht näher bezeichnet</t>
  </si>
  <si>
    <t>S02</t>
  </si>
  <si>
    <t>Fraktur des Schädels und der Gesichtsschädelknochen</t>
  </si>
  <si>
    <t>A37.0</t>
  </si>
  <si>
    <t>Keuchhusten durch Bordetella pertussis</t>
  </si>
  <si>
    <t>S83</t>
  </si>
  <si>
    <t>Luxation, Verstauchung und Zerrung des Kniegelenkes und von Bändern des Kniegelenkes</t>
  </si>
  <si>
    <t>A37.9</t>
  </si>
  <si>
    <t>Keuchhusten, nicht näher bezeichnet</t>
  </si>
  <si>
    <t>S42</t>
  </si>
  <si>
    <t>Fraktur im Bereich der Schulter und des Oberarmes</t>
  </si>
  <si>
    <t>A39.8</t>
  </si>
  <si>
    <t>Sonstige Meningokokkeninfektionen</t>
  </si>
  <si>
    <t>J45</t>
  </si>
  <si>
    <t>Asthma bronchiale</t>
  </si>
  <si>
    <t>A39.9</t>
  </si>
  <si>
    <t>Meningokokkeninfektion, nicht näher bezeichnet</t>
  </si>
  <si>
    <t>R52</t>
  </si>
  <si>
    <t>Schmerz, anderenorts nicht klassifiziert</t>
  </si>
  <si>
    <t>A41.0</t>
  </si>
  <si>
    <t>Sepsis durch Staphylococcus aureus</t>
  </si>
  <si>
    <t>S63</t>
  </si>
  <si>
    <t>Luxation, Verstauchung und Zerrung von Gelenken und Bändern in Höhe des Handgelenkes und der Hand</t>
  </si>
  <si>
    <t>A41.2</t>
  </si>
  <si>
    <t>Sepsis durch nicht näher bezeichnete Staphylokokken</t>
  </si>
  <si>
    <t>I48</t>
  </si>
  <si>
    <t>Vorhofflattern und Vorhofflimmern</t>
  </si>
  <si>
    <t>A41.4</t>
  </si>
  <si>
    <t>Sepsis durch Anaerobier</t>
  </si>
  <si>
    <t>L03</t>
  </si>
  <si>
    <t>Phlegmone</t>
  </si>
  <si>
    <t>A41.5</t>
  </si>
  <si>
    <t>Sepsis durch sonstige gramnegative Erreger</t>
  </si>
  <si>
    <t>M99</t>
  </si>
  <si>
    <t>Biomechanische Funktionsstörungen, anderenorts nicht klassifiziert</t>
  </si>
  <si>
    <t>A41.9</t>
  </si>
  <si>
    <t>Sepsis, nicht näher bezeichnet</t>
  </si>
  <si>
    <t>F41</t>
  </si>
  <si>
    <t>Andere Angststörungen</t>
  </si>
  <si>
    <t>A42.9</t>
  </si>
  <si>
    <t>Aktinomykose, nicht näher bezeichnet</t>
  </si>
  <si>
    <t>F32</t>
  </si>
  <si>
    <t>Depressive Episode</t>
  </si>
  <si>
    <t>A44.1</t>
  </si>
  <si>
    <t>Kutane und mukokutane Bartonellose</t>
  </si>
  <si>
    <t>M17</t>
  </si>
  <si>
    <t>Gonarthrose [Arthrose des Kniegelenkes]</t>
  </si>
  <si>
    <t>A48.3</t>
  </si>
  <si>
    <t>Syndrom des toxischen Schocks</t>
  </si>
  <si>
    <t>T01</t>
  </si>
  <si>
    <t>Offene Wunden mit Beteiligung mehrerer Körperregionen</t>
  </si>
  <si>
    <t>A48.8</t>
  </si>
  <si>
    <t>Sonstige näher bezeichnete bakterielle Krankheiten</t>
  </si>
  <si>
    <t>G43</t>
  </si>
  <si>
    <t>Migräne</t>
  </si>
  <si>
    <t>A49.0</t>
  </si>
  <si>
    <t>Staphylokokkeninfektion, nicht näher bezeichnet</t>
  </si>
  <si>
    <t>G58</t>
  </si>
  <si>
    <t>Sonstige Mononeuropathien</t>
  </si>
  <si>
    <t>A49.1</t>
  </si>
  <si>
    <t>Streptokokkeninfektion, nicht näher bezeichnet</t>
  </si>
  <si>
    <t>Z92</t>
  </si>
  <si>
    <t>Medizinische Behandlung in der Eigenanamnese</t>
  </si>
  <si>
    <t>A49.3</t>
  </si>
  <si>
    <t>Mykoplasmeninfektion, nicht näher bezeichnet</t>
  </si>
  <si>
    <t>Z30</t>
  </si>
  <si>
    <t>Kontrazeptive Maßnahmen</t>
  </si>
  <si>
    <t>A49.8</t>
  </si>
  <si>
    <t>Sonstige bakterielle Infektionen nicht näher bezeichneter Lokalisation</t>
  </si>
  <si>
    <t>E14</t>
  </si>
  <si>
    <t>Nicht näher bezeichneter Diabetes mellitus</t>
  </si>
  <si>
    <t>A49.9</t>
  </si>
  <si>
    <t>Bakterielle Infektion, nicht näher bezeichnet</t>
  </si>
  <si>
    <t>R00</t>
  </si>
  <si>
    <t>Störungen des Herzschlages</t>
  </si>
  <si>
    <t>A50.0</t>
  </si>
  <si>
    <t>Floride konnatale Frühsyphilis</t>
  </si>
  <si>
    <t>I21</t>
  </si>
  <si>
    <t>Akuter Myokardinfarkt</t>
  </si>
  <si>
    <t>A50.3</t>
  </si>
  <si>
    <t>Konnatale spätsyphilitische Augenkrankheit</t>
  </si>
  <si>
    <t>J44</t>
  </si>
  <si>
    <t>Sonstige chronische obstruktive Lungenkrankheit</t>
  </si>
  <si>
    <t>A51.0</t>
  </si>
  <si>
    <t>Primärer syphilitischer Genitalaffekt</t>
  </si>
  <si>
    <t>M51</t>
  </si>
  <si>
    <t>Sonstige Bandscheibenschäden</t>
  </si>
  <si>
    <t>A51.3</t>
  </si>
  <si>
    <t>Sekundäre Syphilis der Haut und der Schleimhäute</t>
  </si>
  <si>
    <t>F45</t>
  </si>
  <si>
    <t>Somatoforme Störungen</t>
  </si>
  <si>
    <t>A52.0</t>
  </si>
  <si>
    <t>Kardiovaskuläre Syphilis</t>
  </si>
  <si>
    <t>R33</t>
  </si>
  <si>
    <t>Harnverhaltung</t>
  </si>
  <si>
    <t>A52.1</t>
  </si>
  <si>
    <t>Floride Neurosyphilis</t>
  </si>
  <si>
    <t>I50</t>
  </si>
  <si>
    <t>Herzinsuffizienz</t>
  </si>
  <si>
    <t>A52.7</t>
  </si>
  <si>
    <t>Sonstige floride Spätsyphilis</t>
  </si>
  <si>
    <t>M62</t>
  </si>
  <si>
    <t>Sonstige Muskelkrankheiten</t>
  </si>
  <si>
    <t>A53.9</t>
  </si>
  <si>
    <t>Syphilis, nicht näher bezeichnet</t>
  </si>
  <si>
    <t>O26</t>
  </si>
  <si>
    <t>Betreuung der Mutter bei sonstigen Zuständen, die vorwiegend mit der Schwangerschaft verbunden sind</t>
  </si>
  <si>
    <t>A54.0</t>
  </si>
  <si>
    <t>Gonokokkeninfektion des unteren Urogenitaltraktes ohne periurethralen Abszess oder Abszess der Glandulae urethrales</t>
  </si>
  <si>
    <t>H66</t>
  </si>
  <si>
    <t>Eitrige und nicht näher bezeichnete Otitis media</t>
  </si>
  <si>
    <t>A54.4</t>
  </si>
  <si>
    <t>Gonokokkeninfektion des Muskel-Skelett-Systems</t>
  </si>
  <si>
    <t>K59</t>
  </si>
  <si>
    <t>Sonstige funktionelle Darmstörungen</t>
  </si>
  <si>
    <t>A54.9</t>
  </si>
  <si>
    <t>Gonokokkeninfektion, nicht näher bezeichnet</t>
  </si>
  <si>
    <t>J32</t>
  </si>
  <si>
    <t>Chronische Sinusitis</t>
  </si>
  <si>
    <t>A56.0</t>
  </si>
  <si>
    <t>Chlamydieninfektion des unteren Urogenitaltraktes</t>
  </si>
  <si>
    <t>H60</t>
  </si>
  <si>
    <t>Otitis externa</t>
  </si>
  <si>
    <t>A59.0</t>
  </si>
  <si>
    <t>Trichomoniasis urogenitalis</t>
  </si>
  <si>
    <t>M53</t>
  </si>
  <si>
    <t>Sonstige Krankheiten der Wirbelsäule und des Rückens, anderenorts nicht klassifiziert</t>
  </si>
  <si>
    <t>A59.8</t>
  </si>
  <si>
    <t>Sonstige Lokalisationen der Trichomoniasis</t>
  </si>
  <si>
    <t>M23</t>
  </si>
  <si>
    <t>Binnenschädigung des Kniegelenkes [internal derangement]</t>
  </si>
  <si>
    <t>A60.0</t>
  </si>
  <si>
    <t>Infektion der Genitalorgane und des Urogenitaltraktes durch Herpesviren</t>
  </si>
  <si>
    <t>B99</t>
  </si>
  <si>
    <t>Sonstige und nicht näher bezeichnete Infektionskrankheiten</t>
  </si>
  <si>
    <t>A60.9</t>
  </si>
  <si>
    <t>Infektion des Anogenitalbereiches durch Herpesviren, nicht näher bezeichnet</t>
  </si>
  <si>
    <t>S32</t>
  </si>
  <si>
    <t>Fraktur der Lendenwirbelsäule und des Beckens</t>
  </si>
  <si>
    <t>A63.0</t>
  </si>
  <si>
    <t>Anogenitale (venerische) Warzen</t>
  </si>
  <si>
    <t>M75</t>
  </si>
  <si>
    <t>Schulterläsionen</t>
  </si>
  <si>
    <t>A63.8</t>
  </si>
  <si>
    <t>Sonstige näher bezeichnete, vorwiegend durch Geschlechtsverkehr übertragene Krankheiten</t>
  </si>
  <si>
    <t>T81</t>
  </si>
  <si>
    <t>Komplikationen bei Eingriffen, anderenorts nicht klassifiziert</t>
  </si>
  <si>
    <t>A66.3</t>
  </si>
  <si>
    <t>Hyperkeratose bei Frambösie</t>
  </si>
  <si>
    <t>T79</t>
  </si>
  <si>
    <t>Bestimmte Frühkomplikationen eines Traumas, anderenorts nicht klassifiziert</t>
  </si>
  <si>
    <t>A68.1</t>
  </si>
  <si>
    <t>Durch Zecken übertragenes Rückfallfieber</t>
  </si>
  <si>
    <t>I84</t>
  </si>
  <si>
    <t>Hämorrhoiden</t>
  </si>
  <si>
    <t>A68.9</t>
  </si>
  <si>
    <t>Rückfallfieber, nicht näher bezeichnet</t>
  </si>
  <si>
    <t>T15</t>
  </si>
  <si>
    <t>Fremdkörper im äußeren Auge</t>
  </si>
  <si>
    <t>A69.0</t>
  </si>
  <si>
    <t>Nekrotisierend-ulzeröse Stomatitis</t>
  </si>
  <si>
    <t>S51</t>
  </si>
  <si>
    <t>Offene Wunde des Unterarmes</t>
  </si>
  <si>
    <t>A69.1</t>
  </si>
  <si>
    <t>Sonstige Fusospirochätosen</t>
  </si>
  <si>
    <t>J18</t>
  </si>
  <si>
    <t>Pneumonie, Erreger nicht näher bezeichnet</t>
  </si>
  <si>
    <t>A69.2</t>
  </si>
  <si>
    <t>Lyme-Krankheit</t>
  </si>
  <si>
    <t>I20</t>
  </si>
  <si>
    <t>Angina pectoris</t>
  </si>
  <si>
    <t>A69.8</t>
  </si>
  <si>
    <t>Sonstige näher bezeichnete Spirochäteninfektionen</t>
  </si>
  <si>
    <t>K56</t>
  </si>
  <si>
    <t>Paralytischer Ileus und mechanischer Ileus ohne Hernie</t>
  </si>
  <si>
    <t>A69.9</t>
  </si>
  <si>
    <t>Spirochäteninfektion, nicht näher bezeichnet</t>
  </si>
  <si>
    <t>Z96</t>
  </si>
  <si>
    <t>Vorhandensein von anderen funktionellen Implantaten</t>
  </si>
  <si>
    <t>A74.9</t>
  </si>
  <si>
    <t>Chlamydieninfektion, nicht näher bezeichnet</t>
  </si>
  <si>
    <t>A46</t>
  </si>
  <si>
    <t>Erysipel [Wundrose]</t>
  </si>
  <si>
    <t>A75.3</t>
  </si>
  <si>
    <t>Fleckfieber durch Rickettsia tsutsugamushi [Rickettsia orientalis]</t>
  </si>
  <si>
    <t>J01</t>
  </si>
  <si>
    <t>Akute Sinusitis</t>
  </si>
  <si>
    <t>A77.3</t>
  </si>
  <si>
    <t>Zeckenbissfieber durch Rickettsia australis</t>
  </si>
  <si>
    <t>M19</t>
  </si>
  <si>
    <t>Sonstige Arthrose</t>
  </si>
  <si>
    <t>A80.9</t>
  </si>
  <si>
    <t>Akute Poliomyelitis, nicht näher bezeichnet</t>
  </si>
  <si>
    <t>E78</t>
  </si>
  <si>
    <t>Störungen des Lipoproteinstoffwechsels und sonstige Lipidämien</t>
  </si>
  <si>
    <t>A81.2</t>
  </si>
  <si>
    <t>Progressive multifokale Leukenzephalopathie</t>
  </si>
  <si>
    <t>B34</t>
  </si>
  <si>
    <t>Viruskrankheit nicht näher bezeichneter Lokalisation</t>
  </si>
  <si>
    <t>A82.9</t>
  </si>
  <si>
    <t>Tollwut, nicht näher bezeichnet</t>
  </si>
  <si>
    <t>S81</t>
  </si>
  <si>
    <t>Offene Wunde des Unterschenkels</t>
  </si>
  <si>
    <t>A84.1</t>
  </si>
  <si>
    <t>Mitteleuropäische Enzephalitis, durch Zecken übertragen</t>
  </si>
  <si>
    <t>I83</t>
  </si>
  <si>
    <t>Varizen der unteren Extremitäten</t>
  </si>
  <si>
    <t>A84.9</t>
  </si>
  <si>
    <t>Virusenzephalitis, durch Zecken übertragen, nicht näher bezeichnet</t>
  </si>
  <si>
    <t>K80</t>
  </si>
  <si>
    <t>Cholelithiasis</t>
  </si>
  <si>
    <t>A87.8</t>
  </si>
  <si>
    <t>Sonstige Virusmeningitis</t>
  </si>
  <si>
    <t>I49</t>
  </si>
  <si>
    <t>Sonstige kardiale Arrhythmien</t>
  </si>
  <si>
    <t>A87.9</t>
  </si>
  <si>
    <t>Virusmeningitis, nicht näher bezeichnet</t>
  </si>
  <si>
    <t>B02</t>
  </si>
  <si>
    <t>Zoster [Herpes zoster]</t>
  </si>
  <si>
    <t>A88.0</t>
  </si>
  <si>
    <t>Fieber und Exanthem durch Enteroviren [Boston-Exanthem]</t>
  </si>
  <si>
    <t>H81</t>
  </si>
  <si>
    <t>Störungen der Vestibularfunktion</t>
  </si>
  <si>
    <t>A88.1</t>
  </si>
  <si>
    <t>Epidemischer Schwindel</t>
  </si>
  <si>
    <t>R50</t>
  </si>
  <si>
    <t>Fieber sonstiger und unbekannter Ursache</t>
  </si>
  <si>
    <t>A93.8</t>
  </si>
  <si>
    <t>Sonstige näher bezeichnete, durch Arthropoden übertragene Viruskrankheiten</t>
  </si>
  <si>
    <t>M10</t>
  </si>
  <si>
    <t>Gicht</t>
  </si>
  <si>
    <t>A98.5</t>
  </si>
  <si>
    <t>Hämorrhagisches Fieber mit renalem Syndrom</t>
  </si>
  <si>
    <t>H61</t>
  </si>
  <si>
    <t>Sonstige Krankheiten des äußeren Ohres</t>
  </si>
  <si>
    <t>B00.0</t>
  </si>
  <si>
    <t>Ekzema herpeticatum Kaposi</t>
  </si>
  <si>
    <t>M47</t>
  </si>
  <si>
    <t>Spondylose</t>
  </si>
  <si>
    <t>B00.1</t>
  </si>
  <si>
    <t>Dermatitis vesicularis durch Herpesviren</t>
  </si>
  <si>
    <t>O20</t>
  </si>
  <si>
    <t>Blutung in der Frühschwangerschaft</t>
  </si>
  <si>
    <t>B00.2</t>
  </si>
  <si>
    <t>Gingivostomatitis herpetica und Pharyngotonsillitis herpetica</t>
  </si>
  <si>
    <t>S06</t>
  </si>
  <si>
    <t>Intrakranielle Verletzung</t>
  </si>
  <si>
    <t>B00.4</t>
  </si>
  <si>
    <t>Enzephalitis durch Herpesviren</t>
  </si>
  <si>
    <t>N20</t>
  </si>
  <si>
    <t>Nieren- und Ureterstein</t>
  </si>
  <si>
    <t>B00.5</t>
  </si>
  <si>
    <t>Augenkrankheit durch Herpesviren</t>
  </si>
  <si>
    <t>T00</t>
  </si>
  <si>
    <t>Oberflächliche Verletzungen mit Beteiligung mehrerer Körperregionen</t>
  </si>
  <si>
    <t>B00.8</t>
  </si>
  <si>
    <t>Sonstige Infektionsformen durch Herpesviren</t>
  </si>
  <si>
    <t>M16</t>
  </si>
  <si>
    <t>Koxarthrose [Arthrose des Hüftgelenkes]</t>
  </si>
  <si>
    <t>B00.9</t>
  </si>
  <si>
    <t>Infektion durch Herpesviren, nicht näher bezeichnet</t>
  </si>
  <si>
    <t>S05</t>
  </si>
  <si>
    <t>Verletzung des Auges und der Orbita</t>
  </si>
  <si>
    <t>B01.0</t>
  </si>
  <si>
    <t>Varizellen-Meningitis</t>
  </si>
  <si>
    <t>E66</t>
  </si>
  <si>
    <t>Adipositas</t>
  </si>
  <si>
    <t>B01.8</t>
  </si>
  <si>
    <t>Varizellen mit sonstigen Komplikationen</t>
  </si>
  <si>
    <t>S43</t>
  </si>
  <si>
    <t>Luxation, Verstauchung und Zerrung von Gelenken und Bändern des Schultergürtels</t>
  </si>
  <si>
    <t>B01.9</t>
  </si>
  <si>
    <t>Varizellen ohne Komplikation</t>
  </si>
  <si>
    <t>R05</t>
  </si>
  <si>
    <t>Husten</t>
  </si>
  <si>
    <t>B02.0</t>
  </si>
  <si>
    <t>Zoster-Enzephalitis</t>
  </si>
  <si>
    <t>H91</t>
  </si>
  <si>
    <t>Sonstiger Hörverlust</t>
  </si>
  <si>
    <t>B02.1</t>
  </si>
  <si>
    <t>Zoster-Meningitis</t>
  </si>
  <si>
    <t>M77</t>
  </si>
  <si>
    <t>Sonstige Enthesopathien</t>
  </si>
  <si>
    <t>B02.2</t>
  </si>
  <si>
    <t>Zoster mit Beteiligung anderer Abschnitte des Nervensystems</t>
  </si>
  <si>
    <t>H11</t>
  </si>
  <si>
    <t>Sonstige Affektionen der Konjunktiva</t>
  </si>
  <si>
    <t>B02.3</t>
  </si>
  <si>
    <t>Zoster ophthalmicus</t>
  </si>
  <si>
    <t>J04</t>
  </si>
  <si>
    <t>Akute Laryngitis und Tracheitis</t>
  </si>
  <si>
    <t>B02.7</t>
  </si>
  <si>
    <t>Zoster generalisatus</t>
  </si>
  <si>
    <t>S91</t>
  </si>
  <si>
    <t>Offene Wunde der Knöchelregion und des Fußes</t>
  </si>
  <si>
    <t>B02.8</t>
  </si>
  <si>
    <t>Zoster mit sonstigen Komplikationen</t>
  </si>
  <si>
    <t>K40</t>
  </si>
  <si>
    <t>Hernia inguinalis</t>
  </si>
  <si>
    <t>B02.9</t>
  </si>
  <si>
    <t>Zoster ohne Komplikation</t>
  </si>
  <si>
    <t>K57</t>
  </si>
  <si>
    <t>Divertikulose des Darmes</t>
  </si>
  <si>
    <t>B05.9</t>
  </si>
  <si>
    <t>Masern ohne Komplikation</t>
  </si>
  <si>
    <t>I95</t>
  </si>
  <si>
    <t>Hypotonie</t>
  </si>
  <si>
    <t>B06.9</t>
  </si>
  <si>
    <t>Röteln ohne Komplikation</t>
  </si>
  <si>
    <t>M70</t>
  </si>
  <si>
    <t>Krankheiten des Weichteilgewebes im Zusammenhang mit Beanspruchung, Überbeanspruchung und Druck</t>
  </si>
  <si>
    <t>B08.1</t>
  </si>
  <si>
    <t>Molluscum contagiosum</t>
  </si>
  <si>
    <t>E86</t>
  </si>
  <si>
    <t>Volumenmangel</t>
  </si>
  <si>
    <t>B08.2</t>
  </si>
  <si>
    <t>Exanthema subitum [Sechste Krankheit]</t>
  </si>
  <si>
    <t>M13</t>
  </si>
  <si>
    <t>Sonstige Arthritis</t>
  </si>
  <si>
    <t>B08.3</t>
  </si>
  <si>
    <t>Erythema infectiosum [Fünfte Krankheit]</t>
  </si>
  <si>
    <t>R45</t>
  </si>
  <si>
    <t>Symptome, die die Stimmung betreffen</t>
  </si>
  <si>
    <t>B08.4</t>
  </si>
  <si>
    <t>Vesikuläre Stomatitis mit Exanthem durch Enteroviren</t>
  </si>
  <si>
    <t>H16</t>
  </si>
  <si>
    <t>Keratitis</t>
  </si>
  <si>
    <t>B08.5</t>
  </si>
  <si>
    <t>Vesikuläre Pharyngitis durch Enteroviren</t>
  </si>
  <si>
    <t>H93</t>
  </si>
  <si>
    <t>Sonstige Krankheiten des Ohres, anderenorts nicht klassifiziert</t>
  </si>
  <si>
    <t>B08.8</t>
  </si>
  <si>
    <t>Sonstige näher bezeichnete Virusinfektionen, die durch Haut- und Schleimhautläsionen gekennzeichnet sind</t>
  </si>
  <si>
    <t>G40</t>
  </si>
  <si>
    <t>Epilepsie</t>
  </si>
  <si>
    <t>B15.9</t>
  </si>
  <si>
    <t>Virushepatitis A ohne Coma hepaticum</t>
  </si>
  <si>
    <t>I61</t>
  </si>
  <si>
    <t>Intrazerebrale Blutung</t>
  </si>
  <si>
    <t>B16.1</t>
  </si>
  <si>
    <t>Akute Virushepatitis B mit Delta-Virus (Begleitinfektion) ohne Coma hepaticum</t>
  </si>
  <si>
    <t>T88</t>
  </si>
  <si>
    <t>Sonstige Komplikationen bei chirurgischen Eingriffen und medizinischer Behandlung, anderenorts nicht klassifiziert</t>
  </si>
  <si>
    <t>B16.9</t>
  </si>
  <si>
    <t>Akute Virushepatitis B ohne Delta-Virus und ohne Coma hepaticum</t>
  </si>
  <si>
    <t>H53</t>
  </si>
  <si>
    <t>Sehstörungen</t>
  </si>
  <si>
    <t>B17.1</t>
  </si>
  <si>
    <t>Akute Virushepatitis C</t>
  </si>
  <si>
    <t>R53</t>
  </si>
  <si>
    <t>Unwohlsein und Ermüdung</t>
  </si>
  <si>
    <t>B18.1</t>
  </si>
  <si>
    <t>Chronische Virushepatitis B ohne Delta-Virus</t>
  </si>
  <si>
    <t>Z03</t>
  </si>
  <si>
    <t>Ärztliche Beobachtung und Beurteilung von Verdachtsfällen</t>
  </si>
  <si>
    <t>B18.2</t>
  </si>
  <si>
    <t>Chronische Virushepatitis C</t>
  </si>
  <si>
    <t>L23</t>
  </si>
  <si>
    <t>Allergische Kontaktdermatitis</t>
  </si>
  <si>
    <t>B18.8</t>
  </si>
  <si>
    <t>Sonstige chronische Virushepatitis</t>
  </si>
  <si>
    <t>R31</t>
  </si>
  <si>
    <t>Nicht näher bezeichnete Hämaturie</t>
  </si>
  <si>
    <t>B18.9</t>
  </si>
  <si>
    <t>Chronische Virushepatitis, nicht näher bezeichnet</t>
  </si>
  <si>
    <t>M65</t>
  </si>
  <si>
    <t>Synovitis und Tenosynovitis</t>
  </si>
  <si>
    <t>B19.9</t>
  </si>
  <si>
    <t>Nicht näher bezeichnete Virushepatitis ohne Koma</t>
  </si>
  <si>
    <t>F43</t>
  </si>
  <si>
    <t>Reaktionen auf schwere Belastungen und Anpassungsstörungen</t>
  </si>
  <si>
    <t>B23.0</t>
  </si>
  <si>
    <t>Akutes HIV-Infektionssyndrom</t>
  </si>
  <si>
    <t>R20</t>
  </si>
  <si>
    <t>Sensibilitätsstörungen der Haut</t>
  </si>
  <si>
    <t>B23.8</t>
  </si>
  <si>
    <t>Sonstige näher bezeichnete Krankheitszustände infolge HIV-Krankheit</t>
  </si>
  <si>
    <t>H35</t>
  </si>
  <si>
    <t>Sonstige Affektionen der Netzhaut</t>
  </si>
  <si>
    <t>B25.0</t>
  </si>
  <si>
    <t>Pneumonie durch Zytomegalieviren</t>
  </si>
  <si>
    <t>J98</t>
  </si>
  <si>
    <t>Sonstige Krankheiten der Atemwege</t>
  </si>
  <si>
    <t>B25.9</t>
  </si>
  <si>
    <t>Zytomegalie, nicht näher bezeichnet</t>
  </si>
  <si>
    <t>K21</t>
  </si>
  <si>
    <t>Gastroösophageale Refluxkrankheit</t>
  </si>
  <si>
    <t>B26.9</t>
  </si>
  <si>
    <t>Mumps ohne Komplikation</t>
  </si>
  <si>
    <t>G47</t>
  </si>
  <si>
    <t>Schlafstörungen</t>
  </si>
  <si>
    <t>B27.0</t>
  </si>
  <si>
    <t>Mononukleose durch Gamma-Herpesviren</t>
  </si>
  <si>
    <t>I64</t>
  </si>
  <si>
    <t>Schlaganfall, nicht als Blutung oder Infarkt bezeichnet</t>
  </si>
  <si>
    <t>B27.8</t>
  </si>
  <si>
    <t>Sonstige infektiöse Mononukleose</t>
  </si>
  <si>
    <t>I82</t>
  </si>
  <si>
    <t>Sonstige venöse Embolie und Thrombose</t>
  </si>
  <si>
    <t>B27.9</t>
  </si>
  <si>
    <t>Infektiöse Mononukleose, nicht näher bezeichnet</t>
  </si>
  <si>
    <t>L50</t>
  </si>
  <si>
    <t>Urtikaria</t>
  </si>
  <si>
    <t>B30.0</t>
  </si>
  <si>
    <t>Keratokonjunktivitis durch Adenoviren</t>
  </si>
  <si>
    <t>H00</t>
  </si>
  <si>
    <t>Hordeolum und Chalazion</t>
  </si>
  <si>
    <t>B30.1</t>
  </si>
  <si>
    <t>Konjunktivitis durch Adenoviren</t>
  </si>
  <si>
    <t>L30</t>
  </si>
  <si>
    <t>Sonstige Dermatitis</t>
  </si>
  <si>
    <t>B30.3</t>
  </si>
  <si>
    <t>Akute epidemische hämorrhagische Konjunktivitis (durch Enteroviren)</t>
  </si>
  <si>
    <t>I24</t>
  </si>
  <si>
    <t>Sonstige akute ischämische Herzkrankheit</t>
  </si>
  <si>
    <t>B30.8</t>
  </si>
  <si>
    <t>Sonstige Konjunktivitis durch Viren</t>
  </si>
  <si>
    <t>S86</t>
  </si>
  <si>
    <t>Verletzung von Muskeln und Sehnen in Höhe des Unterschenkels</t>
  </si>
  <si>
    <t>B30.9</t>
  </si>
  <si>
    <t>Konjunktivitis durch Viren, nicht näher bezeichnet</t>
  </si>
  <si>
    <t>F03</t>
  </si>
  <si>
    <t>Nicht näher bezeichnete Demenz</t>
  </si>
  <si>
    <t>B33.0</t>
  </si>
  <si>
    <t>Pleurodynia epidemica</t>
  </si>
  <si>
    <t>S72</t>
  </si>
  <si>
    <t>Fraktur des Femurs</t>
  </si>
  <si>
    <t>B33.4</t>
  </si>
  <si>
    <t>Hantavirus- (Herz-) Lungensyndrom</t>
  </si>
  <si>
    <t>H40</t>
  </si>
  <si>
    <t>Glaukom</t>
  </si>
  <si>
    <t>B33.8</t>
  </si>
  <si>
    <t>Sonstige näher bezeichnete Viruskrankheiten</t>
  </si>
  <si>
    <t>R39</t>
  </si>
  <si>
    <t>Sonstige Symptome, die das Harnsystem betreffen</t>
  </si>
  <si>
    <t>B34.0</t>
  </si>
  <si>
    <t>Infektion durch Adenoviren, nicht näher bezeichnet</t>
  </si>
  <si>
    <t>K92</t>
  </si>
  <si>
    <t>Sonstige Krankheiten des Verdauungssystems</t>
  </si>
  <si>
    <t>B34.1</t>
  </si>
  <si>
    <t>Infektion durch Enteroviren, nicht näher bezeichnet</t>
  </si>
  <si>
    <t>I26</t>
  </si>
  <si>
    <t>Lungenembolie</t>
  </si>
  <si>
    <t>B34.3</t>
  </si>
  <si>
    <t>Infektion durch Parvoviren, nicht näher bezeichnet</t>
  </si>
  <si>
    <t>J00</t>
  </si>
  <si>
    <t>Akute Rhinopharyngitis [Erkältungsschnupfen]</t>
  </si>
  <si>
    <t>B34.8</t>
  </si>
  <si>
    <t>Sonstige Virusinfektionen nicht näher bezeichneter Lokalisation</t>
  </si>
  <si>
    <t>A69</t>
  </si>
  <si>
    <t>Sonstige Spirochäteninfektionen</t>
  </si>
  <si>
    <t>B34.9</t>
  </si>
  <si>
    <t>Virusinfektion, nicht näher bezeichnet</t>
  </si>
  <si>
    <t>L72</t>
  </si>
  <si>
    <t>Follikuläre Zysten der Haut und der Unterhaut</t>
  </si>
  <si>
    <t>B35.1</t>
  </si>
  <si>
    <t>Tinea unguium</t>
  </si>
  <si>
    <t>N23</t>
  </si>
  <si>
    <t>Nicht näher bezeichnete Nierenkolik</t>
  </si>
  <si>
    <t>B35.2</t>
  </si>
  <si>
    <t>Tinea manuum</t>
  </si>
  <si>
    <t>I70</t>
  </si>
  <si>
    <t>Atherosklerose</t>
  </si>
  <si>
    <t>B35.3</t>
  </si>
  <si>
    <t>Tinea pedis</t>
  </si>
  <si>
    <t>H92</t>
  </si>
  <si>
    <t>Otalgie und Ohrenfluss</t>
  </si>
  <si>
    <t>B35.4</t>
  </si>
  <si>
    <t>Tinea corporis</t>
  </si>
  <si>
    <t>H43</t>
  </si>
  <si>
    <t>Affektionen des Glaskörpers</t>
  </si>
  <si>
    <t>B35.6</t>
  </si>
  <si>
    <t>Tinea cruris</t>
  </si>
  <si>
    <t>J11</t>
  </si>
  <si>
    <t>Grippe, Viren nicht nachgewiesen</t>
  </si>
  <si>
    <t>B35.9</t>
  </si>
  <si>
    <t>Dermatophytose, nicht näher bezeichnet</t>
  </si>
  <si>
    <t>L05</t>
  </si>
  <si>
    <t>Pilonidalzyste</t>
  </si>
  <si>
    <t>B36.0</t>
  </si>
  <si>
    <t>Pityriasis versicolor</t>
  </si>
  <si>
    <t>T63</t>
  </si>
  <si>
    <t>Toxische Wirkung durch Kontakt mit giftigen Tieren</t>
  </si>
  <si>
    <t>B36.8</t>
  </si>
  <si>
    <t>Sonstige näher bezeichnete oberflächliche Mykosen</t>
  </si>
  <si>
    <t>I99</t>
  </si>
  <si>
    <t>Sonstige und nicht näher bezeichnete Krankheiten des Kreislaufsystems</t>
  </si>
  <si>
    <t>B36.9</t>
  </si>
  <si>
    <t>Oberflächliche Mykose, nicht näher bezeichnet</t>
  </si>
  <si>
    <t>K37</t>
  </si>
  <si>
    <t>Nicht näher bezeichnete Appendizitis</t>
  </si>
  <si>
    <t>B37.0</t>
  </si>
  <si>
    <t>Candida-Stomatitis</t>
  </si>
  <si>
    <t>R60</t>
  </si>
  <si>
    <t>Ödem, anderenorts nicht klassifiziert</t>
  </si>
  <si>
    <t>B37.1</t>
  </si>
  <si>
    <t>Kandidose der Lunge</t>
  </si>
  <si>
    <t>G44</t>
  </si>
  <si>
    <t>Sonstige Kopfschmerzsyndrome</t>
  </si>
  <si>
    <t>B37.2</t>
  </si>
  <si>
    <t>Kandidose der Haut und der Nägel</t>
  </si>
  <si>
    <t>R21</t>
  </si>
  <si>
    <t>Hautausschlag und sonstige unspezifische Hauteruptionen</t>
  </si>
  <si>
    <t>B37.3</t>
  </si>
  <si>
    <t>Kandidose der Vulva und der Vagina</t>
  </si>
  <si>
    <t>E03</t>
  </si>
  <si>
    <t>Sonstige Hypothyreose</t>
  </si>
  <si>
    <t>B37.4</t>
  </si>
  <si>
    <t>Kandidose an sonstigen Lokalisationen des Urogenitalsystems</t>
  </si>
  <si>
    <t>E04</t>
  </si>
  <si>
    <t>Sonstige nichttoxische Struma</t>
  </si>
  <si>
    <t>B37.8</t>
  </si>
  <si>
    <t>Kandidose an sonstigen Lokalisationen</t>
  </si>
  <si>
    <t>J30</t>
  </si>
  <si>
    <t>Vasomotorische und allergische Rhinopathie</t>
  </si>
  <si>
    <t>B37.9</t>
  </si>
  <si>
    <t>Kandidose, nicht näher bezeichnet</t>
  </si>
  <si>
    <t>M43</t>
  </si>
  <si>
    <t>Sonstige Deformitäten der Wirbelsäule und des Rückens</t>
  </si>
  <si>
    <t>B39.2</t>
  </si>
  <si>
    <t>Histoplasmose der Lunge durch Histoplasma capsulatum, nicht näher bezeichnet</t>
  </si>
  <si>
    <t>M81</t>
  </si>
  <si>
    <t>Osteoporose ohne pathologische Fraktur</t>
  </si>
  <si>
    <t>B42.9</t>
  </si>
  <si>
    <t>Sporotrichose, nicht näher bezeichnet</t>
  </si>
  <si>
    <t>Z95</t>
  </si>
  <si>
    <t>Vorhandensein von kardialen oder vaskulären Implantaten oder Transplantaten</t>
  </si>
  <si>
    <t>B44.1</t>
  </si>
  <si>
    <t>Sonstige Aspergillose der Lunge</t>
  </si>
  <si>
    <t>O60</t>
  </si>
  <si>
    <t>Vorzeitige Wehen</t>
  </si>
  <si>
    <t>B46.0</t>
  </si>
  <si>
    <t>Mukormykose der Lunge</t>
  </si>
  <si>
    <t>Z34</t>
  </si>
  <si>
    <t>Überwachung einer normalen Schwangerschaft</t>
  </si>
  <si>
    <t>B46.8</t>
  </si>
  <si>
    <t>Sonstige Formen der Zygomykose</t>
  </si>
  <si>
    <t>N12</t>
  </si>
  <si>
    <t>Tubulointerstitielle Nephritis, nicht als akut oder chronisch bezeichnet</t>
  </si>
  <si>
    <t>B48.0</t>
  </si>
  <si>
    <t>Lobomykose</t>
  </si>
  <si>
    <t>A08</t>
  </si>
  <si>
    <t>Virusbedingte und sonstige näher bezeichnete Darminfektionen</t>
  </si>
  <si>
    <t>B48.7</t>
  </si>
  <si>
    <t>Mykosen durch opportunistisch-pathogene Pilze</t>
  </si>
  <si>
    <t>O47</t>
  </si>
  <si>
    <t>Frustrane Kontraktionen [Unnütze Wehen]</t>
  </si>
  <si>
    <t>B48.8</t>
  </si>
  <si>
    <t>Sonstige näher bezeichnete Mykosen</t>
  </si>
  <si>
    <t>R56</t>
  </si>
  <si>
    <t>Krämpfe, anderenorts nicht klassifiziert</t>
  </si>
  <si>
    <t>B52.9</t>
  </si>
  <si>
    <t>Malaria quartana ohne Komplikation</t>
  </si>
  <si>
    <t>I73</t>
  </si>
  <si>
    <t>Sonstige periphere Gefäßkrankheiten</t>
  </si>
  <si>
    <t>B53.8</t>
  </si>
  <si>
    <t>Sonstige parasitologisch bestätigte Malaria, anderenorts nicht klassifiziert</t>
  </si>
  <si>
    <t>G35</t>
  </si>
  <si>
    <t>Multiple Sklerose [Encephalomyelitis disseminata]</t>
  </si>
  <si>
    <t>B55.9</t>
  </si>
  <si>
    <t>Leishmaniose, nicht näher bezeichnet</t>
  </si>
  <si>
    <t>E87</t>
  </si>
  <si>
    <t>Sonstige Störungen des Wasser- und Elektrolythaushaltes sowie des Säure-Basen-Gleichgewichts</t>
  </si>
  <si>
    <t>B58.0</t>
  </si>
  <si>
    <t>Augenerkrankung durch Toxoplasmen</t>
  </si>
  <si>
    <t>F17</t>
  </si>
  <si>
    <t>Psychische und Verhaltensstörungen durch Tabak</t>
  </si>
  <si>
    <t>B58.9</t>
  </si>
  <si>
    <t>Toxoplasmose, nicht näher bezeichnet</t>
  </si>
  <si>
    <t>T85</t>
  </si>
  <si>
    <t>Komplikationen durch sonstige interne Prothesen, Implantate oder Transplantate</t>
  </si>
  <si>
    <t>B60.1</t>
  </si>
  <si>
    <t>Akanthamöbiasis</t>
  </si>
  <si>
    <t>O48</t>
  </si>
  <si>
    <t>Übertragene Schwangerschaft</t>
  </si>
  <si>
    <t>B65.3</t>
  </si>
  <si>
    <t>Zerkariendermatitis</t>
  </si>
  <si>
    <t>I89</t>
  </si>
  <si>
    <t>Sonstige nichtinfektiöse Krankheiten der Lymphgefäße und Lymphknoten</t>
  </si>
  <si>
    <t>B67.0</t>
  </si>
  <si>
    <t>Echinococcus-granulosus-Infektion [zystische Echinokokkose] der Leber</t>
  </si>
  <si>
    <t>N13</t>
  </si>
  <si>
    <t>Obstruktive Uropathie und Refluxuropathie</t>
  </si>
  <si>
    <t>B67.4</t>
  </si>
  <si>
    <t>Echinococcus-granulosus-Infektion [zystische Echinokokkose], nicht näher bezeichnet</t>
  </si>
  <si>
    <t>I51</t>
  </si>
  <si>
    <t>Komplikationen einer Herzkrankheit und ungenau beschriebene Herzkrankheit</t>
  </si>
  <si>
    <t>B67.8</t>
  </si>
  <si>
    <t>Nicht näher bezeichnete Echinokokkose der Leber</t>
  </si>
  <si>
    <t>C50</t>
  </si>
  <si>
    <t>Bösartige Neubildung der Brustdrüse [Mamma]</t>
  </si>
  <si>
    <t>B67.9</t>
  </si>
  <si>
    <t>Sonstige und nicht näher bezeichnete Echinokokkose</t>
  </si>
  <si>
    <t>N40</t>
  </si>
  <si>
    <t>Prostatahyperplasie</t>
  </si>
  <si>
    <t>B69.0</t>
  </si>
  <si>
    <t>Zystizerkose des Zentralnervensystems</t>
  </si>
  <si>
    <t>G45</t>
  </si>
  <si>
    <t>Zerebrale transitorische Ischämie und verwandte Syndrome</t>
  </si>
  <si>
    <t>B69.9</t>
  </si>
  <si>
    <t>Zystizerkose, nicht näher bezeichnet</t>
  </si>
  <si>
    <t>R29</t>
  </si>
  <si>
    <t>Sonstige Symptome, die das Nervensystem und das Muskel-Skelett-System betreffen</t>
  </si>
  <si>
    <t>B71.9</t>
  </si>
  <si>
    <t>Zestodeninfektion, nicht näher bezeichnet</t>
  </si>
  <si>
    <t>S12</t>
  </si>
  <si>
    <t>Fraktur im Bereich des Halses</t>
  </si>
  <si>
    <t>B74.3</t>
  </si>
  <si>
    <t>Loiasis</t>
  </si>
  <si>
    <t>B00</t>
  </si>
  <si>
    <t>Infektionen durch Herpesviren [Herpes simplex]</t>
  </si>
  <si>
    <t>B76.0</t>
  </si>
  <si>
    <t>Ankylostomiasis</t>
  </si>
  <si>
    <t>H04</t>
  </si>
  <si>
    <t>Affektionen des Tränenapparates</t>
  </si>
  <si>
    <t>B77.9</t>
  </si>
  <si>
    <t>Askaridose, nicht näher bezeichnet</t>
  </si>
  <si>
    <t>M48</t>
  </si>
  <si>
    <t>Sonstige Spondylopathien</t>
  </si>
  <si>
    <t>B82.0</t>
  </si>
  <si>
    <t>Intestinale Helminthose, nicht näher bezeichnet</t>
  </si>
  <si>
    <t>I11</t>
  </si>
  <si>
    <t>Hypertensive Herzkrankheit</t>
  </si>
  <si>
    <t>B82.9</t>
  </si>
  <si>
    <t>Intestinaler Parasitismus, nicht näher bezeichnet</t>
  </si>
  <si>
    <t>T30</t>
  </si>
  <si>
    <t>Verbrennung oder Verätzung, Körperregion nicht näher bezeichnet</t>
  </si>
  <si>
    <t>B83.0</t>
  </si>
  <si>
    <t>Larva migrans visceralis</t>
  </si>
  <si>
    <t>H26</t>
  </si>
  <si>
    <t>Sonstige Kataraktformen</t>
  </si>
  <si>
    <t>B83.9</t>
  </si>
  <si>
    <t>Helminthose, nicht näher bezeichnet</t>
  </si>
  <si>
    <t>C61</t>
  </si>
  <si>
    <t>Bösartige Neubildung der Prostata</t>
  </si>
  <si>
    <t>B85.0</t>
  </si>
  <si>
    <t>Pedikulose durch Pediculus humanus capitis</t>
  </si>
  <si>
    <t>S69</t>
  </si>
  <si>
    <t>Sonstige und nicht näher bezeichnete Verletzungen des Handgelenkes und der Hand</t>
  </si>
  <si>
    <t>B85.2</t>
  </si>
  <si>
    <t>Pedikulose, nicht näher bezeichnet</t>
  </si>
  <si>
    <t>B37</t>
  </si>
  <si>
    <t>Kandidose</t>
  </si>
  <si>
    <t>B87.1</t>
  </si>
  <si>
    <t>Wundmyiasis</t>
  </si>
  <si>
    <t>D68</t>
  </si>
  <si>
    <t>Sonstige Koagulopathien</t>
  </si>
  <si>
    <t>B88.0</t>
  </si>
  <si>
    <t>Sonstige Akarinose [Milbenbefall]</t>
  </si>
  <si>
    <t>N76</t>
  </si>
  <si>
    <t>Sonstige entzündliche Krankheit der Vagina und Vulva</t>
  </si>
  <si>
    <t>B88.2</t>
  </si>
  <si>
    <t>Sonstiger Befall durch Arthropoden</t>
  </si>
  <si>
    <t>G56</t>
  </si>
  <si>
    <t>Mononeuropathien der oberen Extremität</t>
  </si>
  <si>
    <t>B88.3</t>
  </si>
  <si>
    <t>Hirudiniasis externa</t>
  </si>
  <si>
    <t>T09</t>
  </si>
  <si>
    <t>Sonstige Verletzungen der Wirbelsäule und des Rumpfes, Höhe nicht näher bezeichnet</t>
  </si>
  <si>
    <t>B88.8</t>
  </si>
  <si>
    <t>Sonstiger näher bezeichneter Parasitenbefall der Haut</t>
  </si>
  <si>
    <t>S76</t>
  </si>
  <si>
    <t>Verletzung von Muskeln und Sehnen in Höhe der Hüfte und des Oberschenkels</t>
  </si>
  <si>
    <t>B88.9</t>
  </si>
  <si>
    <t>Parasitenbefall der Haut, nicht näher bezeichnet</t>
  </si>
  <si>
    <t>L60</t>
  </si>
  <si>
    <t>Krankheiten der Nägel</t>
  </si>
  <si>
    <t>B90.9</t>
  </si>
  <si>
    <t>Folgezustände einer Tuberkulose der Atmungsorgane und einer nicht näher bezeichneten Tuberkulose</t>
  </si>
  <si>
    <t>R14</t>
  </si>
  <si>
    <t>Flatulenz und verwandte Zustände</t>
  </si>
  <si>
    <t>B94.0</t>
  </si>
  <si>
    <t>Folgezustände des Trachoms</t>
  </si>
  <si>
    <t>T23</t>
  </si>
  <si>
    <t>Verbrennung oder Verätzung des Handgelenkes und der Hand</t>
  </si>
  <si>
    <t>B94.9</t>
  </si>
  <si>
    <t>Folgezustände nicht näher bezeichneter infektiöser oder parasitärer Krankheit</t>
  </si>
  <si>
    <t>N18</t>
  </si>
  <si>
    <t>Chronische Niereninsuffizienz</t>
  </si>
  <si>
    <t>B95.0</t>
  </si>
  <si>
    <t>Streptokokken, Gruppe A, als Ursache von Krankheiten, die in anderen Kapiteln klassifiziert sind</t>
  </si>
  <si>
    <t>L97</t>
  </si>
  <si>
    <t>Ulcus cruris, anderenorts nicht klassifiziert</t>
  </si>
  <si>
    <t>B95.1</t>
  </si>
  <si>
    <t>Streptokokken, Gruppe B, als Ursache von Krankheiten, die in anderen Kapiteln klassifiziert sind</t>
  </si>
  <si>
    <t>J93</t>
  </si>
  <si>
    <t>Pneumothorax</t>
  </si>
  <si>
    <t>B95.2</t>
  </si>
  <si>
    <t>Streptokokken, Gruppe D, als Ursache von Krankheiten, die in anderen Kapiteln klassifiziert sind</t>
  </si>
  <si>
    <t>H01</t>
  </si>
  <si>
    <t>Sonstige Entzündung des Augenlides</t>
  </si>
  <si>
    <t>B95.5</t>
  </si>
  <si>
    <t>Nicht näher bezeichnete Streptokokken als Ursache von Krankheiten, die in anderen Kapiteln klassifiziert sind</t>
  </si>
  <si>
    <t>T84</t>
  </si>
  <si>
    <t>Komplikationen durch orthopädische Endoprothesen, Implantate oder Transplantate</t>
  </si>
  <si>
    <t>B95.6</t>
  </si>
  <si>
    <t>Staphylococcus aureus als Ursache von Krankheiten, die in anderen Kapiteln klassifiziert sind</t>
  </si>
  <si>
    <t>R09</t>
  </si>
  <si>
    <t>Sonstige Symptome, die das Kreislaufsystem und das Atmungssystem betreffen</t>
  </si>
  <si>
    <t>B95.7</t>
  </si>
  <si>
    <t>Sonstige Staphylokokken als Ursache von Krankheiten, die in anderen Kapiteln klassifiziert sind</t>
  </si>
  <si>
    <t>N92</t>
  </si>
  <si>
    <t>Zu starke, zu häufige oder unregelmäßige Menstruation</t>
  </si>
  <si>
    <t>B95.8</t>
  </si>
  <si>
    <t>Nicht näher bezeichnete Staphylokokken als Ursache von Krankheiten, die in anderen Kapiteln klassifiziert sind</t>
  </si>
  <si>
    <t>S33</t>
  </si>
  <si>
    <t>Luxation, Verstauchung und Zerrung von Gelenken und Bändern der Lendenwirbelsäule und des Beckens</t>
  </si>
  <si>
    <t>B96.0</t>
  </si>
  <si>
    <t>Mykoplasmen und Ureaplasmen als Ursache von Krankheiten, die in anderen Kapiteln klassifiziert sind</t>
  </si>
  <si>
    <t>Z48</t>
  </si>
  <si>
    <t>Andere Nachbehandlung nach chirurgischem Eingriff</t>
  </si>
  <si>
    <t>B96.2</t>
  </si>
  <si>
    <t>Escherichia coli [E. coli] und andere Enterobakteriazeen als Ursache von Krankheiten, die in anderen Kapiteln klassifiziert sind</t>
  </si>
  <si>
    <t>I47</t>
  </si>
  <si>
    <t>Paroxysmale Tachykardie</t>
  </si>
  <si>
    <t>B96.5</t>
  </si>
  <si>
    <t>Pseudomonas und andere Nonfermenter als Ursache von Krankheiten, die in anderen Kapiteln klassifiziert sind</t>
  </si>
  <si>
    <t>N83</t>
  </si>
  <si>
    <t>Nichtentzündliche Krankheiten des Ovars, der Tuba uterina und des Lig. latum uteri</t>
  </si>
  <si>
    <t>B97.8</t>
  </si>
  <si>
    <t>Sonstige Viren als Ursache von Krankheiten, die in anderen Kapiteln klassifiziert sind</t>
  </si>
  <si>
    <t>K11</t>
  </si>
  <si>
    <t>Krankheiten der Speicheldrüsen</t>
  </si>
  <si>
    <t>C00.1</t>
  </si>
  <si>
    <t>Bösartige Neubildung: Äußere Unterlippe</t>
  </si>
  <si>
    <t>H65</t>
  </si>
  <si>
    <t>Nichteitrige Otitis media</t>
  </si>
  <si>
    <t>C02.1</t>
  </si>
  <si>
    <t>Bösartige Neubildung: Zungenrand</t>
  </si>
  <si>
    <t>M71</t>
  </si>
  <si>
    <t>Sonstige Bursopathien</t>
  </si>
  <si>
    <t>C02.9</t>
  </si>
  <si>
    <t>Bösartige Neubildung: Zunge, nicht näher bezeichnet</t>
  </si>
  <si>
    <t>J22</t>
  </si>
  <si>
    <t>Akute Infektion der unteren Atemwege, nicht näher bezeichnet</t>
  </si>
  <si>
    <t>C03.1</t>
  </si>
  <si>
    <t>Bösartige Neubildung: Unterkieferzahnfleisch</t>
  </si>
  <si>
    <t>L98</t>
  </si>
  <si>
    <t>Sonstige Krankheiten der Haut und der Unterhaut, anderenorts nicht klassifiziert</t>
  </si>
  <si>
    <t>C04.0</t>
  </si>
  <si>
    <t>Bösartige Neubildung: Vorderer Teil des Mundbodens</t>
  </si>
  <si>
    <t>H57</t>
  </si>
  <si>
    <t>Sonstige Affektionen des Auges und der Augenanhangsgebilde</t>
  </si>
  <si>
    <t>C04.1</t>
  </si>
  <si>
    <t>Bösartige Neubildung: Seitlicher Teil des Mundbodens</t>
  </si>
  <si>
    <t>N94</t>
  </si>
  <si>
    <t>Schmerz und andere Zustände im Zusammenhang mit den weiblichen Genitalorganen und dem Menstruationszyklus</t>
  </si>
  <si>
    <t>C04.9</t>
  </si>
  <si>
    <t>Bösartige Neubildung: Mundboden, nicht näher bezeichnet</t>
  </si>
  <si>
    <t>H02</t>
  </si>
  <si>
    <t>Sonstige Affektionen des Augenlides</t>
  </si>
  <si>
    <t>C05.0</t>
  </si>
  <si>
    <t>Bösartige Neubildung: Harter Gaumen</t>
  </si>
  <si>
    <t>K62</t>
  </si>
  <si>
    <t>Sonstige Krankheiten des Anus und des Rektums</t>
  </si>
  <si>
    <t>C05.1</t>
  </si>
  <si>
    <t>Bösartige Neubildung: Weicher Gaumen</t>
  </si>
  <si>
    <t>M06</t>
  </si>
  <si>
    <t>Sonstige chronische Polyarthritis</t>
  </si>
  <si>
    <t>C05.9</t>
  </si>
  <si>
    <t>Bösartige Neubildung: Gaumen, nicht näher bezeichnet</t>
  </si>
  <si>
    <t>E79</t>
  </si>
  <si>
    <t>Störungen des Purin- und Pyrimidinstoffwechsels</t>
  </si>
  <si>
    <t>C06.8</t>
  </si>
  <si>
    <t>Bösartige Neubildung: Sonstige und nicht näher bezeichnete Teile des Mundes, mehrere Teilbereiche überlappend</t>
  </si>
  <si>
    <t>H25</t>
  </si>
  <si>
    <t>Cataracta senilis</t>
  </si>
  <si>
    <t>C06.9</t>
  </si>
  <si>
    <t>Bösartige Neubildung: Mund, nicht näher bezeichnet</t>
  </si>
  <si>
    <t>H18</t>
  </si>
  <si>
    <t>Sonstige Affektionen der Hornhaut</t>
  </si>
  <si>
    <t>C08.0</t>
  </si>
  <si>
    <t>Bösartige Neubildung: Glandula submandibularis</t>
  </si>
  <si>
    <t>K76</t>
  </si>
  <si>
    <t>Sonstige Krankheiten der Leber</t>
  </si>
  <si>
    <t>C08.9</t>
  </si>
  <si>
    <t>Bösartige Neubildung: Große Speicheldrüse, nicht näher bezeichnet</t>
  </si>
  <si>
    <t>S23</t>
  </si>
  <si>
    <t>Luxation, Verstauchung und Zerrung von Gelenken und Bändern im Bereich des Thorax</t>
  </si>
  <si>
    <t>C09.0</t>
  </si>
  <si>
    <t>Bösartige Neubildung: Fossa tonsillaris</t>
  </si>
  <si>
    <t>S46</t>
  </si>
  <si>
    <t>Verletzung von Muskeln und Sehnen in Höhe der Schulter und des Oberarmes</t>
  </si>
  <si>
    <t>C09.1</t>
  </si>
  <si>
    <t>Bösartige Neubildung: Gaumenbogen (vorderer) (hinterer)</t>
  </si>
  <si>
    <t>F33</t>
  </si>
  <si>
    <t>Rezidivierende depressive Störung</t>
  </si>
  <si>
    <t>C09.8</t>
  </si>
  <si>
    <t>Bösartige Neubildung: Tonsille, mehrere Teilbereiche überlappend</t>
  </si>
  <si>
    <t>Z51</t>
  </si>
  <si>
    <t>Sonstige medizinische Behandlung</t>
  </si>
  <si>
    <t>C09.9</t>
  </si>
  <si>
    <t>Bösartige Neubildung: Tonsille, nicht näher bezeichnet</t>
  </si>
  <si>
    <t>O99</t>
  </si>
  <si>
    <t>Sonstige Krankheiten der Mutter, die anderenorts klassifizierbar sind, die jedoch Schwangerschaft, Geburt und Wochenbett komplizieren</t>
  </si>
  <si>
    <t>C10.0</t>
  </si>
  <si>
    <t>Bösartige Neubildung: Vallecula epiglottica</t>
  </si>
  <si>
    <t>M41</t>
  </si>
  <si>
    <t>Skoliose</t>
  </si>
  <si>
    <t>C10.2</t>
  </si>
  <si>
    <t>Bösartige Neubildung: Seitenwand des Oropharynx</t>
  </si>
  <si>
    <t>Z98</t>
  </si>
  <si>
    <t>Sonstige Zustände nach chirurgischem Eingriff</t>
  </si>
  <si>
    <t>C10.8</t>
  </si>
  <si>
    <t>Bösartige Neubildung: Oropharynx, mehrere Teilbereiche überlappend</t>
  </si>
  <si>
    <t>M42</t>
  </si>
  <si>
    <t>Osteochondrose der Wirbelsäule</t>
  </si>
  <si>
    <t>C10.9</t>
  </si>
  <si>
    <t>Bösartige Neubildung: Oropharynx, nicht näher bezeichnet</t>
  </si>
  <si>
    <t>M35</t>
  </si>
  <si>
    <t>Sonstige Krankheiten mit Systembeteiligung des Bindegewebes</t>
  </si>
  <si>
    <t>C11.8</t>
  </si>
  <si>
    <t>Bösartige Neubildung: Nasopharynx, mehrere Teilbereiche überlappend</t>
  </si>
  <si>
    <t>J34</t>
  </si>
  <si>
    <t>Sonstige Krankheiten der Nase und der Nasennebenhöhlen</t>
  </si>
  <si>
    <t>C11.9</t>
  </si>
  <si>
    <t>Bösartige Neubildung: Nasopharynx, nicht näher bezeichnet</t>
  </si>
  <si>
    <t>F20</t>
  </si>
  <si>
    <t>Schizophrenie</t>
  </si>
  <si>
    <t>C13.1</t>
  </si>
  <si>
    <t>Bösartige Neubildung: Aryepiglottische Falte, hypopharyngeale Seite</t>
  </si>
  <si>
    <t>R58</t>
  </si>
  <si>
    <t>Blutung, anderenorts nicht klassifiziert</t>
  </si>
  <si>
    <t>C13.2</t>
  </si>
  <si>
    <t>Bösartige Neubildung: Hinterwand des Hypopharynx</t>
  </si>
  <si>
    <t>K35</t>
  </si>
  <si>
    <t>Akute Appendizitis</t>
  </si>
  <si>
    <t>C13.8</t>
  </si>
  <si>
    <t>Bösartige Neubildung: Hypopharynx, mehrere Teilbereiche überlappend</t>
  </si>
  <si>
    <t>D64</t>
  </si>
  <si>
    <t>Sonstige Anämien</t>
  </si>
  <si>
    <t>C13.9</t>
  </si>
  <si>
    <t>Bösartige Neubildung: Hypopharynx, nicht näher bezeichnet</t>
  </si>
  <si>
    <t>Z01</t>
  </si>
  <si>
    <t>Sonstige spezielle Untersuchungen und Abklärungen bei Personen ohne Beschwerden oder angegebene Diagnose</t>
  </si>
  <si>
    <t>C14.0</t>
  </si>
  <si>
    <t>Bösartige Neubildung: Pharynx, nicht näher bezeichnet</t>
  </si>
  <si>
    <t>I87</t>
  </si>
  <si>
    <t>Sonstige Venenkrankheiten</t>
  </si>
  <si>
    <t>C15.0</t>
  </si>
  <si>
    <t>Bösartige Neubildung: Zervikaler Ösophagus</t>
  </si>
  <si>
    <t>Z32</t>
  </si>
  <si>
    <t>Untersuchung und Test zur Feststellung einer Schwangerschaft</t>
  </si>
  <si>
    <t>C15.1</t>
  </si>
  <si>
    <t>Bösartige Neubildung: Thorakaler Ösophagus</t>
  </si>
  <si>
    <t>K60</t>
  </si>
  <si>
    <t>Fissur und Fistel in der Anal- und Rektalregion</t>
  </si>
  <si>
    <t>C15.2</t>
  </si>
  <si>
    <t>Bösartige Neubildung: Abdominaler Ösophagus</t>
  </si>
  <si>
    <t>L08</t>
  </si>
  <si>
    <t>Sonstige lokale Infektionen der Haut und der Unterhaut</t>
  </si>
  <si>
    <t>C15.4</t>
  </si>
  <si>
    <t>Bösartige Neubildung: Ösophagus, mittleres Drittel</t>
  </si>
  <si>
    <t>N93</t>
  </si>
  <si>
    <t>Sonstige abnorme Uterus- oder Vaginalblutung</t>
  </si>
  <si>
    <t>C15.5</t>
  </si>
  <si>
    <t>Bösartige Neubildung: Ösophagus, unteres Drittel</t>
  </si>
  <si>
    <t>K43</t>
  </si>
  <si>
    <t>Hernia ventralis</t>
  </si>
  <si>
    <t>C15.9</t>
  </si>
  <si>
    <t>Bösartige Neubildung: Ösophagus, nicht näher bezeichnet</t>
  </si>
  <si>
    <t>F19</t>
  </si>
  <si>
    <t>Psychische und Verhaltensstörungen durch multiplen Substanzgebrauch und Konsum anderer psychotroper Substanzen</t>
  </si>
  <si>
    <t>C16.0</t>
  </si>
  <si>
    <t>Bösartige Neubildung: Kardia</t>
  </si>
  <si>
    <t>L29</t>
  </si>
  <si>
    <t>Pruritus</t>
  </si>
  <si>
    <t>C16.2</t>
  </si>
  <si>
    <t>Bösartige Neubildung: Corpus ventriculi</t>
  </si>
  <si>
    <t>T51</t>
  </si>
  <si>
    <t>Toxische Wirkung von Alkohol</t>
  </si>
  <si>
    <t>C16.3</t>
  </si>
  <si>
    <t>Bösartige Neubildung: Antrum pyloricum</t>
  </si>
  <si>
    <t>R57</t>
  </si>
  <si>
    <t>Schock, anderenorts nicht klassifiziert</t>
  </si>
  <si>
    <t>C16.5</t>
  </si>
  <si>
    <t>Bösartige Neubildung: Kleine Kurvatur des Magens, nicht näher bezeichnet</t>
  </si>
  <si>
    <t>Z71</t>
  </si>
  <si>
    <t>Personen, die das Gesundheitswesen zum Zwecke anderer Beratung oder ärztlicher Konsultation in Anspruch nehmen, anderenorts nicht klassifiziert</t>
  </si>
  <si>
    <t>C16.8</t>
  </si>
  <si>
    <t>Bösartige Neubildung: Magen, mehrere Teilbereiche überlappend</t>
  </si>
  <si>
    <t>K85</t>
  </si>
  <si>
    <t>Akute Pankreatitis</t>
  </si>
  <si>
    <t>C16.9</t>
  </si>
  <si>
    <t>Bösartige Neubildung: Magen, nicht näher bezeichnet</t>
  </si>
  <si>
    <t>V99</t>
  </si>
  <si>
    <t>Transportmittelunfall</t>
  </si>
  <si>
    <t>C17.2</t>
  </si>
  <si>
    <t>Bösartige Neubildung: Ileum</t>
  </si>
  <si>
    <t>R13</t>
  </si>
  <si>
    <t>Dysphagie</t>
  </si>
  <si>
    <t>C17.9</t>
  </si>
  <si>
    <t>Bösartige Neubildung: Dünndarm, nicht näher bezeichnet</t>
  </si>
  <si>
    <t>E16</t>
  </si>
  <si>
    <t>Sonstige Störungen der inneren Sekretion des Pankreas</t>
  </si>
  <si>
    <t>C18.0</t>
  </si>
  <si>
    <t>Bösartige Neubildung: Zäkum</t>
  </si>
  <si>
    <t>L20</t>
  </si>
  <si>
    <t>Atopisches [endogenes] Ekzem</t>
  </si>
  <si>
    <t>C18.1</t>
  </si>
  <si>
    <t>Bösartige Neubildung: Appendix vermiformis</t>
  </si>
  <si>
    <t>N19</t>
  </si>
  <si>
    <t>Nicht näher bezeichnete Niereninsuffizienz</t>
  </si>
  <si>
    <t>C18.2</t>
  </si>
  <si>
    <t>Bösartige Neubildung: Colon ascendens</t>
  </si>
  <si>
    <t>M76</t>
  </si>
  <si>
    <t>Enthesopathien der unteren Extremität mit Ausnahme des Fußes</t>
  </si>
  <si>
    <t>C18.3</t>
  </si>
  <si>
    <t>Bösartige Neubildung: Flexura coli dextra [hepatica]</t>
  </si>
  <si>
    <t>N10</t>
  </si>
  <si>
    <t>Akute tubulointerstitielle Nephritis</t>
  </si>
  <si>
    <t>C18.4</t>
  </si>
  <si>
    <t>Bösartige Neubildung: Colon transversum</t>
  </si>
  <si>
    <t>G51</t>
  </si>
  <si>
    <t>Krankheiten des N. facialis [VII. Hirnnerv]</t>
  </si>
  <si>
    <t>C18.6</t>
  </si>
  <si>
    <t>Bösartige Neubildung: Colon descendens</t>
  </si>
  <si>
    <t>G62</t>
  </si>
  <si>
    <t>Sonstige Polyneuropathien</t>
  </si>
  <si>
    <t>C18.7</t>
  </si>
  <si>
    <t>Bösartige Neubildung: Colon sigmoideum</t>
  </si>
  <si>
    <t>R30</t>
  </si>
  <si>
    <t>Schmerzen beim Wasserlassen</t>
  </si>
  <si>
    <t>C18.8</t>
  </si>
  <si>
    <t>Bösartige Neubildung: Kolon, mehrere Teilbereiche überlappend</t>
  </si>
  <si>
    <t>S39</t>
  </si>
  <si>
    <t>Sonstige und nicht näher bezeichnete Verletzungen des Abdomens, der Lumbosakralgegend und des Beckens</t>
  </si>
  <si>
    <t>C18.9</t>
  </si>
  <si>
    <t>Bösartige Neubildung: Kolon, nicht näher bezeichnet</t>
  </si>
  <si>
    <t>N45</t>
  </si>
  <si>
    <t>Orchitis und Epididymitis</t>
  </si>
  <si>
    <t>C21.0</t>
  </si>
  <si>
    <t>Bösartige Neubildung: Anus, nicht näher bezeichnet</t>
  </si>
  <si>
    <t>N95</t>
  </si>
  <si>
    <t>Klimakterische Störungen</t>
  </si>
  <si>
    <t>C21.1</t>
  </si>
  <si>
    <t>Bösartige Neubildung: Analkanal</t>
  </si>
  <si>
    <t>E05</t>
  </si>
  <si>
    <t>Hyperthyreose [Thyreotoxikose]</t>
  </si>
  <si>
    <t>C22.0</t>
  </si>
  <si>
    <t>Leberzellkarzinom</t>
  </si>
  <si>
    <t>R19</t>
  </si>
  <si>
    <t>Sonstige Symptome, die das Verdauungssystem und das Abdomen betreffen</t>
  </si>
  <si>
    <t>C22.1</t>
  </si>
  <si>
    <t>Intrahepatisches Gallengangskarzinom</t>
  </si>
  <si>
    <t>E10</t>
  </si>
  <si>
    <t>Primär insulinabhängiger Diabetes mellitus [Typ-1-Diabetes]</t>
  </si>
  <si>
    <t>C22.4</t>
  </si>
  <si>
    <t>Sonstige Sarkome der Leber</t>
  </si>
  <si>
    <t>J41</t>
  </si>
  <si>
    <t>Einfache und schleimig-eitrige chronische Bronchitis</t>
  </si>
  <si>
    <t>C22.7</t>
  </si>
  <si>
    <t>Sonstige näher bezeichnete Karzinome der Leber</t>
  </si>
  <si>
    <t>H90</t>
  </si>
  <si>
    <t>Hörverlust durch Schallleitungs- oder Schallempfindungsstörung</t>
  </si>
  <si>
    <t>C22.9</t>
  </si>
  <si>
    <t>Bösartige Neubildung: Leber, nicht näher bezeichnet</t>
  </si>
  <si>
    <t>Z93</t>
  </si>
  <si>
    <t>Vorhandensein einer künstlichen Körperöffnung</t>
  </si>
  <si>
    <t>C24.0</t>
  </si>
  <si>
    <t>Bösartige Neubildung: Extrahepatischer Gallengang</t>
  </si>
  <si>
    <t>I88</t>
  </si>
  <si>
    <t>Unspezifische Lymphadenitis</t>
  </si>
  <si>
    <t>C24.1</t>
  </si>
  <si>
    <t>Bösartige Neubildung: Ampulla hepatopancreatica [Ampulla Vateri]</t>
  </si>
  <si>
    <t>G20</t>
  </si>
  <si>
    <t>Primäres Parkinson-Syndrom</t>
  </si>
  <si>
    <t>C24.9</t>
  </si>
  <si>
    <t>Bösartige Neubildung: Gallenwege, nicht näher bezeichnet</t>
  </si>
  <si>
    <t>M15</t>
  </si>
  <si>
    <t>Polyarthrose</t>
  </si>
  <si>
    <t>C25.0</t>
  </si>
  <si>
    <t>Bösartige Neubildung: Pankreaskopf</t>
  </si>
  <si>
    <t>Q66</t>
  </si>
  <si>
    <t>Angeborene Deformitäten der Füße</t>
  </si>
  <si>
    <t>C25.1</t>
  </si>
  <si>
    <t>Bösartige Neubildung: Pankreaskörper</t>
  </si>
  <si>
    <t>C18</t>
  </si>
  <si>
    <t>Bösartige Neubildung des Kolons</t>
  </si>
  <si>
    <t>C25.2</t>
  </si>
  <si>
    <t>Bösartige Neubildung: Pankreasschwanz</t>
  </si>
  <si>
    <t>S66</t>
  </si>
  <si>
    <t>Verletzung von Muskeln und Sehnen in Höhe des Handgelenkes und der Hand</t>
  </si>
  <si>
    <t>C25.3</t>
  </si>
  <si>
    <t>Bösartige Neubildung: Ductus pancreaticus</t>
  </si>
  <si>
    <t>R22</t>
  </si>
  <si>
    <t>Lokalisierte Schwellung, Raumforderung und Knoten der Haut und der Unterhaut</t>
  </si>
  <si>
    <t>C25.7</t>
  </si>
  <si>
    <t>Bösartige Neubildung: Sonstige Teile des Pankreas</t>
  </si>
  <si>
    <t>O42</t>
  </si>
  <si>
    <t>Vorzeitiger Blasensprung</t>
  </si>
  <si>
    <t>C25.8</t>
  </si>
  <si>
    <t>Bösartige Neubildung: Pankreas, mehrere Teilbereiche überlappend</t>
  </si>
  <si>
    <t>K61</t>
  </si>
  <si>
    <t>Abszess in der Anal- und Rektalregion</t>
  </si>
  <si>
    <t>C25.9</t>
  </si>
  <si>
    <t>Bösartige Neubildung: Pankreas, nicht näher bezeichnet</t>
  </si>
  <si>
    <t>I67</t>
  </si>
  <si>
    <t>Sonstige zerebrovaskuläre Krankheiten</t>
  </si>
  <si>
    <t>SUMME:</t>
  </si>
  <si>
    <t>C26.0</t>
  </si>
  <si>
    <t>Bösartige Neubildung: Intestinaltrakt, Teil nicht näher bezeichnet</t>
  </si>
  <si>
    <t>D48</t>
  </si>
  <si>
    <t>Neubildung unsicheren oder unbekannten Verhaltens an sonstigen und nicht näher bezeichneten Lokalisationen</t>
  </si>
  <si>
    <t>C26.9</t>
  </si>
  <si>
    <t>Bösartige Neubildung: Ungenau bezeichnete Lokalisationen des Verdauungssystems</t>
  </si>
  <si>
    <t>K42</t>
  </si>
  <si>
    <t>Hernia umbilicalis</t>
  </si>
  <si>
    <t>C30.0</t>
  </si>
  <si>
    <t>Bösartige Neubildung: Nasenhöhle</t>
  </si>
  <si>
    <t>H27</t>
  </si>
  <si>
    <t>Sonstige Affektionen der Linse</t>
  </si>
  <si>
    <t>C31.3</t>
  </si>
  <si>
    <t>Bösartige Neubildung: Sinus sphenoidalis [Keilbeinhöhle]</t>
  </si>
  <si>
    <t>H50</t>
  </si>
  <si>
    <t>Sonstiger Strabismus</t>
  </si>
  <si>
    <t>C31.9</t>
  </si>
  <si>
    <t>Bösartige Neubildung: Nasennebenhöhle, nicht näher bezeichnet</t>
  </si>
  <si>
    <t>M20</t>
  </si>
  <si>
    <t>Erworbene Deformitäten der Finger und Zehen</t>
  </si>
  <si>
    <t>C32.0</t>
  </si>
  <si>
    <t>Bösartige Neubildung: Glottis</t>
  </si>
  <si>
    <t>C34</t>
  </si>
  <si>
    <t>Bösartige Neubildung der Bronchien und der Lunge</t>
  </si>
  <si>
    <t>C32.1</t>
  </si>
  <si>
    <t>Bösartige Neubildung: Supraglottis</t>
  </si>
  <si>
    <t>D50</t>
  </si>
  <si>
    <t>Eisenmangelanämie</t>
  </si>
  <si>
    <t>C32.2</t>
  </si>
  <si>
    <t>Bösartige Neubildung: Subglottis</t>
  </si>
  <si>
    <t>Z35</t>
  </si>
  <si>
    <t>Überwachung einer Risikoschwangerschaft</t>
  </si>
  <si>
    <t>C32.3</t>
  </si>
  <si>
    <t>Bösartige Neubildung: Larynxknorpel</t>
  </si>
  <si>
    <t>M24</t>
  </si>
  <si>
    <t>Sonstige näher bezeichnete Gelenkschädigungen</t>
  </si>
  <si>
    <t>C32.8</t>
  </si>
  <si>
    <t>Bösartige Neubildung: Larynx, mehrere Teilbereiche überlappend</t>
  </si>
  <si>
    <t>I63</t>
  </si>
  <si>
    <t>Hirninfarkt</t>
  </si>
  <si>
    <t>C32.9</t>
  </si>
  <si>
    <t>Bösartige Neubildung: Larynx, nicht näher bezeichnet</t>
  </si>
  <si>
    <t>K08</t>
  </si>
  <si>
    <t>Sonstige Krankheiten der Zähne und des Zahnhalteapparates</t>
  </si>
  <si>
    <t>C34.0</t>
  </si>
  <si>
    <t>Bösartige Neubildung: Hauptbronchus</t>
  </si>
  <si>
    <t>K50</t>
  </si>
  <si>
    <t>Crohn-Krankheit [Enteritis regionalis] [Morbus Crohn]</t>
  </si>
  <si>
    <t>C34.1</t>
  </si>
  <si>
    <t>Bösartige Neubildung: Oberlappen (-Bronchus)</t>
  </si>
  <si>
    <t>F29</t>
  </si>
  <si>
    <t>Nicht näher bezeichnete nichtorganische Psychose</t>
  </si>
  <si>
    <t>C34.2</t>
  </si>
  <si>
    <t>Bösartige Neubildung: Mittellappen (-Bronchus)</t>
  </si>
  <si>
    <t>F48</t>
  </si>
  <si>
    <t>Andere neurotische Störungen</t>
  </si>
  <si>
    <t>C34.3</t>
  </si>
  <si>
    <t>Bösartige Neubildung: Unterlappen (-Bronchus)</t>
  </si>
  <si>
    <t>I71</t>
  </si>
  <si>
    <t>Aortenaneurysma und -dissektion</t>
  </si>
  <si>
    <t>C34.8</t>
  </si>
  <si>
    <t>Bösartige Neubildung: Bronchus und Lunge, mehrere Teilbereiche überlappend</t>
  </si>
  <si>
    <t>Z04</t>
  </si>
  <si>
    <t>Untersuchung und Beobachtung aus sonstigen Gründen</t>
  </si>
  <si>
    <t>C34.9</t>
  </si>
  <si>
    <t>Bösartige Neubildung: Bronchus oder Lunge, nicht näher bezeichnet</t>
  </si>
  <si>
    <t>I69</t>
  </si>
  <si>
    <t>Folgen einer zerebrovaskulären Krankheit</t>
  </si>
  <si>
    <t>C38.4</t>
  </si>
  <si>
    <t>Bösartige Neubildung: Pleura</t>
  </si>
  <si>
    <t>J31</t>
  </si>
  <si>
    <t>Chronische Rhinitis, Rhinopharyngitis und Pharyngitis</t>
  </si>
  <si>
    <t>C39.9</t>
  </si>
  <si>
    <t>Bösartige Neubildung: Ungenau bezeichnete Lokalisationen des Atmungssystems</t>
  </si>
  <si>
    <t>Z97</t>
  </si>
  <si>
    <t>Vorhandensein anderer medizinischer Geräte oder Hilfsmittel</t>
  </si>
  <si>
    <t>C40.2</t>
  </si>
  <si>
    <t>Bösartige Neubildung des Knochens und des Gelenkknorpels: Lange Knochen der unteren Extremität</t>
  </si>
  <si>
    <t>R25</t>
  </si>
  <si>
    <t>Abnorme unwillkürliche Bewegungen</t>
  </si>
  <si>
    <t>C41.0</t>
  </si>
  <si>
    <t>Bösartige Neubildung des Knochens und des Gelenkknorpels: Knochen des Hirn- und Gesichtsschädels</t>
  </si>
  <si>
    <t>K31</t>
  </si>
  <si>
    <t>Sonstige Krankheiten des Magens und des Duodenums</t>
  </si>
  <si>
    <t>C41.1</t>
  </si>
  <si>
    <t>Bösartige Neubildung des Knochens und des Gelenkknorpels: Unterkieferknochen</t>
  </si>
  <si>
    <t>T18</t>
  </si>
  <si>
    <t>Fremdkörper im Verdauungstrakt</t>
  </si>
  <si>
    <t>C41.2</t>
  </si>
  <si>
    <t>Bösartige Neubildung des Knochens und des Gelenkknorpels: Wirbelsäule</t>
  </si>
  <si>
    <t>I35</t>
  </si>
  <si>
    <t>Nichtrheumatische Aortenklappenkrankheiten</t>
  </si>
  <si>
    <t>C41.4</t>
  </si>
  <si>
    <t>Bösartige Neubildung des Knochens und des Gelenkknorpels: Beckenknochen</t>
  </si>
  <si>
    <t>T16</t>
  </si>
  <si>
    <t>Fremdkörper im Ohr</t>
  </si>
  <si>
    <t>C41.9</t>
  </si>
  <si>
    <t>Bösartige Neubildung: Knochen und Gelenkknorpel, nicht näher bezeichnet</t>
  </si>
  <si>
    <t>O14</t>
  </si>
  <si>
    <t>Gestationshypertonie [schwangerschaftsinduziert] mit bedeutsamer Proteinurie</t>
  </si>
  <si>
    <t>C43.3</t>
  </si>
  <si>
    <t>Bösartiges Melanom sonstiger und nicht näher bezeichneter Teile des Gesichtes</t>
  </si>
  <si>
    <t>R59</t>
  </si>
  <si>
    <t>Lymphknotenvergrößerung</t>
  </si>
  <si>
    <t>C43.5</t>
  </si>
  <si>
    <t>Bösartiges Melanom des Rumpfes</t>
  </si>
  <si>
    <t>Z90</t>
  </si>
  <si>
    <t>Verlust von Organen, anderenorts nicht klassifiziert</t>
  </si>
  <si>
    <t>C43.6</t>
  </si>
  <si>
    <t>Bösartiges Melanom der oberen Extremität, einschließlich Schulter</t>
  </si>
  <si>
    <t>B35</t>
  </si>
  <si>
    <t>Dermatophytose [Tinea]</t>
  </si>
  <si>
    <t>C43.7</t>
  </si>
  <si>
    <t>Bösartiges Melanom der unteren Extremität, einschließlich Hüfte</t>
  </si>
  <si>
    <t>E01</t>
  </si>
  <si>
    <t>Jodmangelbedingte Schilddrüsenkrankheiten und verwandte Zustände</t>
  </si>
  <si>
    <t>C43.9</t>
  </si>
  <si>
    <t>Bösartiges Melanom der Haut, nicht näher bezeichnet</t>
  </si>
  <si>
    <t>T11</t>
  </si>
  <si>
    <t>Sonstige Verletzungen der oberen Extremität, Höhe nicht näher bezeichnet</t>
  </si>
  <si>
    <t>C44.1</t>
  </si>
  <si>
    <t>Sonstige bösartige Neubildungen: Haut des Augenlides, einschließlich Kanthus</t>
  </si>
  <si>
    <t>T17</t>
  </si>
  <si>
    <t>Fremdkörper in den Atemwegen</t>
  </si>
  <si>
    <t>C44.2</t>
  </si>
  <si>
    <t>Sonstige bösartige Neubildungen: Haut des Ohres und des äußeren Gehörganges</t>
  </si>
  <si>
    <t>H69</t>
  </si>
  <si>
    <t>Sonstige Krankheiten der Tuba auditiva</t>
  </si>
  <si>
    <t>C44.3</t>
  </si>
  <si>
    <t>Sonstige bösartige Neubildungen: Haut sonstiger und nicht näher bezeichneter Teile des Gesichtes</t>
  </si>
  <si>
    <t>R73</t>
  </si>
  <si>
    <t>Erhöhter Blutglukosewert</t>
  </si>
  <si>
    <t>C44.4</t>
  </si>
  <si>
    <t>Sonstige bösartige Neubildungen: Behaarte Kopfhaut und Haut des Halses</t>
  </si>
  <si>
    <t>L40</t>
  </si>
  <si>
    <t>Psoriasis</t>
  </si>
  <si>
    <t>C44.5</t>
  </si>
  <si>
    <t>Sonstige bösartige Neubildungen: Haut des Rumpfes</t>
  </si>
  <si>
    <t>R32</t>
  </si>
  <si>
    <t>Nicht näher bezeichnete Harninkontinenz</t>
  </si>
  <si>
    <t>C44.6</t>
  </si>
  <si>
    <t>Sonstige bösartige Neubildungen: Haut der oberen Extremität, einschließlich Schulter</t>
  </si>
  <si>
    <t>B30</t>
  </si>
  <si>
    <t>Viruskonjunktivitis</t>
  </si>
  <si>
    <t>C44.7</t>
  </si>
  <si>
    <t>Sonstige bösartige Neubildungen: Haut der unteren Extremität, einschließlich Hüfte</t>
  </si>
  <si>
    <t>C79</t>
  </si>
  <si>
    <t>Sekundäre bösartige Neubildung an sonstigen Lokalisationen</t>
  </si>
  <si>
    <t>C44.8</t>
  </si>
  <si>
    <t>Sonstige bösartige Neubildungen: Haut, mehrere Teilbereiche überlappend</t>
  </si>
  <si>
    <t>T22</t>
  </si>
  <si>
    <t>Verbrennung oder Verätzung der Schulter und des Armes, ausgenommen Handgelenk und Hand</t>
  </si>
  <si>
    <t>C44.9</t>
  </si>
  <si>
    <t>Bösartige Neubildung der Haut, nicht näher bezeichnet</t>
  </si>
  <si>
    <t>N89</t>
  </si>
  <si>
    <t>Sonstige nichtentzündliche Krankheiten der Vagina</t>
  </si>
  <si>
    <t>C45.0</t>
  </si>
  <si>
    <t>Mesotheliom der Pleura</t>
  </si>
  <si>
    <t>S09</t>
  </si>
  <si>
    <t>Sonstige und nicht näher bezeichnete Verletzungen des Kopfes</t>
  </si>
  <si>
    <t>C47.0</t>
  </si>
  <si>
    <t>Bösartige Neubildung: Periphere Nerven des Kopfes, des Gesichtes und des Halses</t>
  </si>
  <si>
    <t>J42</t>
  </si>
  <si>
    <t>Nicht näher bezeichnete chronische Bronchitis</t>
  </si>
  <si>
    <t>C48.0</t>
  </si>
  <si>
    <t>Bösartige Neubildung: Retroperitoneum</t>
  </si>
  <si>
    <t>M21</t>
  </si>
  <si>
    <t>Sonstige erworbene Deformitäten der Extremitäten</t>
  </si>
  <si>
    <t>C48.2</t>
  </si>
  <si>
    <t>Bösartige Neubildung: Peritoneum, nicht näher bezeichnet</t>
  </si>
  <si>
    <t>T13</t>
  </si>
  <si>
    <t>Sonstige Verletzungen der unteren Extremität, Höhe nicht näher bezeichnet</t>
  </si>
  <si>
    <t>C49.1</t>
  </si>
  <si>
    <t>Bösartige Neubildung: Bindegewebe und andere Weichteilgewebe der oberen Extremität, einschließlich Schulter</t>
  </si>
  <si>
    <t>T89</t>
  </si>
  <si>
    <t>Sonstige näher bezeichnete Komplikationen eines Traumas</t>
  </si>
  <si>
    <t>C49.2</t>
  </si>
  <si>
    <t>Bösartige Neubildung: Bindegewebe und andere Weichteilgewebe der unteren Extremität, einschließlich Hüfte</t>
  </si>
  <si>
    <t>M67</t>
  </si>
  <si>
    <t>Sonstige Krankheiten der Synovialis und der Sehnen</t>
  </si>
  <si>
    <t>C49.3</t>
  </si>
  <si>
    <t>Bösartige Neubildung: Bindegewebe und andere Weichteilgewebe des Thorax</t>
  </si>
  <si>
    <t>C44</t>
  </si>
  <si>
    <t>Sonstige bösartige Neubildungen der Haut</t>
  </si>
  <si>
    <t>C49.6</t>
  </si>
  <si>
    <t>Bösartige Neubildung: Bindegewebe und andere Weichteilgewebe des Rumpfes, nicht näher bezeichnet</t>
  </si>
  <si>
    <t>F60</t>
  </si>
  <si>
    <t>Spezifische Persönlichkeitsstörungen</t>
  </si>
  <si>
    <t>C49.9</t>
  </si>
  <si>
    <t>Bösartige Neubildung: Bindegewebe und andere Weichteilgewebe, nicht näher bezeichnet</t>
  </si>
  <si>
    <t>H20</t>
  </si>
  <si>
    <t>Iridozyklitis</t>
  </si>
  <si>
    <t>C50.0</t>
  </si>
  <si>
    <t>Bösartige Neubildung: Brustwarze und Warzenhof</t>
  </si>
  <si>
    <t>K81</t>
  </si>
  <si>
    <t>Cholezystitis</t>
  </si>
  <si>
    <t>C50.1</t>
  </si>
  <si>
    <t>Bösartige Neubildung: Zentraler Drüsenkörper der Brustdrüse</t>
  </si>
  <si>
    <t>M50</t>
  </si>
  <si>
    <t>Zervikale Bandscheibenschäden</t>
  </si>
  <si>
    <t>C50.2</t>
  </si>
  <si>
    <t>Bösartige Neubildung: Oberer innerer Quadrant der Brustdrüse</t>
  </si>
  <si>
    <t>H33</t>
  </si>
  <si>
    <t>Netzhautablösung und Netzhautriss</t>
  </si>
  <si>
    <t>C50.3</t>
  </si>
  <si>
    <t>Bösartige Neubildung: Unterer innerer Quadrant der Brustdrüse</t>
  </si>
  <si>
    <t>Z27</t>
  </si>
  <si>
    <t>Notwendigkeit der Impfung [Immunisierung] gegen Kombinationen von Infektionskrankheiten</t>
  </si>
  <si>
    <t>C50.4</t>
  </si>
  <si>
    <t>Bösartige Neubildung: Oberer äußerer Quadrant der Brustdrüse</t>
  </si>
  <si>
    <t>L89</t>
  </si>
  <si>
    <t>Dekubitalgeschwür</t>
  </si>
  <si>
    <t>C50.5</t>
  </si>
  <si>
    <t>Bösartige Neubildung: Unterer äußerer Quadrant der Brustdrüse</t>
  </si>
  <si>
    <t>R26</t>
  </si>
  <si>
    <t>Störungen des Ganges und der Mobilität</t>
  </si>
  <si>
    <t>C50.6</t>
  </si>
  <si>
    <t>Bösartige Neubildung: Recessus axillaris der Brustdrüse</t>
  </si>
  <si>
    <t>R41</t>
  </si>
  <si>
    <t>Sonstige Symptome, die das Erkennungsvermögen und das Bewusstsein betreffen</t>
  </si>
  <si>
    <t>C50.8</t>
  </si>
  <si>
    <t>Bösartige Neubildung: Brustdrüse, mehrere Teilbereiche überlappend</t>
  </si>
  <si>
    <t>D69</t>
  </si>
  <si>
    <t>Purpura und sonstige hämorrhagische Diathesen</t>
  </si>
  <si>
    <t>C50.9</t>
  </si>
  <si>
    <t>Bösartige Neubildung: Brustdrüse, nicht näher bezeichnet</t>
  </si>
  <si>
    <t>K12</t>
  </si>
  <si>
    <t>Stomatitis und verwandte Krankheiten</t>
  </si>
  <si>
    <t>C51.8</t>
  </si>
  <si>
    <t>Bösartige Neubildung: Vulva, mehrere Teilbereiche überlappend</t>
  </si>
  <si>
    <t>G81</t>
  </si>
  <si>
    <t>Hemiparese und Hemiplegie</t>
  </si>
  <si>
    <t>C51.9</t>
  </si>
  <si>
    <t>Bösartige Neubildung: Vulva, nicht näher bezeichnet</t>
  </si>
  <si>
    <t>M40</t>
  </si>
  <si>
    <t>Kyphose und Lordose</t>
  </si>
  <si>
    <t>C53.0</t>
  </si>
  <si>
    <t>Bösartige Neubildung: Endozervix</t>
  </si>
  <si>
    <t>R63</t>
  </si>
  <si>
    <t>Symptome, die die Nahrungs- und Flüssigkeitsaufnahme betreffen</t>
  </si>
  <si>
    <t>C53.8</t>
  </si>
  <si>
    <t>Bösartige Neubildung: Cervix uteri, mehrere Teilbereiche überlappend</t>
  </si>
  <si>
    <t>N64</t>
  </si>
  <si>
    <t>Sonstige Krankheiten der Mamma [Brustdrüse]</t>
  </si>
  <si>
    <t>C53.9</t>
  </si>
  <si>
    <t>Bösartige Neubildung: Cervix uteri, nicht näher bezeichnet</t>
  </si>
  <si>
    <t>K58</t>
  </si>
  <si>
    <t>Reizdarmsyndrom</t>
  </si>
  <si>
    <t>C54.1</t>
  </si>
  <si>
    <t>Bösartige Neubildung: Endometrium</t>
  </si>
  <si>
    <t>Z33</t>
  </si>
  <si>
    <t>Schwangerschaftsfeststellung als Nebenbefund</t>
  </si>
  <si>
    <t>C54.2</t>
  </si>
  <si>
    <t>Bösartige Neubildung: Myometrium</t>
  </si>
  <si>
    <t>N32</t>
  </si>
  <si>
    <t>Sonstige Krankheiten der Harnblase</t>
  </si>
  <si>
    <t>C54.8</t>
  </si>
  <si>
    <t>Bösartige Neubildung: Corpus uteri, mehrere Teilbereiche überlappend</t>
  </si>
  <si>
    <t>H68</t>
  </si>
  <si>
    <t>Entzündung und Verschluss der Tuba auditiva</t>
  </si>
  <si>
    <t>C54.9</t>
  </si>
  <si>
    <t>Bösartige Neubildung: Corpus uteri, nicht näher bezeichnet</t>
  </si>
  <si>
    <t>H19</t>
  </si>
  <si>
    <t>Affektionen der Sklera und der Hornhaut bei anderenorts klassifizierten Krankheiten</t>
  </si>
  <si>
    <t>C57.8</t>
  </si>
  <si>
    <t>Bösartige Neubildung: Weibliche Genitalorgane, mehrere Teilbereiche überlappend</t>
  </si>
  <si>
    <t>S53</t>
  </si>
  <si>
    <t>Luxation, Verstauchung und Zerrung des Ellenbogengelenkes und von Bändern des Ellenbogens</t>
  </si>
  <si>
    <t>C57.9</t>
  </si>
  <si>
    <t>Bösartige Neubildung: Weibliches Genitalorgan, nicht näher bezeichnet</t>
  </si>
  <si>
    <t>S71</t>
  </si>
  <si>
    <t>Offene Wunde der Hüfte und des Oberschenkels</t>
  </si>
  <si>
    <t>C60.1</t>
  </si>
  <si>
    <t>Bösartige Neubildung: Glans penis</t>
  </si>
  <si>
    <t>O36</t>
  </si>
  <si>
    <t>Betreuung der Mutter wegen sonstiger festgestellter oder vermuteter Komplikationen beim Feten</t>
  </si>
  <si>
    <t>C60.8</t>
  </si>
  <si>
    <t>Bösartige Neubildung: Penis, mehrere Teilbereiche überlappend</t>
  </si>
  <si>
    <t>S31</t>
  </si>
  <si>
    <t>Offene Wunde des Abdomens, der Lumbosakralgegend und des Beckens</t>
  </si>
  <si>
    <t>C60.9</t>
  </si>
  <si>
    <t>Bösartige Neubildung: Penis, nicht näher bezeichnet</t>
  </si>
  <si>
    <t>F06</t>
  </si>
  <si>
    <t>Andere psychische Störungen aufgrund einer Schädigung oder Funktionsstörung des Gehirns oder einer körperlichen Krankheit</t>
  </si>
  <si>
    <t>C62.9</t>
  </si>
  <si>
    <t>Bösartige Neubildung: Hoden, nicht näher bezeichnet</t>
  </si>
  <si>
    <t>N28</t>
  </si>
  <si>
    <t>Sonstige Krankheiten der Niere und des Ureters, anderenorts nicht klassifiziert</t>
  </si>
  <si>
    <t>C63.9</t>
  </si>
  <si>
    <t>Bösartige Neubildung: Männliches Genitalorgan, nicht näher bezeichnet</t>
  </si>
  <si>
    <t>R18</t>
  </si>
  <si>
    <t>Aszites</t>
  </si>
  <si>
    <t>C67.0</t>
  </si>
  <si>
    <t>Bösartige Neubildung: Trigonum vesicae</t>
  </si>
  <si>
    <t>Z73</t>
  </si>
  <si>
    <t>Probleme mit Bezug auf Schwierigkeiten bei der Lebensbewältigung</t>
  </si>
  <si>
    <t>C67.2</t>
  </si>
  <si>
    <t>Bösartige Neubildung: Laterale Harnblasenwand</t>
  </si>
  <si>
    <t>N61</t>
  </si>
  <si>
    <t>Entzündliche Krankheiten der Mamma [Brustdrüse]</t>
  </si>
  <si>
    <t>C67.3</t>
  </si>
  <si>
    <t>Bösartige Neubildung: Vordere Harnblasenwand</t>
  </si>
  <si>
    <t>N70</t>
  </si>
  <si>
    <t>Salpingitis und Oophoritis</t>
  </si>
  <si>
    <t>C67.4</t>
  </si>
  <si>
    <t>Bösartige Neubildung: Hintere Harnblasenwand</t>
  </si>
  <si>
    <t>J90</t>
  </si>
  <si>
    <t>Pleuraerguss, anderenorts nicht klassifiziert</t>
  </si>
  <si>
    <t>C67.5</t>
  </si>
  <si>
    <t>Bösartige Neubildung: Harnblasenhals</t>
  </si>
  <si>
    <t>S41</t>
  </si>
  <si>
    <t>Offene Wunde der Schulter und des Oberarmes</t>
  </si>
  <si>
    <t>C67.6</t>
  </si>
  <si>
    <t>Bösartige Neubildung: Ostium ureteris</t>
  </si>
  <si>
    <t>N81</t>
  </si>
  <si>
    <t>Genitalprolaps bei der Frau</t>
  </si>
  <si>
    <t>C67.8</t>
  </si>
  <si>
    <t>Bösartige Neubildung: Harnblase, mehrere Teilbereiche überlappend</t>
  </si>
  <si>
    <t>T82</t>
  </si>
  <si>
    <t>Komplikationen durch Prothesen, Implantate oder Transplantate im Herzen und in den Gefäßen</t>
  </si>
  <si>
    <t>C67.9</t>
  </si>
  <si>
    <t>Bösartige Neubildung: Harnblase, nicht näher bezeichnet</t>
  </si>
  <si>
    <t>S10</t>
  </si>
  <si>
    <t>Oberflächliche Verletzung des Halses</t>
  </si>
  <si>
    <t>C68.0</t>
  </si>
  <si>
    <t>Bösartige Neubildung: Urethra</t>
  </si>
  <si>
    <t>A49</t>
  </si>
  <si>
    <t>Bakterielle Infektion nicht näher bezeichneter Lokalisation</t>
  </si>
  <si>
    <t>C68.9</t>
  </si>
  <si>
    <t>Bösartige Neubildung: Harnorgan, nicht näher bezeichnet</t>
  </si>
  <si>
    <t>N50</t>
  </si>
  <si>
    <t>Sonstige Krankheiten der männlichen Genitalorgane</t>
  </si>
  <si>
    <t>C69.0</t>
  </si>
  <si>
    <t>Bösartige Neubildung: Konjunktiva</t>
  </si>
  <si>
    <t>Z43</t>
  </si>
  <si>
    <t>Versorgung künstlicher Körperöffnungen</t>
  </si>
  <si>
    <t>C69.3</t>
  </si>
  <si>
    <t>Bösartige Neubildung: Chorioidea</t>
  </si>
  <si>
    <t>C67</t>
  </si>
  <si>
    <t>Bösartige Neubildung der Harnblase</t>
  </si>
  <si>
    <t>C69.4</t>
  </si>
  <si>
    <t>Bösartige Neubildung: Ziliarkörper</t>
  </si>
  <si>
    <t>G50</t>
  </si>
  <si>
    <t>Krankheiten des N. trigeminus [V. Hirnnerv]</t>
  </si>
  <si>
    <t>C70.0</t>
  </si>
  <si>
    <t>Bösartige Neubildung: Hirnhäute</t>
  </si>
  <si>
    <t>Z88</t>
  </si>
  <si>
    <t>Allergie gegenüber Arzneimitteln, Drogen oder biologisch aktiven Substanzen in der Eigenanamnese</t>
  </si>
  <si>
    <t>C71.3</t>
  </si>
  <si>
    <t>Bösartige Neubildung: Parietallappen</t>
  </si>
  <si>
    <t>Z46</t>
  </si>
  <si>
    <t>Versorgen mit und Anpassen von anderen medizinischen Geräten oder Hilfsmitteln</t>
  </si>
  <si>
    <t>C71.5</t>
  </si>
  <si>
    <t>Bösartige Neubildung: Hirnventrikel</t>
  </si>
  <si>
    <t>G25</t>
  </si>
  <si>
    <t>Sonstige extrapyramidale Krankheiten und Bewegungsstörungen</t>
  </si>
  <si>
    <t>C71.6</t>
  </si>
  <si>
    <t>Bösartige Neubildung: Zerebellum</t>
  </si>
  <si>
    <t>O21</t>
  </si>
  <si>
    <t>Übermäßiges Erbrechen während der Schwangerschaft</t>
  </si>
  <si>
    <t>C71.9</t>
  </si>
  <si>
    <t>Bösartige Neubildung: Gehirn, nicht näher bezeichnet</t>
  </si>
  <si>
    <t>R23</t>
  </si>
  <si>
    <t>Sonstige Hautveränderungen</t>
  </si>
  <si>
    <t>C72.9</t>
  </si>
  <si>
    <t>Bösartige Neubildung: Zentralnervensystem, nicht näher bezeichnet</t>
  </si>
  <si>
    <t>E88</t>
  </si>
  <si>
    <t>Sonstige Stoffwechselstörungen</t>
  </si>
  <si>
    <t>C75.5</t>
  </si>
  <si>
    <t>Bösartige Neubildung: Glomus aorticum und sonstige Paraganglien</t>
  </si>
  <si>
    <t>M93</t>
  </si>
  <si>
    <t>Sonstige Osteochondropathien</t>
  </si>
  <si>
    <t>C75.9</t>
  </si>
  <si>
    <t>Bösartige Neubildung: Endokrine Drüse, nicht näher bezeichnet</t>
  </si>
  <si>
    <t>Z23</t>
  </si>
  <si>
    <t>Notwendigkeit der Impfung [Immunisierung] gegen einzelne bakterielle Krankheiten</t>
  </si>
  <si>
    <t>C76.0</t>
  </si>
  <si>
    <t>Bösartige Neubildung ungenau bezeichneter Lokalisationen: Kopf, Gesicht und Hals</t>
  </si>
  <si>
    <t>K07</t>
  </si>
  <si>
    <t>Dentofaziale Anomalien [einschließlich fehlerhafter Okklusion]</t>
  </si>
  <si>
    <t>C76.2</t>
  </si>
  <si>
    <t>Bösartige Neubildung ungenau bezeichneter Lokalisationen: Abdomen</t>
  </si>
  <si>
    <t>J38</t>
  </si>
  <si>
    <t>Krankheiten der Stimmlippen und des Kehlkopfes, anderenorts nicht klassifiziert</t>
  </si>
  <si>
    <t>C76.7</t>
  </si>
  <si>
    <t>Bösartige Neubildung: Sonstige ungenau bezeichnete Lokalisationen</t>
  </si>
  <si>
    <t>C20</t>
  </si>
  <si>
    <t>Bösartige Neubildung des Rektums</t>
  </si>
  <si>
    <t>C77.0</t>
  </si>
  <si>
    <t>Sekundäre und nicht näher bezeichnete bösartige Neubildung: Lymphknoten des Kopfes, des Gesichtes und des Halses</t>
  </si>
  <si>
    <t>I34</t>
  </si>
  <si>
    <t>Nichtrheumatische Mitralklappenkrankheiten</t>
  </si>
  <si>
    <t>C77.1</t>
  </si>
  <si>
    <t>Sekundäre und nicht näher bezeichnete bösartige Neubildung: Intrathorakale Lymphknoten</t>
  </si>
  <si>
    <t>G24</t>
  </si>
  <si>
    <t>Dystonie</t>
  </si>
  <si>
    <t>C77.2</t>
  </si>
  <si>
    <t>Sekundäre und nicht näher bezeichnete bösartige Neubildung: Intraabdominale Lymphknoten</t>
  </si>
  <si>
    <t>R12</t>
  </si>
  <si>
    <t>Sodbrennen</t>
  </si>
  <si>
    <t>C77.3</t>
  </si>
  <si>
    <t>Sekundäre und nicht näher bezeichnete bösartige Neubildung: Axilläre Lymphknoten und Lymphknoten der oberen Extremität</t>
  </si>
  <si>
    <t>A68</t>
  </si>
  <si>
    <t>Rückfallfieber</t>
  </si>
  <si>
    <t>C77.4</t>
  </si>
  <si>
    <t>Sekundäre und nicht näher bezeichnete bösartige Neubildung: Inguinale Lymphknoten und Lymphknoten der unteren Extremität</t>
  </si>
  <si>
    <t>I74</t>
  </si>
  <si>
    <t>Arterielle Embolie und Thrombose</t>
  </si>
  <si>
    <t>C77.5</t>
  </si>
  <si>
    <t>Sekundäre und nicht näher bezeichnete bösartige Neubildung: Intrapelvine Lymphknoten</t>
  </si>
  <si>
    <t>I65</t>
  </si>
  <si>
    <t>Verschluss und Stenose präzerebraler Arterien ohne resultierenden Hirninfarkt</t>
  </si>
  <si>
    <t>C77.8</t>
  </si>
  <si>
    <t>Sekundäre und nicht näher bezeichnete bösartige Neubildung: Lymphknoten mehrerer Regionen</t>
  </si>
  <si>
    <t>K86</t>
  </si>
  <si>
    <t>Sonstige Krankheiten des Pankreas</t>
  </si>
  <si>
    <t>C77.9</t>
  </si>
  <si>
    <t>Sekundäre und nicht näher bezeichnete bösartige Neubildung: Lymphknoten, nicht näher bezeichnet</t>
  </si>
  <si>
    <t>R68</t>
  </si>
  <si>
    <t>Sonstige Allgemeinsymptome</t>
  </si>
  <si>
    <t>C78.0</t>
  </si>
  <si>
    <t>Sekundäre bösartige Neubildung der Lunge</t>
  </si>
  <si>
    <t>J35</t>
  </si>
  <si>
    <t>Chronische Krankheiten der Gaumen- und Rachenmandeln</t>
  </si>
  <si>
    <t>C78.2</t>
  </si>
  <si>
    <t>Sekundäre bösartige Neubildung der Pleura</t>
  </si>
  <si>
    <t>I44</t>
  </si>
  <si>
    <t>Atrioventrikulärer Block und Linksschenkelblock</t>
  </si>
  <si>
    <t>C78.3</t>
  </si>
  <si>
    <t>Sekundäre bösartige Neubildung sonstiger und nicht näher bezeichneter Atmungsorgane</t>
  </si>
  <si>
    <t>K74</t>
  </si>
  <si>
    <t>Fibrose und Zirrhose der Leber</t>
  </si>
  <si>
    <t>C78.5</t>
  </si>
  <si>
    <t>Sekundäre bösartige Neubildung des Dickdarmes und des Rektums</t>
  </si>
  <si>
    <t>I42</t>
  </si>
  <si>
    <t>Kardiomyopathie</t>
  </si>
  <si>
    <t>C78.6</t>
  </si>
  <si>
    <t>Sekundäre bösartige Neubildung des Retroperitoneums und des Peritoneums</t>
  </si>
  <si>
    <t>K25</t>
  </si>
  <si>
    <t>Ulcus ventriculi</t>
  </si>
  <si>
    <t>C78.7</t>
  </si>
  <si>
    <t>Sekundäre bösartige Neubildung der Leber</t>
  </si>
  <si>
    <t>S68</t>
  </si>
  <si>
    <t>Traumatische Amputation an Handgelenk und Hand</t>
  </si>
  <si>
    <t>C78.8</t>
  </si>
  <si>
    <t>Sekundäre bösartige Neubildung sonstiger und nicht näher bezeichneter Verdauungsorgane</t>
  </si>
  <si>
    <t>F13</t>
  </si>
  <si>
    <t>Psychische und Verhaltensstörungen durch Sedativa oder Hypnotika</t>
  </si>
  <si>
    <t>C79.0</t>
  </si>
  <si>
    <t>Sekundäre bösartige Neubildung der Niere und des Nierenbeckens</t>
  </si>
  <si>
    <t>C78</t>
  </si>
  <si>
    <t>Sekundäre bösartige Neubildung der Atmungs- und Verdauungsorgane</t>
  </si>
  <si>
    <t>C79.1</t>
  </si>
  <si>
    <t>Sekundäre bösartige Neubildung der Harnblase sowie sonstiger und nicht näher bezeichneter Harnorgane</t>
  </si>
  <si>
    <t>K44</t>
  </si>
  <si>
    <t>Hernia diaphragmatica</t>
  </si>
  <si>
    <t>C79.2</t>
  </si>
  <si>
    <t>Sekundäre bösartige Neubildung der Haut</t>
  </si>
  <si>
    <t>N48</t>
  </si>
  <si>
    <t>Sonstige Krankheiten des Penis</t>
  </si>
  <si>
    <t>C79.3</t>
  </si>
  <si>
    <t>Sekundäre bösartige Neubildung des Gehirns und der Hirnhäute</t>
  </si>
  <si>
    <t>L27</t>
  </si>
  <si>
    <t>Dermatitis durch oral, enteral oder parenteral aufgenommene Substanzen</t>
  </si>
  <si>
    <t>C79.4</t>
  </si>
  <si>
    <t>Sekundäre bösartige Neubildung sonstiger und nicht näher bezeichneter Teile des Nervensystems</t>
  </si>
  <si>
    <t>H54</t>
  </si>
  <si>
    <t>Blindheit und Sehschwäche</t>
  </si>
  <si>
    <t>C79.5</t>
  </si>
  <si>
    <t>Sekundäre bösartige Neubildung des Knochens und des Knochenmarkes</t>
  </si>
  <si>
    <t>R69</t>
  </si>
  <si>
    <t>Unbekannte und nicht näher bezeichnete Krankheitsursachen</t>
  </si>
  <si>
    <t>C79.7</t>
  </si>
  <si>
    <t>Sekundäre bösartige Neubildung der Nebenniere</t>
  </si>
  <si>
    <t>O23</t>
  </si>
  <si>
    <t>Infektionen des Urogenitaltraktes in der Schwangerschaft</t>
  </si>
  <si>
    <t>C79.8</t>
  </si>
  <si>
    <t>Sekundäre bösartige Neubildung sonstiger näher bezeichneter Lokalisationen</t>
  </si>
  <si>
    <t>N31</t>
  </si>
  <si>
    <t>Neuromuskuläre Dysfunktion der Harnblase, anderenorts nicht klassifiziert</t>
  </si>
  <si>
    <t>C81.1</t>
  </si>
  <si>
    <t>Hodgkin-Krankheit [Lymphogranulomatose]: Nodulär-sklerosierende Form</t>
  </si>
  <si>
    <t>S36</t>
  </si>
  <si>
    <t>Verletzung von intraabdominalen Organen</t>
  </si>
  <si>
    <t>C81.2</t>
  </si>
  <si>
    <t>Hodgkin-Krankheit [Lymphogranulomatose]: Gemischtzellige Form</t>
  </si>
  <si>
    <t>H59</t>
  </si>
  <si>
    <t>Affektionen des Auges und der Augenanhangsgebilde nach medizinischen Maßnahmen, anderenorts nicht klassifiziert</t>
  </si>
  <si>
    <t>C81.7</t>
  </si>
  <si>
    <t>Sonstige Typen der Hodgkin-Krankheit</t>
  </si>
  <si>
    <t>D25</t>
  </si>
  <si>
    <t>Leiomyom des Uterus</t>
  </si>
  <si>
    <t>C81.9</t>
  </si>
  <si>
    <t>Hodgkin-Krankheit, nicht näher bezeichnet</t>
  </si>
  <si>
    <t>K30</t>
  </si>
  <si>
    <t>Dyspepsie</t>
  </si>
  <si>
    <t>C82.0</t>
  </si>
  <si>
    <t>Non-Hodgkin-Lymphom: Kleinzellig, gekerbt, follikulär</t>
  </si>
  <si>
    <t>T24</t>
  </si>
  <si>
    <t>Verbrennung oder Verätzung der Hüfte und des Beines, ausgenommen Knöchelregion und Fuß</t>
  </si>
  <si>
    <t>C82.1</t>
  </si>
  <si>
    <t>Non-Hodgkin-Lymphom: Gemischt klein- und großzellig, gekerbt, follikulär</t>
  </si>
  <si>
    <t>L04</t>
  </si>
  <si>
    <t>Akute Lymphadenitis</t>
  </si>
  <si>
    <t>C82.2</t>
  </si>
  <si>
    <t>Non-Hodgkin-Lymphom: Großzellig, follikulär</t>
  </si>
  <si>
    <t>R02</t>
  </si>
  <si>
    <t>Gangrän, anderenorts nicht klassifiziert</t>
  </si>
  <si>
    <t>C82.7</t>
  </si>
  <si>
    <t>Sonstige Typen des follikulären Non-Hodgkin-Lymphoms</t>
  </si>
  <si>
    <t>R40</t>
  </si>
  <si>
    <t>Somnolenz, Sopor und Koma</t>
  </si>
  <si>
    <t>C82.9</t>
  </si>
  <si>
    <t>Follikuläres Non-Hodgkin-Lymphom, nicht näher bezeichnet</t>
  </si>
  <si>
    <t>K63</t>
  </si>
  <si>
    <t>Sonstige Krankheiten des Darmes</t>
  </si>
  <si>
    <t>C83.0</t>
  </si>
  <si>
    <t>Non-Hodgkin-Lymphom: Kleinzellig (diffus)</t>
  </si>
  <si>
    <t>C85</t>
  </si>
  <si>
    <t>Sonstige und nicht näher bezeichnete Typen des Non-Hodgkin-Lymphoms</t>
  </si>
  <si>
    <t>C83.1</t>
  </si>
  <si>
    <t>Non-Hodgkin-Lymphom: Kleinzellig, gekerbt (diffus)</t>
  </si>
  <si>
    <t>R47</t>
  </si>
  <si>
    <t>Sprech- und Sprachstörungen, anderenorts nicht klassifiziert</t>
  </si>
  <si>
    <t>C83.3</t>
  </si>
  <si>
    <t>Non-Hodgkin-Lymphom: Großzellig (diffus)</t>
  </si>
  <si>
    <t>B07</t>
  </si>
  <si>
    <t>Viruswarzen</t>
  </si>
  <si>
    <t>C83.5</t>
  </si>
  <si>
    <t>Non-Hodgkin-Lymphom: Lymphoblastisch (diffus)</t>
  </si>
  <si>
    <t>H73</t>
  </si>
  <si>
    <t>Sonstige Krankheiten des Trommelfells</t>
  </si>
  <si>
    <t>C83.8</t>
  </si>
  <si>
    <t>Sonstige Typen des diffusen Non-Hodgkin-Lymphoms</t>
  </si>
  <si>
    <t>L90</t>
  </si>
  <si>
    <t>Atrophische Hautkrankheiten</t>
  </si>
  <si>
    <t>C84.0</t>
  </si>
  <si>
    <t>Mycosis fungoides</t>
  </si>
  <si>
    <t>K91</t>
  </si>
  <si>
    <t>Krankheiten des Verdauungssystems nach medizinischen Maßnahmen, anderenorts nicht klassifiziert</t>
  </si>
  <si>
    <t>C85.1</t>
  </si>
  <si>
    <t>B-Zell-Lymphom, nicht näher bezeichnet</t>
  </si>
  <si>
    <t>Z12</t>
  </si>
  <si>
    <t>Spezielle Verfahren zur Untersuchung auf Neubildungen</t>
  </si>
  <si>
    <t>C85.7</t>
  </si>
  <si>
    <t>Sonstige näher bezeichnete Typen des Non-Hodgkin-Lymphoms</t>
  </si>
  <si>
    <t>N34</t>
  </si>
  <si>
    <t>Urethritis und urethrales Syndrom</t>
  </si>
  <si>
    <t>C85.9</t>
  </si>
  <si>
    <t>Non-Hodgkin-Lymphom, Typ nicht näher bezeichnet</t>
  </si>
  <si>
    <t>M89</t>
  </si>
  <si>
    <t>Sonstige Knochenkrankheiten</t>
  </si>
  <si>
    <t>C88.0</t>
  </si>
  <si>
    <t>Makroglobulinämie Waldenström</t>
  </si>
  <si>
    <t>F99</t>
  </si>
  <si>
    <t>Psychische Störung ohne nähere Angabe</t>
  </si>
  <si>
    <t>C88.3</t>
  </si>
  <si>
    <t>Immunproliferative Dünndarmkrankheit</t>
  </si>
  <si>
    <t>E13</t>
  </si>
  <si>
    <t>Sonstiger näher bezeichneter Diabetes mellitus</t>
  </si>
  <si>
    <t>C90.0</t>
  </si>
  <si>
    <t>Plasmozytom [Multiples Myelom]</t>
  </si>
  <si>
    <t>T50</t>
  </si>
  <si>
    <t>Vergiftung durch Diuretika und sonstige und nicht näher bezeichnete Arzneimittel, Drogen und biologisch aktive Substanzen</t>
  </si>
  <si>
    <t>C90.1</t>
  </si>
  <si>
    <t>Plasmazellenleukämie</t>
  </si>
  <si>
    <t>K10</t>
  </si>
  <si>
    <t>Sonstige Krankheiten der Kiefer</t>
  </si>
  <si>
    <t>C91.0</t>
  </si>
  <si>
    <t>Akute lymphoblastische Leukämie</t>
  </si>
  <si>
    <t>T94</t>
  </si>
  <si>
    <t>Folgen von Verletzungen mehrerer oder nicht näher bezeichneter Körperregionen</t>
  </si>
  <si>
    <t>C91.1</t>
  </si>
  <si>
    <t>Chronische lymphatische Leukämie</t>
  </si>
  <si>
    <t>G57</t>
  </si>
  <si>
    <t>Mononeuropathien der unteren Extremität</t>
  </si>
  <si>
    <t>C91.5</t>
  </si>
  <si>
    <t>T-Zellen-Leukämie beim Erwachsenen</t>
  </si>
  <si>
    <t>A26</t>
  </si>
  <si>
    <t>Erysipeloid</t>
  </si>
  <si>
    <t>C91.9</t>
  </si>
  <si>
    <t>Lymphatische Leukämie, nicht näher bezeichnet</t>
  </si>
  <si>
    <t>M84</t>
  </si>
  <si>
    <t>Veränderungen der Knochenkontinuität</t>
  </si>
  <si>
    <t>C92.0</t>
  </si>
  <si>
    <t>Akute myeloische Leukämie</t>
  </si>
  <si>
    <t>I15</t>
  </si>
  <si>
    <t>Sekundäre Hypertonie</t>
  </si>
  <si>
    <t>C92.1</t>
  </si>
  <si>
    <t>Chronische myeloische Leukämie</t>
  </si>
  <si>
    <t>J21</t>
  </si>
  <si>
    <t>Akute Bronchiolitis</t>
  </si>
  <si>
    <t>C92.4</t>
  </si>
  <si>
    <t>Akute promyelozytäre Leukämie</t>
  </si>
  <si>
    <t>O06</t>
  </si>
  <si>
    <t>Nicht näher bezeichneter Abort</t>
  </si>
  <si>
    <t>C92.9</t>
  </si>
  <si>
    <t>Myeloische Leukämie, nicht näher bezeichnet</t>
  </si>
  <si>
    <t>B49</t>
  </si>
  <si>
    <t>Nicht näher bezeichnete Mykose</t>
  </si>
  <si>
    <t>C93.0</t>
  </si>
  <si>
    <t>Akute Monozytenleukämie</t>
  </si>
  <si>
    <t>K04</t>
  </si>
  <si>
    <t>Krankheiten der Pulpa und des periapikalen Gewebes</t>
  </si>
  <si>
    <t>C94.3</t>
  </si>
  <si>
    <t>Mastzellenleukämie</t>
  </si>
  <si>
    <t>R35</t>
  </si>
  <si>
    <t>Polyurie</t>
  </si>
  <si>
    <t>C95.0</t>
  </si>
  <si>
    <t>Akute Leukämie nicht näher bezeichneten Zelltyps</t>
  </si>
  <si>
    <t>M18</t>
  </si>
  <si>
    <t>Rhizarthrose [Arthrose des Daumensattelgelenkes]</t>
  </si>
  <si>
    <t>C95.1</t>
  </si>
  <si>
    <t>Chronische Leukämie nicht näher bezeichneten Zelltyps</t>
  </si>
  <si>
    <t>K66</t>
  </si>
  <si>
    <t>Sonstige Krankheiten des Peritoneums</t>
  </si>
  <si>
    <t>C95.9</t>
  </si>
  <si>
    <t>Leukämie, nicht näher bezeichnet</t>
  </si>
  <si>
    <t>N41</t>
  </si>
  <si>
    <t>Entzündliche Krankheiten der Prostata</t>
  </si>
  <si>
    <t>D00.0</t>
  </si>
  <si>
    <t>Carcinoma in situ: Lippe, Mundhöhle und Pharynx</t>
  </si>
  <si>
    <t>T59</t>
  </si>
  <si>
    <t>Toxische Wirkung sonstiger Gase, Dämpfe oder sonstigen Rauches</t>
  </si>
  <si>
    <t>D00.1</t>
  </si>
  <si>
    <t>Carcinoma in situ: Ösophagus</t>
  </si>
  <si>
    <t>K51</t>
  </si>
  <si>
    <t>Colitis ulcerosa</t>
  </si>
  <si>
    <t>D00.2</t>
  </si>
  <si>
    <t>Carcinoma in situ: Magen</t>
  </si>
  <si>
    <t>Z09</t>
  </si>
  <si>
    <t>Nachuntersuchung nach Behandlung wegen anderer Krankheitszustände außer bösartigen Neubildungen</t>
  </si>
  <si>
    <t>D01.0</t>
  </si>
  <si>
    <t>Carcinoma in situ: Kolon</t>
  </si>
  <si>
    <t>D17</t>
  </si>
  <si>
    <t>Gutartige Neubildung des Fettgewebes</t>
  </si>
  <si>
    <t>D01.7</t>
  </si>
  <si>
    <t>Carcinoma in situ: Sonstige näher bezeichnete Verdauungsorgane</t>
  </si>
  <si>
    <t>E06</t>
  </si>
  <si>
    <t>Thyreoiditis</t>
  </si>
  <si>
    <t>D02.0</t>
  </si>
  <si>
    <t>Carcinoma in situ: Larynx</t>
  </si>
  <si>
    <t>K14</t>
  </si>
  <si>
    <t>Krankheiten der Zunge</t>
  </si>
  <si>
    <t>D02.1</t>
  </si>
  <si>
    <t>Carcinoma in situ: Trachea</t>
  </si>
  <si>
    <t>R03</t>
  </si>
  <si>
    <t>Abnormer Blutdruckwert ohne Diagnose</t>
  </si>
  <si>
    <t>D02.2</t>
  </si>
  <si>
    <t>Carcinoma in situ: Bronchus und Lunge</t>
  </si>
  <si>
    <t>B08</t>
  </si>
  <si>
    <t>Sonstige Virusinfektionen, die durch Haut- und Schleimhautläsionen gekennzeichnet sind, anderenorts nicht klassifiziert</t>
  </si>
  <si>
    <t>D03.3</t>
  </si>
  <si>
    <t>Melanoma in situ sonstiger und nicht näher bezeichneter Teile des Gesichtes</t>
  </si>
  <si>
    <t>B88</t>
  </si>
  <si>
    <t>Sonstiger Parasitenbefall der Haut</t>
  </si>
  <si>
    <t>D03.5</t>
  </si>
  <si>
    <t>Melanoma in situ des Rumpfes</t>
  </si>
  <si>
    <t>M80</t>
  </si>
  <si>
    <t>Osteoporose mit pathologischer Fraktur</t>
  </si>
  <si>
    <t>D03.6</t>
  </si>
  <si>
    <t>Melanoma in situ der oberen Extremität, einschließlich Schulter</t>
  </si>
  <si>
    <t>M94</t>
  </si>
  <si>
    <t>Sonstige Knorpelkrankheiten</t>
  </si>
  <si>
    <t>D03.7</t>
  </si>
  <si>
    <t>Melanoma in situ der unteren Extremität, einschließlich Hüfte</t>
  </si>
  <si>
    <t>H47</t>
  </si>
  <si>
    <t>Sonstige Affektionen des N. opticus [II. Hirnnerv] und der Sehbahn</t>
  </si>
  <si>
    <t>D03.8</t>
  </si>
  <si>
    <t>Melanoma in situ an sonstigen Lokalisationen</t>
  </si>
  <si>
    <t>L53</t>
  </si>
  <si>
    <t>Sonstige erythematöse Krankheiten</t>
  </si>
  <si>
    <t>D03.9</t>
  </si>
  <si>
    <t>Melanoma in situ, nicht näher bezeichnet</t>
  </si>
  <si>
    <t>O02</t>
  </si>
  <si>
    <t>Sonstige abnorme Konzeptionsprodukte</t>
  </si>
  <si>
    <t>D04.3</t>
  </si>
  <si>
    <t>Carcinoma in situ: Haut sonstiger und nicht näher bezeichneter Teile des Gesichtes</t>
  </si>
  <si>
    <t>L74</t>
  </si>
  <si>
    <t>Krankheiten der ekkrinen Schweißdrüsen</t>
  </si>
  <si>
    <t>D04.8</t>
  </si>
  <si>
    <t>Carcinoma in situ: Haut an sonstigen Lokalisationen</t>
  </si>
  <si>
    <t>S89</t>
  </si>
  <si>
    <t>Sonstige und nicht näher bezeichnete Verletzungen des Unterschenkels</t>
  </si>
  <si>
    <t>D04.9</t>
  </si>
  <si>
    <t>Carcinoma in situ: Haut, nicht näher bezeichnet</t>
  </si>
  <si>
    <t>Z47</t>
  </si>
  <si>
    <t>Andere orthopädische Nachbehandlung</t>
  </si>
  <si>
    <t>D05.1</t>
  </si>
  <si>
    <t>Carcinoma in situ der Milchgänge</t>
  </si>
  <si>
    <t>L73</t>
  </si>
  <si>
    <t>Sonstige Krankheiten der Haarfollikel</t>
  </si>
  <si>
    <t>D05.7</t>
  </si>
  <si>
    <t>Sonstiges Carcinoma in situ der Brustdrüse</t>
  </si>
  <si>
    <t>H36</t>
  </si>
  <si>
    <t>Affektionen der Netzhaut bei anderenorts klassifizierten Krankheiten</t>
  </si>
  <si>
    <t>D05.9</t>
  </si>
  <si>
    <t>Carcinoma in situ der Brustdrüse, nicht näher bezeichnet</t>
  </si>
  <si>
    <t>K13</t>
  </si>
  <si>
    <t>Sonstige Krankheiten der Lippe und der Mundschleimhaut</t>
  </si>
  <si>
    <t>D06.9</t>
  </si>
  <si>
    <t>Carcinoma in situ: Cervix uteri, nicht näher bezeichnet</t>
  </si>
  <si>
    <t>Z26</t>
  </si>
  <si>
    <t>Notwendigkeit der Impfung [Immunisierung] gegen andere einzelne Infektionskrankheiten</t>
  </si>
  <si>
    <t>D07.4</t>
  </si>
  <si>
    <t>Carcinoma in situ: Penis</t>
  </si>
  <si>
    <t>J43</t>
  </si>
  <si>
    <t>Emphysem</t>
  </si>
  <si>
    <t>D07.5</t>
  </si>
  <si>
    <t>Carcinoma in situ: Prostata</t>
  </si>
  <si>
    <t>B27</t>
  </si>
  <si>
    <t>Infektiöse Mononukleose</t>
  </si>
  <si>
    <t>D09.0</t>
  </si>
  <si>
    <t>Carcinoma in situ: Harnblase</t>
  </si>
  <si>
    <t>D22</t>
  </si>
  <si>
    <t>Melanozytennävus</t>
  </si>
  <si>
    <t>D09.1</t>
  </si>
  <si>
    <t>Carcinoma in situ: Sonstige und nicht näher bezeichnete Harnorgane</t>
  </si>
  <si>
    <t>J39</t>
  </si>
  <si>
    <t>Sonstige Krankheiten der oberen Atemwege</t>
  </si>
  <si>
    <t>D09.9</t>
  </si>
  <si>
    <t>Carcinoma in situ, nicht näher bezeichnet</t>
  </si>
  <si>
    <t>C32</t>
  </si>
  <si>
    <t>Bösartige Neubildung des Larynx</t>
  </si>
  <si>
    <t>D10.1</t>
  </si>
  <si>
    <t>Gutartige Neubildung: Zunge</t>
  </si>
  <si>
    <t>N47</t>
  </si>
  <si>
    <t>Vorhauthypertrophie, Phimose und Paraphimose</t>
  </si>
  <si>
    <t>D10.3</t>
  </si>
  <si>
    <t>Gutartige Neubildung: Sonstige und nicht näher bezeichnete Teile des Mundes</t>
  </si>
  <si>
    <t>C16</t>
  </si>
  <si>
    <t>Bösartige Neubildung des Magens</t>
  </si>
  <si>
    <t>D10.7</t>
  </si>
  <si>
    <t>Gutartige Neubildung: Hypopharynx</t>
  </si>
  <si>
    <t>T75</t>
  </si>
  <si>
    <t>Schäden durch sonstige äußere Ursachen</t>
  </si>
  <si>
    <t>D11.0</t>
  </si>
  <si>
    <t>Gutartige Neubildung: Parotis</t>
  </si>
  <si>
    <t>T08</t>
  </si>
  <si>
    <t>Fraktur der Wirbelsäule, Höhe nicht näher bezeichnet</t>
  </si>
  <si>
    <t>D12.0</t>
  </si>
  <si>
    <t>Gutartige Neubildung: Zäkum</t>
  </si>
  <si>
    <t>J96</t>
  </si>
  <si>
    <t>Respiratorische Insuffizienz, anderenorts nicht klassifiziert</t>
  </si>
  <si>
    <t>D12.2</t>
  </si>
  <si>
    <t>Gutartige Neubildung: Colon ascendens</t>
  </si>
  <si>
    <t>I62</t>
  </si>
  <si>
    <t>Sonstige nichttraumatische intrakranielle Blutung</t>
  </si>
  <si>
    <t>D12.4</t>
  </si>
  <si>
    <t>Gutartige Neubildung: Colon descendens</t>
  </si>
  <si>
    <t>L84</t>
  </si>
  <si>
    <t>Hühneraugen und Horn- (Haut-) Schwielen</t>
  </si>
  <si>
    <t>D12.5</t>
  </si>
  <si>
    <t>Gutartige Neubildung: Colon sigmoideum</t>
  </si>
  <si>
    <t>T26</t>
  </si>
  <si>
    <t>Verbrennung oder Verätzung, begrenzt auf das Auge und seine Anhangsgebilde</t>
  </si>
  <si>
    <t>D12.6</t>
  </si>
  <si>
    <t>Gutartige Neubildung: Kolon, nicht näher bezeichnet</t>
  </si>
  <si>
    <t>H34</t>
  </si>
  <si>
    <t>Netzhautgefäßverschluss</t>
  </si>
  <si>
    <t>D12.7</t>
  </si>
  <si>
    <t>Gutartige Neubildung: Rektosigmoid, Übergang</t>
  </si>
  <si>
    <t>I45</t>
  </si>
  <si>
    <t>Sonstige kardiale Erregungsleitungsstörungen</t>
  </si>
  <si>
    <t>D12.8</t>
  </si>
  <si>
    <t>Gutartige Neubildung: Rektum</t>
  </si>
  <si>
    <t>I27</t>
  </si>
  <si>
    <t>Sonstige pulmonale Herzkrankheiten</t>
  </si>
  <si>
    <t>D12.9</t>
  </si>
  <si>
    <t>Gutartige Neubildung: Analkanal und Anus</t>
  </si>
  <si>
    <t>C25</t>
  </si>
  <si>
    <t>Bösartige Neubildung des Pankreas</t>
  </si>
  <si>
    <t>D13.3</t>
  </si>
  <si>
    <t>Gutartige Neubildung: Sonstige und nicht näher bezeichnete Teile des Dünndarmes</t>
  </si>
  <si>
    <t>C80</t>
  </si>
  <si>
    <t>Bösartige Neubildung ohne Angabe der Lokalisation</t>
  </si>
  <si>
    <t>D13.4</t>
  </si>
  <si>
    <t>Gutartige Neubildung: Leber</t>
  </si>
  <si>
    <t>D37</t>
  </si>
  <si>
    <t>Neubildung unsicheren oder unbekannten Verhaltens der Mundhöhle und der Verdauungsorgane</t>
  </si>
  <si>
    <t>D13.6</t>
  </si>
  <si>
    <t>Gutartige Neubildung: Pankreas</t>
  </si>
  <si>
    <t>M72</t>
  </si>
  <si>
    <t>Fibromatosen</t>
  </si>
  <si>
    <t>D13.7</t>
  </si>
  <si>
    <t>Gutartige Neubildung: Endokriner Drüsenanteil des Pankreas</t>
  </si>
  <si>
    <t>R94</t>
  </si>
  <si>
    <t>Abnorme Ergebnisse von Funktionsprüfungen</t>
  </si>
  <si>
    <t>D13.9</t>
  </si>
  <si>
    <t>Gutartige Neubildung: Ungenau bezeichnete Lokalisationen innerhalb des Verdauungssystems</t>
  </si>
  <si>
    <t>T21</t>
  </si>
  <si>
    <t>Verbrennung oder Verätzung des Rumpfes</t>
  </si>
  <si>
    <t>D14.0</t>
  </si>
  <si>
    <t>Gutartige Neubildung: Mittelohr, Nasenhöhle und Nasennebenhöhlen</t>
  </si>
  <si>
    <t>F44</t>
  </si>
  <si>
    <t>Dissoziative Störungen [Konversionsstörungen]</t>
  </si>
  <si>
    <t>D14.1</t>
  </si>
  <si>
    <t>Gutartige Neubildung: Larynx</t>
  </si>
  <si>
    <t>E07</t>
  </si>
  <si>
    <t>Sonstige Krankheiten der Schilddrüse</t>
  </si>
  <si>
    <t>D15.0</t>
  </si>
  <si>
    <t>Gutartige Neubildung: Thymus</t>
  </si>
  <si>
    <t>S27</t>
  </si>
  <si>
    <t>Verletzung sonstiger und nicht näher bezeichneter intrathorakaler Organe</t>
  </si>
  <si>
    <t>D16.1</t>
  </si>
  <si>
    <t>Gutartige Neubildung des Knochens und des Gelenkknorpels: Kurze Knochen der oberen Extremität</t>
  </si>
  <si>
    <t>A41</t>
  </si>
  <si>
    <t>Sonstige Sepsis</t>
  </si>
  <si>
    <t>D16.2</t>
  </si>
  <si>
    <t>Gutartige Neubildung des Knochens und des Gelenkknorpels: Lange Knochen der unteren Extremität</t>
  </si>
  <si>
    <t>F40</t>
  </si>
  <si>
    <t>Phobische Störungen</t>
  </si>
  <si>
    <t>D16.3</t>
  </si>
  <si>
    <t>Gutartige Neubildung des Knochens und des Gelenkknorpels: Kurze Knochen der unteren Extremität</t>
  </si>
  <si>
    <t>J81</t>
  </si>
  <si>
    <t>Lungenödem</t>
  </si>
  <si>
    <t>D16.4</t>
  </si>
  <si>
    <t>Gutartige Neubildung des Knochens und des Gelenkknorpels: Knochen des Hirn- und Gesichtsschädels</t>
  </si>
  <si>
    <t>G93</t>
  </si>
  <si>
    <t>Sonstige Krankheiten des Gehirns</t>
  </si>
  <si>
    <t>D16.9</t>
  </si>
  <si>
    <t>Gutartige Neubildung: Knochen und Gelenkknorpel, nicht näher bezeichnet</t>
  </si>
  <si>
    <t>G63</t>
  </si>
  <si>
    <t>Polyneuropathie bei anderenorts klassifizierten Krankheiten</t>
  </si>
  <si>
    <t>D17.0</t>
  </si>
  <si>
    <t>Gutartige Neubildung des Fettgewebes der Haut und der Unterhaut des Kopfes, des Gesichtes und des Halses</t>
  </si>
  <si>
    <t>O34</t>
  </si>
  <si>
    <t>Betreuung der Mutter bei festgestellter oder vermuteter Anomalie der Beckenorgane</t>
  </si>
  <si>
    <t>D17.1</t>
  </si>
  <si>
    <t>Gutartige Neubildung des Fettgewebes der Haut und der Unterhaut des Rumpfes</t>
  </si>
  <si>
    <t>I86</t>
  </si>
  <si>
    <t>Varizen sonstiger Lokalisationen</t>
  </si>
  <si>
    <t>D17.2</t>
  </si>
  <si>
    <t>Gutartige Neubildung des Fettgewebes der Haut und der Unterhaut der Extremitäten</t>
  </si>
  <si>
    <t>K36</t>
  </si>
  <si>
    <t>Sonstige Appendizitis</t>
  </si>
  <si>
    <t>D17.3</t>
  </si>
  <si>
    <t>Gutartige Neubildung des Fettgewebes der Haut und der Unterhaut an sonstigen und nicht näher bezeichneten Lokalisationen</t>
  </si>
  <si>
    <t>O00</t>
  </si>
  <si>
    <t>Extrauteringravidität</t>
  </si>
  <si>
    <t>D17.4</t>
  </si>
  <si>
    <t>Gutartige Neubildung des Fettgewebes der intrathorakalen Organe</t>
  </si>
  <si>
    <t>M86</t>
  </si>
  <si>
    <t>Osteomyelitis</t>
  </si>
  <si>
    <t>D17.7</t>
  </si>
  <si>
    <t>Gutartige Neubildung des Fettgewebes an sonstigen Lokalisationen</t>
  </si>
  <si>
    <t>K26</t>
  </si>
  <si>
    <t>Ulcus duodeni</t>
  </si>
  <si>
    <t>D17.9</t>
  </si>
  <si>
    <t>Gutartige Neubildung des Fettgewebes, nicht näher bezeichnet</t>
  </si>
  <si>
    <t>T62</t>
  </si>
  <si>
    <t>Toxische Wirkung sonstiger schädlicher Substanzen, die mit der Nahrung aufgenommen wurden</t>
  </si>
  <si>
    <t>D18.0</t>
  </si>
  <si>
    <t>Hämangiom</t>
  </si>
  <si>
    <t>Z00</t>
  </si>
  <si>
    <t>Allgemeinuntersuchung und Abklärung bei Personen ohne Beschwerden oder angegebene Diagnose</t>
  </si>
  <si>
    <t>D18.1</t>
  </si>
  <si>
    <t>Lymphangiom</t>
  </si>
  <si>
    <t>M22</t>
  </si>
  <si>
    <t>Krankheiten der Patella</t>
  </si>
  <si>
    <t>D21.0</t>
  </si>
  <si>
    <t>Sonstige gutartige Neubildungen: Bindegewebe und andere Weichteilgewebe des Kopfes, des Gesichtes und des Halses</t>
  </si>
  <si>
    <t>K22</t>
  </si>
  <si>
    <t>Sonstige Krankheiten des Ösophagus</t>
  </si>
  <si>
    <t>D21.1</t>
  </si>
  <si>
    <t>Sonstige gutartige Neubildungen: Bindegewebe und andere Weichteilgewebe der oberen Extremität, einschließlich Schulter</t>
  </si>
  <si>
    <t>L70</t>
  </si>
  <si>
    <t>Akne</t>
  </si>
  <si>
    <t>D21.3</t>
  </si>
  <si>
    <t>Sonstige gutartige Neubildungen: Bindegewebe und andere Weichteilgewebe des Thorax</t>
  </si>
  <si>
    <t>T25</t>
  </si>
  <si>
    <t>Verbrennung oder Verätzung der Knöchelregion und des Fußes</t>
  </si>
  <si>
    <t>D21.4</t>
  </si>
  <si>
    <t>Sonstige gutartige Neubildungen: Bindegewebe und andere Weichteilgewebe des Abdomens</t>
  </si>
  <si>
    <t>F23</t>
  </si>
  <si>
    <t>Akute vorübergehende psychotische Störungen</t>
  </si>
  <si>
    <t>D21.5</t>
  </si>
  <si>
    <t>Sonstige gutartige Neubildungen: Bindegewebe und andere Weichteilgewebe des Beckens</t>
  </si>
  <si>
    <t>K83</t>
  </si>
  <si>
    <t>Sonstige Krankheiten der Gallenwege</t>
  </si>
  <si>
    <t>D21.6</t>
  </si>
  <si>
    <t>Sonstige gutartige Neubildungen: Bindegewebe und andere Weichteilgewebe des Rumpfes, nicht näher bezeichnet</t>
  </si>
  <si>
    <t>H72</t>
  </si>
  <si>
    <t>Trommelfellperforation</t>
  </si>
  <si>
    <t>D21.9</t>
  </si>
  <si>
    <t>Sonstige gutartige Neubildungen: Bindegewebe und andere Weichteilgewebe, nicht näher bezeichnet</t>
  </si>
  <si>
    <t>B18</t>
  </si>
  <si>
    <t>Chronische Virushepatitis</t>
  </si>
  <si>
    <t>D22.1</t>
  </si>
  <si>
    <t>Melanozytennävus des Augenlides, einschließlich Kanthus</t>
  </si>
  <si>
    <t>A04</t>
  </si>
  <si>
    <t>Sonstige bakterielle Darminfektionen</t>
  </si>
  <si>
    <t>D22.3</t>
  </si>
  <si>
    <t>Melanozytennävus sonstiger und nicht näher bezeichneter Teile des Gesichtes</t>
  </si>
  <si>
    <t>J15</t>
  </si>
  <si>
    <t>Pneumonie durch Bakterien, anderenorts nicht klassifiziert</t>
  </si>
  <si>
    <t>D22.5</t>
  </si>
  <si>
    <t>Melanozytennävus des Rumpfes</t>
  </si>
  <si>
    <t>S73</t>
  </si>
  <si>
    <t>Luxation, Verstauchung und Zerrung des Hüftgelenkes und von Bändern der Hüfte</t>
  </si>
  <si>
    <t>D22.6</t>
  </si>
  <si>
    <t>Melanozytennävus der oberen Extremität, einschließlich Schulter</t>
  </si>
  <si>
    <t>G54</t>
  </si>
  <si>
    <t>Krankheiten von Nervenwurzeln und Nervenplexus</t>
  </si>
  <si>
    <t>D22.7</t>
  </si>
  <si>
    <t>Melanozytennävus der unteren Extremität, einschließlich Hüfte</t>
  </si>
  <si>
    <t>J36</t>
  </si>
  <si>
    <t>Peritonsillarabszess</t>
  </si>
  <si>
    <t>D22.9</t>
  </si>
  <si>
    <t>Melanozytennävus, nicht näher bezeichnet</t>
  </si>
  <si>
    <t>C56</t>
  </si>
  <si>
    <t>Bösartige Neubildung des Ovars</t>
  </si>
  <si>
    <t>D23.1</t>
  </si>
  <si>
    <t>Sonstige gutartige Neubildungen: Haut des Augenlides, einschließlich Kanthus</t>
  </si>
  <si>
    <t>N05</t>
  </si>
  <si>
    <t>Nicht näher bezeichnetes nephritisches Syndrom</t>
  </si>
  <si>
    <t>D23.2</t>
  </si>
  <si>
    <t>Sonstige gutartige Neubildungen: Haut des Ohres und des äußeren Gehörganges</t>
  </si>
  <si>
    <t>H15</t>
  </si>
  <si>
    <t>Affektionen der Sklera</t>
  </si>
  <si>
    <t>D23.3</t>
  </si>
  <si>
    <t>Sonstige gutartige Neubildungen: Haut sonstiger und nicht näher bezeichneter Teile des Gesichtes</t>
  </si>
  <si>
    <t>F01</t>
  </si>
  <si>
    <t>Vaskuläre Demenz</t>
  </si>
  <si>
    <t>D23.4</t>
  </si>
  <si>
    <t>Sonstige gutartige Neubildungen: Behaarte Kopfhaut und Haut des Halses</t>
  </si>
  <si>
    <t>H17</t>
  </si>
  <si>
    <t>Hornhautnarben und -trübungen</t>
  </si>
  <si>
    <t>D23.5</t>
  </si>
  <si>
    <t>Sonstige gutartige Neubildungen: Haut des Rumpfes</t>
  </si>
  <si>
    <t>S59</t>
  </si>
  <si>
    <t>Sonstige und nicht näher bezeichnete Verletzungen des Unterarmes</t>
  </si>
  <si>
    <t>D23.9</t>
  </si>
  <si>
    <t>Sonstige gutartige Neubildungen: Haut, nicht näher bezeichnet</t>
  </si>
  <si>
    <t>T20</t>
  </si>
  <si>
    <t>Verbrennung oder Verätzung des Kopfes und des Halses</t>
  </si>
  <si>
    <t>D25.0</t>
  </si>
  <si>
    <t>Submuköses Leiomyom des Uterus</t>
  </si>
  <si>
    <t>R49</t>
  </si>
  <si>
    <t>Störungen der Stimme</t>
  </si>
  <si>
    <t>D25.1</t>
  </si>
  <si>
    <t>Intramurales Leiomyom des Uterus</t>
  </si>
  <si>
    <t>C43</t>
  </si>
  <si>
    <t>Bösartiges Melanom der Haut</t>
  </si>
  <si>
    <t>D25.2</t>
  </si>
  <si>
    <t>Subseröses Leiomyom des Uterus</t>
  </si>
  <si>
    <t>Z86</t>
  </si>
  <si>
    <t>Bestimmte andere Krankheiten in der Eigenanamnese</t>
  </si>
  <si>
    <t>D25.9</t>
  </si>
  <si>
    <t>Leiomyom des Uterus, nicht näher bezeichnet</t>
  </si>
  <si>
    <t>K82</t>
  </si>
  <si>
    <t>Sonstige Krankheiten der Gallenblase</t>
  </si>
  <si>
    <t>D26.0</t>
  </si>
  <si>
    <t>Sonstige gutartige Neubildungen: Cervix uteri</t>
  </si>
  <si>
    <t>O92</t>
  </si>
  <si>
    <t>Sonstige Krankheiten der Mamma [Brustdrüse] im Zusammenhang mit der Gestation und Laktationsstörungen</t>
  </si>
  <si>
    <t>D28.0</t>
  </si>
  <si>
    <t>Gutartige Neubildung: Vulva</t>
  </si>
  <si>
    <t>C64</t>
  </si>
  <si>
    <t>Bösartige Neubildung der Niere, ausgenommen Nierenbecken</t>
  </si>
  <si>
    <t>D28.1</t>
  </si>
  <si>
    <t>Gutartige Neubildung: Vagina</t>
  </si>
  <si>
    <t>O46</t>
  </si>
  <si>
    <t>Präpartale Blutung, anderenorts nicht klassifiziert</t>
  </si>
  <si>
    <t>D28.2</t>
  </si>
  <si>
    <t>Gutartige Neubildung: Tubae uterinae und Ligamenta</t>
  </si>
  <si>
    <t>M60</t>
  </si>
  <si>
    <t>Myositis</t>
  </si>
  <si>
    <t>D29.0</t>
  </si>
  <si>
    <t>Gutartige Neubildung: Penis</t>
  </si>
  <si>
    <t>L55</t>
  </si>
  <si>
    <t>Dermatitis solaris acuta</t>
  </si>
  <si>
    <t>D29.1</t>
  </si>
  <si>
    <t>Gutartige Neubildung: Prostata</t>
  </si>
  <si>
    <t>H83</t>
  </si>
  <si>
    <t>Sonstige Krankheiten des Innenohres</t>
  </si>
  <si>
    <t>D29.2</t>
  </si>
  <si>
    <t>Gutartige Neubildung: Hoden</t>
  </si>
  <si>
    <t>B36</t>
  </si>
  <si>
    <t>Sonstige oberflächliche Mykosen</t>
  </si>
  <si>
    <t>D29.4</t>
  </si>
  <si>
    <t>Gutartige Neubildung: Skrotum</t>
  </si>
  <si>
    <t>F31</t>
  </si>
  <si>
    <t>Bipolare affektive Störung</t>
  </si>
  <si>
    <t>D30.0</t>
  </si>
  <si>
    <t>Gutartige Neubildung: Niere</t>
  </si>
  <si>
    <t>O91</t>
  </si>
  <si>
    <t>Infektionen der Mamma [Brustdrüse] im Zusammenhang mit der Gestation</t>
  </si>
  <si>
    <t>D30.3</t>
  </si>
  <si>
    <t>Gutartige Neubildung: Harnblase</t>
  </si>
  <si>
    <t>T80</t>
  </si>
  <si>
    <t>Komplikationen nach Infusion, Transfusion oder Injektion zu therapeutischen Zwecken</t>
  </si>
  <si>
    <t>D31.0</t>
  </si>
  <si>
    <t>Gutartige Neubildung: Konjunktiva</t>
  </si>
  <si>
    <t>T31</t>
  </si>
  <si>
    <t>Verbrennungen, klassifiziert nach dem Ausmaß der betroffenen Körperoberfläche</t>
  </si>
  <si>
    <t>D31.2</t>
  </si>
  <si>
    <t>Gutartige Neubildung: Retina</t>
  </si>
  <si>
    <t>R16</t>
  </si>
  <si>
    <t>Hepatomegalie und Splenomegalie, anderenorts nicht klassifiziert</t>
  </si>
  <si>
    <t>D31.3</t>
  </si>
  <si>
    <t>Gutartige Neubildung: Chorioidea</t>
  </si>
  <si>
    <t>G83</t>
  </si>
  <si>
    <t>Sonstige Lähmungssyndrome</t>
  </si>
  <si>
    <t>D31.4</t>
  </si>
  <si>
    <t>Gutartige Neubildung: Ziliarkörper</t>
  </si>
  <si>
    <t>M46</t>
  </si>
  <si>
    <t>Sonstige entzündliche Spondylopathien</t>
  </si>
  <si>
    <t>D31.9</t>
  </si>
  <si>
    <t>Gutartige Neubildung: Auge, nicht näher bezeichnet</t>
  </si>
  <si>
    <t>D29</t>
  </si>
  <si>
    <t>Gutartige Neubildung der männlichen Genitalorgane</t>
  </si>
  <si>
    <t>D32.0</t>
  </si>
  <si>
    <t>Gutartige Neubildung: Hirnhäute</t>
  </si>
  <si>
    <t>H44</t>
  </si>
  <si>
    <t>Affektionen des Augapfels</t>
  </si>
  <si>
    <t>D32.1</t>
  </si>
  <si>
    <t>Gutartige Neubildung: Rückenmarkhäute</t>
  </si>
  <si>
    <t>E73</t>
  </si>
  <si>
    <t>Laktoseintoleranz</t>
  </si>
  <si>
    <t>D32.9</t>
  </si>
  <si>
    <t>Gutartige Neubildung: Meningen, nicht näher bezeichnet</t>
  </si>
  <si>
    <t>D72</t>
  </si>
  <si>
    <t>Sonstige Krankheiten der Leukozyten</t>
  </si>
  <si>
    <t>D33.0</t>
  </si>
  <si>
    <t>Gutartige Neubildung: Gehirn, supratentoriell</t>
  </si>
  <si>
    <t>Z99</t>
  </si>
  <si>
    <t>Langzeitige Abhängigkeit von unterstützenden Apparaten, medizinischen Geräten oder Hilfsmitteln, anderenorts nicht klassifiziert</t>
  </si>
  <si>
    <t>D33.1</t>
  </si>
  <si>
    <t>Gutartige Neubildung: Gehirn, infratentoriell</t>
  </si>
  <si>
    <t>L25</t>
  </si>
  <si>
    <t>Nicht näher bezeichnete Kontaktdermatitis</t>
  </si>
  <si>
    <t>D33.2</t>
  </si>
  <si>
    <t>Gutartige Neubildung: Gehirn, nicht näher bezeichnet</t>
  </si>
  <si>
    <t>M66</t>
  </si>
  <si>
    <t>Spontanruptur der Synovialis und von Sehnen</t>
  </si>
  <si>
    <t>D33.3</t>
  </si>
  <si>
    <t>Gutartige Neubildung: Hirnnerven</t>
  </si>
  <si>
    <t>K05</t>
  </si>
  <si>
    <t>Gingivitis und Krankheiten des Parodonts</t>
  </si>
  <si>
    <t>D35.0</t>
  </si>
  <si>
    <t>Gutartige Neubildung: Nebenniere</t>
  </si>
  <si>
    <t>D41</t>
  </si>
  <si>
    <t>Neubildung unsicheren oder unbekannten Verhaltens der Harnorgane</t>
  </si>
  <si>
    <t>D35.2</t>
  </si>
  <si>
    <t>Gutartige Neubildung: Hypophyse</t>
  </si>
  <si>
    <t>Z91</t>
  </si>
  <si>
    <t>Risikofaktoren in der Eigenanamnese, anderenorts nicht klassifiziert</t>
  </si>
  <si>
    <t>D35.5</t>
  </si>
  <si>
    <t>Gutartige Neubildung: Glomus caroticum</t>
  </si>
  <si>
    <t>B01</t>
  </si>
  <si>
    <t>Varizellen [Windpocken]</t>
  </si>
  <si>
    <t>D35.7</t>
  </si>
  <si>
    <t>Gutartige Neubildung: Sonstige näher bezeichnete endokrine Drüsen</t>
  </si>
  <si>
    <t>N49</t>
  </si>
  <si>
    <t>Entzündliche Krankheiten der männlichen Genitalorgane, anderenorts nicht klassifiziert</t>
  </si>
  <si>
    <t>D36.0</t>
  </si>
  <si>
    <t>Gutartige Neubildung: Lymphknoten</t>
  </si>
  <si>
    <t>O30</t>
  </si>
  <si>
    <t>Mehrlingsschwangerschaft</t>
  </si>
  <si>
    <t>D36.1</t>
  </si>
  <si>
    <t>Gutartige Neubildung: Periphere Nerven und autonomes Nervensystem</t>
  </si>
  <si>
    <t>K46</t>
  </si>
  <si>
    <t>Nicht näher bezeichnete abdominale Hernie</t>
  </si>
  <si>
    <t>D36.7</t>
  </si>
  <si>
    <t>Gutartige Neubildung: Sonstige näher bezeichnete Lokalisationen</t>
  </si>
  <si>
    <t>N21</t>
  </si>
  <si>
    <t>Stein in den unteren Harnwegen</t>
  </si>
  <si>
    <t>D36.9</t>
  </si>
  <si>
    <t>Gutartige Neubildung an nicht näher bezeichneter Lokalisation</t>
  </si>
  <si>
    <t>S99</t>
  </si>
  <si>
    <t>Sonstige und nicht näher bezeichnete Verletzungen der Knöchelregion und des Fußes</t>
  </si>
  <si>
    <t>D37.0</t>
  </si>
  <si>
    <t>Neubildung unsicheren oder unbekannten Verhaltens: Lippe, Mundhöhle und Pharynx</t>
  </si>
  <si>
    <t>S21</t>
  </si>
  <si>
    <t>Offene Wunde des Thorax</t>
  </si>
  <si>
    <t>D37.1</t>
  </si>
  <si>
    <t>Neubildung unsicheren oder unbekannten Verhaltens: Magen</t>
  </si>
  <si>
    <t>I72</t>
  </si>
  <si>
    <t>Sonstiges Aneurysma</t>
  </si>
  <si>
    <t>D37.2</t>
  </si>
  <si>
    <t>Neubildung unsicheren oder unbekannten Verhaltens: Dünndarm</t>
  </si>
  <si>
    <t>F52</t>
  </si>
  <si>
    <t>Sexuelle Funktionsstörungen, nicht verursacht durch eine organische Störung oder Krankheit</t>
  </si>
  <si>
    <t>D37.4</t>
  </si>
  <si>
    <t>Neubildung unsicheren oder unbekannten Verhaltens: Kolon</t>
  </si>
  <si>
    <t>F51</t>
  </si>
  <si>
    <t>Nichtorganische Schlafstörungen</t>
  </si>
  <si>
    <t>D37.5</t>
  </si>
  <si>
    <t>Neubildung unsicheren oder unbekannten Verhaltens: Rektum</t>
  </si>
  <si>
    <t>N77</t>
  </si>
  <si>
    <t>Vulvovaginale Ulzeration und Entzündung bei anderenorts klassifizierten Krankheiten</t>
  </si>
  <si>
    <t>D37.6</t>
  </si>
  <si>
    <t>Neubildung unsicheren oder unbekannten Verhaltens: Leber, Gallenblase und Gallengänge</t>
  </si>
  <si>
    <t>S29</t>
  </si>
  <si>
    <t>Sonstige und nicht näher bezeichnete Verletzungen des Thorax</t>
  </si>
  <si>
    <t>D37.7</t>
  </si>
  <si>
    <t>Neubildung unsicheren oder unbekannten Verhaltens: Sonstige Verdauungsorgane</t>
  </si>
  <si>
    <t>G30</t>
  </si>
  <si>
    <t>Alzheimer-Krankheit</t>
  </si>
  <si>
    <t>D37.9</t>
  </si>
  <si>
    <t>Neubildung unsicheren oder unbekannten Verhaltens: Verdauungsorgan, nicht näher bezeichnet</t>
  </si>
  <si>
    <t>L92</t>
  </si>
  <si>
    <t>Granulomatöse Krankheiten der Haut und der Unterhaut</t>
  </si>
  <si>
    <t>D38.0</t>
  </si>
  <si>
    <t>Neubildung unsicheren oder unbekannten Verhaltens: Larynx</t>
  </si>
  <si>
    <t>Z31</t>
  </si>
  <si>
    <t>Fertilisationsfördernde Maßnahmen</t>
  </si>
  <si>
    <t>D38.1</t>
  </si>
  <si>
    <t>Neubildung unsicheren oder unbekannten Verhaltens: Trachea, Bronchus und Lunge</t>
  </si>
  <si>
    <t>S67</t>
  </si>
  <si>
    <t>Zerquetschung des Handgelenkes und der Hand</t>
  </si>
  <si>
    <t>D39.0</t>
  </si>
  <si>
    <t>Neubildung unsicheren oder unbekannten Verhaltens: Uterus</t>
  </si>
  <si>
    <t>Q61</t>
  </si>
  <si>
    <t>Zystische Nierenkrankheit</t>
  </si>
  <si>
    <t>D39.1</t>
  </si>
  <si>
    <t>Neubildung unsicheren oder unbekannten Verhaltens: Ovar</t>
  </si>
  <si>
    <t>F22</t>
  </si>
  <si>
    <t>Anhaltende wahnhafte Störungen</t>
  </si>
  <si>
    <t>D39.7</t>
  </si>
  <si>
    <t>Neubildung unsicheren oder unbekannten Verhaltens: Sonstige weibliche Genitalorgane</t>
  </si>
  <si>
    <t>N99</t>
  </si>
  <si>
    <t>Krankheiten des Urogenitalsystems nach medizinischen Maßnahmen, anderenorts nicht klassifiziert</t>
  </si>
  <si>
    <t>D39.9</t>
  </si>
  <si>
    <t>Neubildung unsicheren oder unbekannten Verhaltens: Weibliches Genitalorgan, nicht näher bezeichnet</t>
  </si>
  <si>
    <t>Z76</t>
  </si>
  <si>
    <t>Personen, die das Gesundheitswesen aus sonstigen Gründen in Anspruch nehmen</t>
  </si>
  <si>
    <t>D40.0</t>
  </si>
  <si>
    <t>Neubildung unsicheren oder unbekannten Verhaltens: Prostata</t>
  </si>
  <si>
    <t>F25</t>
  </si>
  <si>
    <t>Schizoaffektive Störungen</t>
  </si>
  <si>
    <t>D40.1</t>
  </si>
  <si>
    <t>Neubildung unsicheren oder unbekannten Verhaltens: Hoden</t>
  </si>
  <si>
    <t>G03</t>
  </si>
  <si>
    <t>Meningitis durch sonstige und nicht näher bezeichnete Ursachen</t>
  </si>
  <si>
    <t>D40.7</t>
  </si>
  <si>
    <t>Neubildung unsicheren oder unbekannten Verhaltens: Sonstige männliche Genitalorgane</t>
  </si>
  <si>
    <t>E83</t>
  </si>
  <si>
    <t>Störungen des Mineralstoffwechsels</t>
  </si>
  <si>
    <t>D41.0</t>
  </si>
  <si>
    <t>Neubildung unsicheren oder unbekannten Verhaltens: Niere</t>
  </si>
  <si>
    <t>F11</t>
  </si>
  <si>
    <t>Psychische und Verhaltensstörungen durch Opioide</t>
  </si>
  <si>
    <t>D41.1</t>
  </si>
  <si>
    <t>Neubildung unsicheren oder unbekannten Verhaltens: Nierenbecken</t>
  </si>
  <si>
    <t>D32</t>
  </si>
  <si>
    <t>Gutartige Neubildung der Meningen</t>
  </si>
  <si>
    <t>D41.3</t>
  </si>
  <si>
    <t>Neubildung unsicheren oder unbekannten Verhaltens: Urethra</t>
  </si>
  <si>
    <t>N43</t>
  </si>
  <si>
    <t>Hydrozele und Spermatozele</t>
  </si>
  <si>
    <t>D41.4</t>
  </si>
  <si>
    <t>Neubildung unsicheren oder unbekannten Verhaltens: Harnblase</t>
  </si>
  <si>
    <t>L01</t>
  </si>
  <si>
    <t>Impetigo</t>
  </si>
  <si>
    <t>D41.9</t>
  </si>
  <si>
    <t>Neubildung unsicheren oder unbekannten Verhaltens: Harnorgan, nicht näher bezeichnet</t>
  </si>
  <si>
    <t>M00</t>
  </si>
  <si>
    <t>Eitrige Arthritis</t>
  </si>
  <si>
    <t>D42.9</t>
  </si>
  <si>
    <t>Neubildung unsicheren oder unbekannten Verhaltens: Meningen, nicht näher bezeichnet</t>
  </si>
  <si>
    <t>F90</t>
  </si>
  <si>
    <t>Hyperkinetische Störungen</t>
  </si>
  <si>
    <t>D43.0</t>
  </si>
  <si>
    <t>Neubildung unsicheren oder unbekannten Verhaltens: Gehirn, supratentoriell</t>
  </si>
  <si>
    <t>T67</t>
  </si>
  <si>
    <t>Schäden durch Hitze und Sonnenlicht</t>
  </si>
  <si>
    <t>D43.1</t>
  </si>
  <si>
    <t>Neubildung unsicheren oder unbekannten Verhaltens: Gehirn, infratentoriell</t>
  </si>
  <si>
    <t>S03</t>
  </si>
  <si>
    <t>Luxation, Verstauchung und Zerrung von Gelenken und Bändern des Kopfes</t>
  </si>
  <si>
    <t>D43.2</t>
  </si>
  <si>
    <t>Neubildung unsicheren oder unbekannten Verhaltens: Gehirn, nicht näher bezeichnet</t>
  </si>
  <si>
    <t>I60</t>
  </si>
  <si>
    <t>Subarachnoidalblutung</t>
  </si>
  <si>
    <t>D43.9</t>
  </si>
  <si>
    <t>Neubildung unsicheren oder unbekannten Verhaltens: Zentralnervensystem, nicht näher bezeichnet</t>
  </si>
  <si>
    <t>M45</t>
  </si>
  <si>
    <t>Spondylitis ankylosans</t>
  </si>
  <si>
    <t>D44.0</t>
  </si>
  <si>
    <t>Neubildung unsicheren oder unbekannten Verhaltens: Schilddrüse</t>
  </si>
  <si>
    <t>I77</t>
  </si>
  <si>
    <t>Sonstige Krankheiten der Arterien und Arteriolen</t>
  </si>
  <si>
    <t>D44.1</t>
  </si>
  <si>
    <t>Neubildung unsicheren oder unbekannten Verhaltens: Nebenniere</t>
  </si>
  <si>
    <t>K20</t>
  </si>
  <si>
    <t>Ösophagitis</t>
  </si>
  <si>
    <t>D44.3</t>
  </si>
  <si>
    <t>Neubildung unsicheren oder unbekannten Verhaltens: Hypophyse</t>
  </si>
  <si>
    <t>N44</t>
  </si>
  <si>
    <t>Hodentorsion und Hydatidentorsion</t>
  </si>
  <si>
    <t>D44.4</t>
  </si>
  <si>
    <t>Neubildung unsicheren oder unbekannten Verhaltens: Ductus craniopharyngealis</t>
  </si>
  <si>
    <t>N08</t>
  </si>
  <si>
    <t>Glomeruläre Krankheiten bei anderenorts klassifizierten Krankheiten</t>
  </si>
  <si>
    <t>D44.6</t>
  </si>
  <si>
    <t>Neubildung unsicheren oder unbekannten Verhaltens: Glomus caroticum</t>
  </si>
  <si>
    <t>N60</t>
  </si>
  <si>
    <t>Gutartige Mammadysplasie [Brustdrüsendysplasie]</t>
  </si>
  <si>
    <t>D44.9</t>
  </si>
  <si>
    <t>Neubildung unsicheren oder unbekannten Verhaltens: Endokrine Drüse, nicht näher bezeichnet</t>
  </si>
  <si>
    <t>G55</t>
  </si>
  <si>
    <t>Kompression von Nervenwurzeln und Nervenplexus bei anderenorts klassifizierten Krankheiten</t>
  </si>
  <si>
    <t>D46.0</t>
  </si>
  <si>
    <t>Refraktäre Anämie ohne Ringsideroblasten, so bezeichnet</t>
  </si>
  <si>
    <t>N35</t>
  </si>
  <si>
    <t>Harnröhrenstriktur</t>
  </si>
  <si>
    <t>D46.4</t>
  </si>
  <si>
    <t>Refraktäre Anämie, nicht näher bezeichnet</t>
  </si>
  <si>
    <t>R17</t>
  </si>
  <si>
    <t>Gelbsucht, nicht näher bezeichnet</t>
  </si>
  <si>
    <t>D46.7</t>
  </si>
  <si>
    <t>Sonstige myelodysplastische Syndrome</t>
  </si>
  <si>
    <t>T19</t>
  </si>
  <si>
    <t>Fremdkörper im Urogenitaltrakt</t>
  </si>
  <si>
    <t>D46.9</t>
  </si>
  <si>
    <t>Myelodysplastisches Syndrom, nicht näher bezeichnet</t>
  </si>
  <si>
    <t>N75</t>
  </si>
  <si>
    <t>Krankheiten der Bartholin-Drüsen</t>
  </si>
  <si>
    <t>D47.1</t>
  </si>
  <si>
    <t>Chronische myeloproliferative Krankheit</t>
  </si>
  <si>
    <t>L71</t>
  </si>
  <si>
    <t>Rosazea</t>
  </si>
  <si>
    <t>D47.2</t>
  </si>
  <si>
    <t>Monoklonale Gammopathie</t>
  </si>
  <si>
    <t>D18</t>
  </si>
  <si>
    <t>Hämangiom und Lymphangiom</t>
  </si>
  <si>
    <t>D47.3</t>
  </si>
  <si>
    <t>Essentielle (hämorrhagische) Thrombozythämie</t>
  </si>
  <si>
    <t>F00</t>
  </si>
  <si>
    <t>Demenz bei Alzheimer-Krankheit</t>
  </si>
  <si>
    <t>D48.0</t>
  </si>
  <si>
    <t>Neubildung unsicheren oder unbekannten Verhaltens: Knochen und Gelenkknorpel</t>
  </si>
  <si>
    <t>C91</t>
  </si>
  <si>
    <t>Lymphatische Leukämie</t>
  </si>
  <si>
    <t>D48.1</t>
  </si>
  <si>
    <t>Neubildung unsicheren oder unbekannten Verhaltens: Bindegewebe und andere Weichteilgewebe</t>
  </si>
  <si>
    <t>G82</t>
  </si>
  <si>
    <t>Paraparese und Paraplegie, Tetraparese und Tetraplegie</t>
  </si>
  <si>
    <t>D48.2</t>
  </si>
  <si>
    <t>Neubildung unsicheren oder unbekannten Verhaltens: Periphere Nerven und autonomes Nervensystem</t>
  </si>
  <si>
    <t>A60</t>
  </si>
  <si>
    <t>Infektionen des Anogenitalbereiches durch Herpesviren [Herpes simplex]</t>
  </si>
  <si>
    <t>D48.5</t>
  </si>
  <si>
    <t>Neubildung unsicheren oder unbekannten Verhaltens: Haut</t>
  </si>
  <si>
    <t>R74</t>
  </si>
  <si>
    <t>Abnorme Serumenzymwerte</t>
  </si>
  <si>
    <t>D48.6</t>
  </si>
  <si>
    <t>Neubildung unsicheren oder unbekannten Verhaltens: Brustdrüse [Mamma]</t>
  </si>
  <si>
    <t>E89</t>
  </si>
  <si>
    <t>Endokrine und Stoffwechselstörungen nach medizinischen Maßnahmen, anderenorts nicht klassifiziert</t>
  </si>
  <si>
    <t>D48.7</t>
  </si>
  <si>
    <t>Neubildung unsicheren oder unbekannten Verhaltens: Sonstige näher bezeichnete Lokalisationen</t>
  </si>
  <si>
    <t>F50</t>
  </si>
  <si>
    <t>Essstörungen</t>
  </si>
  <si>
    <t>D48.9</t>
  </si>
  <si>
    <t>Neubildung unsicheren oder unbekannten Verhaltens, nicht näher bezeichnet</t>
  </si>
  <si>
    <t>O90</t>
  </si>
  <si>
    <t>Wochenbettkomplikationen, anderenorts nicht klassifiziert</t>
  </si>
  <si>
    <t>D50.0</t>
  </si>
  <si>
    <t>Eisenmangelanämie nach Blutverlust (chronisch)</t>
  </si>
  <si>
    <t>M31</t>
  </si>
  <si>
    <t>Sonstige nekrotisierende Vaskulopathien</t>
  </si>
  <si>
    <t>D50.8</t>
  </si>
  <si>
    <t>Sonstige Eisenmangelanämien</t>
  </si>
  <si>
    <t>R15</t>
  </si>
  <si>
    <t>Stuhlinkontinenz</t>
  </si>
  <si>
    <t>D50.9</t>
  </si>
  <si>
    <t>Eisenmangelanämie, nicht näher bezeichnet</t>
  </si>
  <si>
    <t>B96</t>
  </si>
  <si>
    <t>Sonstige Bakterien als Ursache von Krankheiten, die in anderen Kapiteln klassifiziert sind</t>
  </si>
  <si>
    <t>D51.0</t>
  </si>
  <si>
    <t>Vitamin-B12-Mangelanämie durch Mangel an Intrinsic-Faktor</t>
  </si>
  <si>
    <t>T73</t>
  </si>
  <si>
    <t>Schäden durch sonstigen Mangel</t>
  </si>
  <si>
    <t>D51.8</t>
  </si>
  <si>
    <t>Sonstige Vitamin-B12-Mangelanämien</t>
  </si>
  <si>
    <t>H13</t>
  </si>
  <si>
    <t>Affektionen der Konjunktiva bei anderenorts klassifizierten Krankheiten</t>
  </si>
  <si>
    <t>D51.9</t>
  </si>
  <si>
    <t>Vitamin-B12-Mangelanämie, nicht näher bezeichnet</t>
  </si>
  <si>
    <t>I38</t>
  </si>
  <si>
    <t>Endokarditis, Herzklappe nicht näher bezeichnet</t>
  </si>
  <si>
    <t>D52.9</t>
  </si>
  <si>
    <t>Folsäure-Mangelanämie, nicht näher bezeichnet</t>
  </si>
  <si>
    <t>B95</t>
  </si>
  <si>
    <t>Streptokokken und Staphylokokken als Ursache von Krankheiten, die in anderen Kapiteln klassifiziert sind</t>
  </si>
  <si>
    <t>D53.0</t>
  </si>
  <si>
    <t>Eiweißmangelanämie</t>
  </si>
  <si>
    <t>T02</t>
  </si>
  <si>
    <t>Frakturen mit Beteiligung mehrerer Körperregionen</t>
  </si>
  <si>
    <t>D53.1</t>
  </si>
  <si>
    <t>Sonstige megaloblastäre Anämien, anderenorts nicht klassifiziert</t>
  </si>
  <si>
    <t>O80</t>
  </si>
  <si>
    <t>Spontangeburt eines Einlings</t>
  </si>
  <si>
    <t>D53.9</t>
  </si>
  <si>
    <t>Alimentäre Anämie, nicht näher bezeichnet</t>
  </si>
  <si>
    <t>H05</t>
  </si>
  <si>
    <t>Affektionen der Orbita</t>
  </si>
  <si>
    <t>D55.0</t>
  </si>
  <si>
    <t>Anämie durch Glukose-6-Phosphat-Dehydrogenase[G6PD]-Mangel</t>
  </si>
  <si>
    <t>M05</t>
  </si>
  <si>
    <t>Seropositive chronische Polyarthritis</t>
  </si>
  <si>
    <t>D55.1</t>
  </si>
  <si>
    <t>Anämie durch sonstige Störungen des Glutathionstoffwechsels</t>
  </si>
  <si>
    <t>Z94</t>
  </si>
  <si>
    <t>Zustand nach Organ- oder Gewebetransplantation</t>
  </si>
  <si>
    <t>D56.1</t>
  </si>
  <si>
    <t>Beta-Thalassämie</t>
  </si>
  <si>
    <t>D43</t>
  </si>
  <si>
    <t>Neubildung unsicheren oder unbekannten Verhaltens des Gehirns und des Zentralnervensystems</t>
  </si>
  <si>
    <t>D56.8</t>
  </si>
  <si>
    <t>Sonstige Thalassämien</t>
  </si>
  <si>
    <t>L21</t>
  </si>
  <si>
    <t>Seborrhoisches Ekzem</t>
  </si>
  <si>
    <t>D56.9</t>
  </si>
  <si>
    <t>Thalassämie, nicht näher bezeichnet</t>
  </si>
  <si>
    <t>D70</t>
  </si>
  <si>
    <t>Agranulozytose und Neutropenie</t>
  </si>
  <si>
    <t>D57.0</t>
  </si>
  <si>
    <t>Sichelzellenanämie mit Krisen</t>
  </si>
  <si>
    <t>R79</t>
  </si>
  <si>
    <t>Sonstige abnorme Befunde der Blutchemie</t>
  </si>
  <si>
    <t>D57.8</t>
  </si>
  <si>
    <t>Sonstige Sichelzellenkrankheiten</t>
  </si>
  <si>
    <t>R61</t>
  </si>
  <si>
    <t>Hyperhidrose</t>
  </si>
  <si>
    <t>D58.0</t>
  </si>
  <si>
    <t>Hereditäre Sphärozytose</t>
  </si>
  <si>
    <t>G95</t>
  </si>
  <si>
    <t>Sonstige Krankheiten des Rückenmarkes</t>
  </si>
  <si>
    <t>D58.2</t>
  </si>
  <si>
    <t>Sonstige Hämoglobinopathien</t>
  </si>
  <si>
    <t>R64</t>
  </si>
  <si>
    <t>Kachexie</t>
  </si>
  <si>
    <t>D58.9</t>
  </si>
  <si>
    <t>Hereditäre hämolytische Anämie, nicht näher bezeichnet</t>
  </si>
  <si>
    <t>J05</t>
  </si>
  <si>
    <t>Akute obstruktive Laryngitis [Krupp] und Epiglottitis</t>
  </si>
  <si>
    <t>D59.1</t>
  </si>
  <si>
    <t>Sonstige autoimmunhämolytische Anämien</t>
  </si>
  <si>
    <t>Z83</t>
  </si>
  <si>
    <t>Andere spezifische Krankheiten in der Familienanamnese</t>
  </si>
  <si>
    <t>D59.3</t>
  </si>
  <si>
    <t>Hämolytisch-urämisches Syndrom</t>
  </si>
  <si>
    <t>D12</t>
  </si>
  <si>
    <t>Gutartige Neubildung des Kolons, des Rektums, des Analkanals und des Anus</t>
  </si>
  <si>
    <t>D59.5</t>
  </si>
  <si>
    <t>Paroxysmale nächtliche Hämoglobinurie [Marchiafava-Micheli]</t>
  </si>
  <si>
    <t>D36</t>
  </si>
  <si>
    <t>Gutartige Neubildung an sonstigen und nicht näher bezeichneten Lokalisationen</t>
  </si>
  <si>
    <t>D59.8</t>
  </si>
  <si>
    <t>Sonstige erworbene hämolytische Anämien</t>
  </si>
  <si>
    <t>H49</t>
  </si>
  <si>
    <t>Strabismus paralyticus</t>
  </si>
  <si>
    <t>D59.9</t>
  </si>
  <si>
    <t>Erworbene hämolytische Anämie, nicht näher bezeichnet</t>
  </si>
  <si>
    <t>J80</t>
  </si>
  <si>
    <t>Atemnotsyndrom des Erwachsenen [ARDS]</t>
  </si>
  <si>
    <t>D60.9</t>
  </si>
  <si>
    <t>Erworbene isolierte aplastische Anämie, nicht näher bezeichnet</t>
  </si>
  <si>
    <t>C54</t>
  </si>
  <si>
    <t>Bösartige Neubildung des Corpus uteri</t>
  </si>
  <si>
    <t>D61.0</t>
  </si>
  <si>
    <t>Angeborene aplastische Anämie</t>
  </si>
  <si>
    <t>Z63</t>
  </si>
  <si>
    <t>Andere Kontaktanlässe mit Bezug auf den engeren Familienkreis</t>
  </si>
  <si>
    <t>D61.1</t>
  </si>
  <si>
    <t>Arzneimittelinduzierte aplastische Anämie</t>
  </si>
  <si>
    <t>J46</t>
  </si>
  <si>
    <t>Status asthmaticus</t>
  </si>
  <si>
    <t>D61.9</t>
  </si>
  <si>
    <t>Aplastische Anämie, nicht näher bezeichnet</t>
  </si>
  <si>
    <t>T87</t>
  </si>
  <si>
    <t>Komplikationen, die für Replantation und Amputation bezeichnend sind</t>
  </si>
  <si>
    <t>D63.0</t>
  </si>
  <si>
    <t>Anämie bei Neubildungen</t>
  </si>
  <si>
    <t>I13</t>
  </si>
  <si>
    <t>Hypertensive Herz- und Nierenkrankheit</t>
  </si>
  <si>
    <t>D63.8</t>
  </si>
  <si>
    <t>Anämie bei sonstigen chronischen, anderenorts klassifizierten Krankheiten</t>
  </si>
  <si>
    <t>R82</t>
  </si>
  <si>
    <t>Sonstige abnorme Urinbefunde</t>
  </si>
  <si>
    <t>D64.1</t>
  </si>
  <si>
    <t>Sekundäre sideroachrestische [sideroblastische] Anämie (krankheitsbedingt)</t>
  </si>
  <si>
    <t>T58</t>
  </si>
  <si>
    <t>Toxische Wirkung von Kohlenmonoxid</t>
  </si>
  <si>
    <t>D64.3</t>
  </si>
  <si>
    <t>Sonstige sideroachrestische [sideroblastische] Anämien</t>
  </si>
  <si>
    <t>S37</t>
  </si>
  <si>
    <t>Verletzung der Harnorgane und der Beckenorgane</t>
  </si>
  <si>
    <t>D64.8</t>
  </si>
  <si>
    <t>Sonstige näher bezeichnete Anämien</t>
  </si>
  <si>
    <t>K75</t>
  </si>
  <si>
    <t>Sonstige entzündliche Leberkrankheiten</t>
  </si>
  <si>
    <t>D64.9</t>
  </si>
  <si>
    <t>Anämie, nicht näher bezeichnet</t>
  </si>
  <si>
    <t>Z24</t>
  </si>
  <si>
    <t>Notwendigkeit der Impfung [Immunisierung] gegen bestimmte einzelne Viruskrankheiten</t>
  </si>
  <si>
    <t>D65.9</t>
  </si>
  <si>
    <t>Defibrinationssyndrom, nicht näher bezeichnet</t>
  </si>
  <si>
    <t>R80</t>
  </si>
  <si>
    <t>Isolierte Proteinurie</t>
  </si>
  <si>
    <t>D68.0</t>
  </si>
  <si>
    <t>Willebrand-Jürgens-Syndrom</t>
  </si>
  <si>
    <t>N17</t>
  </si>
  <si>
    <t>Akutes Nierenversagen</t>
  </si>
  <si>
    <t>D68.2</t>
  </si>
  <si>
    <t>Hereditärer Mangel an sonstigen Gerinnungsfaktoren</t>
  </si>
  <si>
    <t>S56</t>
  </si>
  <si>
    <t>Verletzung von Muskeln und Sehnen in Höhe des Unterarmes</t>
  </si>
  <si>
    <t>D68.3</t>
  </si>
  <si>
    <t>Hämorrhagische Diathese durch Antikoagulanzien und Antikörper</t>
  </si>
  <si>
    <t>Z72</t>
  </si>
  <si>
    <t>Probleme mit Bezug auf die Lebensführung</t>
  </si>
  <si>
    <t>D68.4</t>
  </si>
  <si>
    <t>Erworbener Mangel an Gerinnungsfaktoren</t>
  </si>
  <si>
    <t>F07</t>
  </si>
  <si>
    <t>Persönlichkeits- und Verhaltensstörung aufgrund einer Krankheit, Schädigung oder Funktionsstörung des Gehirns</t>
  </si>
  <si>
    <t>D68.8</t>
  </si>
  <si>
    <t>Sonstige näher bezeichnete Koagulopathien</t>
  </si>
  <si>
    <t>I05</t>
  </si>
  <si>
    <t>Rheumatische Mitralklappenkrankheiten</t>
  </si>
  <si>
    <t>D68.9</t>
  </si>
  <si>
    <t>Koagulopathie, nicht näher bezeichnet</t>
  </si>
  <si>
    <t>O82</t>
  </si>
  <si>
    <t>Geburt eines Einlings durch Schnittentbindung [Sectio caesarea]</t>
  </si>
  <si>
    <t>D69.0</t>
  </si>
  <si>
    <t>Purpura anaphylactoides</t>
  </si>
  <si>
    <t>J12</t>
  </si>
  <si>
    <t>Viruspneumonie, anderenorts nicht klassifiziert</t>
  </si>
  <si>
    <t>D69.2</t>
  </si>
  <si>
    <t>Sonstige nichtthrombozytopenische Purpura</t>
  </si>
  <si>
    <t>A38</t>
  </si>
  <si>
    <t>Scharlach</t>
  </si>
  <si>
    <t>D69.3</t>
  </si>
  <si>
    <t>Idiopathische thrombozytopenische Purpura</t>
  </si>
  <si>
    <t>J37</t>
  </si>
  <si>
    <t>Chronische Laryngitis und Laryngotracheitis</t>
  </si>
  <si>
    <t>D69.4</t>
  </si>
  <si>
    <t>Sonstige primäre Thrombozytopenie</t>
  </si>
  <si>
    <t>J94</t>
  </si>
  <si>
    <t>Sonstige Krankheitszustände der Pleura</t>
  </si>
  <si>
    <t>D69.5</t>
  </si>
  <si>
    <t>Sekundäre Thrombozytopenie</t>
  </si>
  <si>
    <t>C77</t>
  </si>
  <si>
    <t>Sekundäre und nicht näher bezeichnete bösartige Neubildung der Lymphknoten</t>
  </si>
  <si>
    <t>D69.6</t>
  </si>
  <si>
    <t>Thrombozytopenie, nicht näher bezeichnet</t>
  </si>
  <si>
    <t>M87</t>
  </si>
  <si>
    <t>Knochennekrose</t>
  </si>
  <si>
    <t>D69.8</t>
  </si>
  <si>
    <t>Sonstige näher bezeichnete hämorrhagische Diathesen</t>
  </si>
  <si>
    <t>Z49</t>
  </si>
  <si>
    <t>Dialysebehandlung</t>
  </si>
  <si>
    <t>D69.9</t>
  </si>
  <si>
    <t>Hämorrhagische Diathese, nicht näher bezeichnet</t>
  </si>
  <si>
    <t>C22</t>
  </si>
  <si>
    <t>Bösartige Neubildung der Leber und der intrahepatischen Gallengänge</t>
  </si>
  <si>
    <t>D70.1</t>
  </si>
  <si>
    <t>Arzneimittelinduzierte Agranulozytose und Neutropenie</t>
  </si>
  <si>
    <t>N36</t>
  </si>
  <si>
    <t>Sonstige Krankheiten der Harnröhre</t>
  </si>
  <si>
    <t>D70.3</t>
  </si>
  <si>
    <t>Sonstige Agranulozytose</t>
  </si>
  <si>
    <t>R90</t>
  </si>
  <si>
    <t>Abnorme Befunde bei der bildgebenden Diagnostik des Zentralnervensystems</t>
  </si>
  <si>
    <t>D70.6</t>
  </si>
  <si>
    <t>Sonstige Neutropenie</t>
  </si>
  <si>
    <t>C13</t>
  </si>
  <si>
    <t>Bösartige Neubildung des Hypopharynx</t>
  </si>
  <si>
    <t>D70.7</t>
  </si>
  <si>
    <t>Neutropenie, nicht näher bezeichnet</t>
  </si>
  <si>
    <t>H46</t>
  </si>
  <si>
    <t>Neuritis nervi optici</t>
  </si>
  <si>
    <t>D72.1</t>
  </si>
  <si>
    <t>Eosinophilie</t>
  </si>
  <si>
    <t>I79</t>
  </si>
  <si>
    <t>Krankheiten der Arterien, Arteriolen und Kapillaren bei anderenorts klassifizierten Krankheiten</t>
  </si>
  <si>
    <t>D72.8</t>
  </si>
  <si>
    <t>Sonstige näher bezeichnete Krankheiten der Leukozyten</t>
  </si>
  <si>
    <t>Z29</t>
  </si>
  <si>
    <t>Notwendigkeit von anderen prophylaktischen Maßnahmen</t>
  </si>
  <si>
    <t>D73.0</t>
  </si>
  <si>
    <t>Hyposplenismus</t>
  </si>
  <si>
    <t>D21</t>
  </si>
  <si>
    <t>Sonstige gutartige Neubildungen des Bindegewebes und anderer Weichteilgewebe</t>
  </si>
  <si>
    <t>D73.3</t>
  </si>
  <si>
    <t>Abszess der Milz</t>
  </si>
  <si>
    <t>R78</t>
  </si>
  <si>
    <t>Nachweis von Drogen und anderen Substanzen, die normalerweise nicht im Blut vorhanden sind</t>
  </si>
  <si>
    <t>D73.5</t>
  </si>
  <si>
    <t>Infarzierung der Milz</t>
  </si>
  <si>
    <t>N86</t>
  </si>
  <si>
    <t>Erosion und Ektropium der Cervix uteri</t>
  </si>
  <si>
    <t>D73.9</t>
  </si>
  <si>
    <t>Krankheit der Milz, nicht näher bezeichnet</t>
  </si>
  <si>
    <t>J69</t>
  </si>
  <si>
    <t>Pneumonie durch feste und flüssige Substanzen</t>
  </si>
  <si>
    <t>D75.1</t>
  </si>
  <si>
    <t>Sekundäre Polyglobulie [Polyzythämie]</t>
  </si>
  <si>
    <t>L56</t>
  </si>
  <si>
    <t>Sonstige akute Hautveränderungen durch Ultraviolettstrahlen</t>
  </si>
  <si>
    <t>D75.8</t>
  </si>
  <si>
    <t>Sonstige näher bezeichnete Krankheiten des Blutes und der blutbildenden Organe</t>
  </si>
  <si>
    <t>A84</t>
  </si>
  <si>
    <t>Virusenzephalitis, durch Zecken übertragen</t>
  </si>
  <si>
    <t>D75.9</t>
  </si>
  <si>
    <t>Krankheit des Blutes und der blutbildenden Organe, nicht näher bezeichnet</t>
  </si>
  <si>
    <t>Z85</t>
  </si>
  <si>
    <t>Bösartige Neubildung in der Eigenanamnese</t>
  </si>
  <si>
    <t>D80.2</t>
  </si>
  <si>
    <t>Selektiver Immunglobulin-A-Mangel [IgA-Mangel]</t>
  </si>
  <si>
    <t>F79</t>
  </si>
  <si>
    <t>Nicht näher bezeichnete Intelligenzminderung</t>
  </si>
  <si>
    <t>D80.3</t>
  </si>
  <si>
    <t>Selektiver Mangel an Immunglobulin-G-Subklassen [IgG-Subklassen]</t>
  </si>
  <si>
    <t>K70</t>
  </si>
  <si>
    <t>Alkoholische Leberkrankheit</t>
  </si>
  <si>
    <t>D80.9</t>
  </si>
  <si>
    <t>Immundefekt mit vorherrschendem Antikörpermangel, nicht näher bezeichnet</t>
  </si>
  <si>
    <t>F05</t>
  </si>
  <si>
    <t>Delir, nicht durch Alkohol oder andere psychotrope Substanzen bedingt</t>
  </si>
  <si>
    <t>D81.5</t>
  </si>
  <si>
    <t>Purinnukleosid-Phosphorylase[PNP]-Mangel</t>
  </si>
  <si>
    <t>Z74</t>
  </si>
  <si>
    <t>Probleme mit Bezug auf Pflegebedürftigkeit</t>
  </si>
  <si>
    <t>D82.3</t>
  </si>
  <si>
    <t>Immundefekt mit hereditär defekter Reaktion auf Epstein-Barr-Virus</t>
  </si>
  <si>
    <t>F55</t>
  </si>
  <si>
    <t>Schädlicher Gebrauch von nichtabhängigkeitserzeugenden Substanzen</t>
  </si>
  <si>
    <t>D82.4</t>
  </si>
  <si>
    <t>Hyperimmunglobulin-E[IgE]-Syndrom</t>
  </si>
  <si>
    <t>N91</t>
  </si>
  <si>
    <t>Ausgebliebene, zu schwache oder zu seltene Menstruation</t>
  </si>
  <si>
    <t>D84.1</t>
  </si>
  <si>
    <t>Defekte im Komplementsystem</t>
  </si>
  <si>
    <t>E61</t>
  </si>
  <si>
    <t>Mangel an sonstigen Spurenelementen</t>
  </si>
  <si>
    <t>D84.8</t>
  </si>
  <si>
    <t>Sonstige näher bezeichnete Immundefekte</t>
  </si>
  <si>
    <t>H51</t>
  </si>
  <si>
    <t>Sonstige Störungen der Blickbewegungen</t>
  </si>
  <si>
    <t>D84.9</t>
  </si>
  <si>
    <t>Immundefekt, nicht näher bezeichnet</t>
  </si>
  <si>
    <t>D86</t>
  </si>
  <si>
    <t>Sarkoidose</t>
  </si>
  <si>
    <t>D86.0</t>
  </si>
  <si>
    <t>Sarkoidose der Lunge</t>
  </si>
  <si>
    <t>C90</t>
  </si>
  <si>
    <t>Plasmozytom und bösartige Plasmazellen-Neubildungen</t>
  </si>
  <si>
    <t>D86.8</t>
  </si>
  <si>
    <t>Sarkoidose an sonstigen und kombinierten Lokalisationen</t>
  </si>
  <si>
    <t>I12</t>
  </si>
  <si>
    <t>Hypertensive Nierenkrankheit</t>
  </si>
  <si>
    <t>D86.9</t>
  </si>
  <si>
    <t>Sarkoidose, nicht näher bezeichnet</t>
  </si>
  <si>
    <t>K90</t>
  </si>
  <si>
    <t>Intestinale Malabsorption</t>
  </si>
  <si>
    <t>D89.1</t>
  </si>
  <si>
    <t>Kryoglobulinämie</t>
  </si>
  <si>
    <t>C92</t>
  </si>
  <si>
    <t>Myeloische Leukämie</t>
  </si>
  <si>
    <t>D89.8</t>
  </si>
  <si>
    <t>Sonstige näher bezeichnete Störungen mit Beteiligung des Immunsystems, anderenorts nicht klassifiziert</t>
  </si>
  <si>
    <t>N80</t>
  </si>
  <si>
    <t>Endometriose</t>
  </si>
  <si>
    <t>D89.9</t>
  </si>
  <si>
    <t>Störung mit Beteiligung des Immunsystems, nicht näher bezeichnet</t>
  </si>
  <si>
    <t>S16</t>
  </si>
  <si>
    <t>Verletzung von Muskeln und Sehnen in Halshöhe</t>
  </si>
  <si>
    <t>E00.1</t>
  </si>
  <si>
    <t>Angeborenes Jodmangelsyndrom, myxödematöser Typ</t>
  </si>
  <si>
    <t>O24</t>
  </si>
  <si>
    <t>Diabetes mellitus in der Schwangerschaft</t>
  </si>
  <si>
    <t>E00.9</t>
  </si>
  <si>
    <t>Angeborenes Jodmangelsyndrom, nicht näher bezeichnet</t>
  </si>
  <si>
    <t>H21</t>
  </si>
  <si>
    <t>Sonstige Affektionen der Iris und des Ziliarkörpers</t>
  </si>
  <si>
    <t>E01.0</t>
  </si>
  <si>
    <t>Jodmangelbedingte diffuse Struma (endemisch)</t>
  </si>
  <si>
    <t>Z45</t>
  </si>
  <si>
    <t>Anpassung und Handhabung eines implantierten medizinischen Gerätes</t>
  </si>
  <si>
    <t>E01.1</t>
  </si>
  <si>
    <t>Jodmangelbedingte mehrknotige Struma (endemisch)</t>
  </si>
  <si>
    <t>T93</t>
  </si>
  <si>
    <t>Folgen von Verletzungen der unteren Extremität</t>
  </si>
  <si>
    <t>E01.2</t>
  </si>
  <si>
    <t>Jodmangelbedingte Struma (endemisch), nicht näher bezeichnet</t>
  </si>
  <si>
    <t>R27</t>
  </si>
  <si>
    <t>Sonstige Koordinationsstörungen</t>
  </si>
  <si>
    <t>E01.8</t>
  </si>
  <si>
    <t>Sonstige jodmangelbedingte Schilddrüsenkrankheiten und verwandte Zustände</t>
  </si>
  <si>
    <t>G53</t>
  </si>
  <si>
    <t>Krankheiten der Hirnnerven bei anderenorts klassifizierten Krankheiten</t>
  </si>
  <si>
    <t>E03.0</t>
  </si>
  <si>
    <t>Angeborene Hypothyreose mit diffuser Struma</t>
  </si>
  <si>
    <t>D45</t>
  </si>
  <si>
    <t>Polycythaemia vera</t>
  </si>
  <si>
    <t>E03.1</t>
  </si>
  <si>
    <t>Angeborene Hypothyreose ohne Struma</t>
  </si>
  <si>
    <t>C82</t>
  </si>
  <si>
    <t>Follikuläres [noduläres] Non-Hodgkin-Lymphom</t>
  </si>
  <si>
    <t>E03.2</t>
  </si>
  <si>
    <t>Hypothyreose durch Arzneimittel oder andere exogene Substanzen</t>
  </si>
  <si>
    <t>G41</t>
  </si>
  <si>
    <t>Status epilepticus</t>
  </si>
  <si>
    <t>E03.8</t>
  </si>
  <si>
    <t>Sonstige näher bezeichnete Hypothyreose</t>
  </si>
  <si>
    <t>O41</t>
  </si>
  <si>
    <t>Sonstige Veränderungen des Fruchtwassers und der Eihäute</t>
  </si>
  <si>
    <t>E03.9</t>
  </si>
  <si>
    <t>Hypothyreose, nicht näher bezeichnet</t>
  </si>
  <si>
    <t>L93</t>
  </si>
  <si>
    <t>Lupus erythematodes</t>
  </si>
  <si>
    <t>E04.0</t>
  </si>
  <si>
    <t>Nichttoxische diffuse Struma</t>
  </si>
  <si>
    <t>O62</t>
  </si>
  <si>
    <t>Abnorme Wehentätigkeit</t>
  </si>
  <si>
    <t>E04.1</t>
  </si>
  <si>
    <t>Nichttoxischer solitärer Schilddrüsenknoten</t>
  </si>
  <si>
    <t>G70</t>
  </si>
  <si>
    <t>Myasthenia gravis und sonstige neuromuskuläre Krankheiten</t>
  </si>
  <si>
    <t>E04.2</t>
  </si>
  <si>
    <t>Nichttoxische mehrknotige Struma</t>
  </si>
  <si>
    <t>O28</t>
  </si>
  <si>
    <t>Abnorme Befunde bei der Screeninguntersuchung der Mutter zur pränatalen Diagnostik</t>
  </si>
  <si>
    <t>E04.8</t>
  </si>
  <si>
    <t>Sonstige näher bezeichnete nichttoxische Struma</t>
  </si>
  <si>
    <t>Q65</t>
  </si>
  <si>
    <t>Angeborene Deformitäten der Hüfte</t>
  </si>
  <si>
    <t>E04.9</t>
  </si>
  <si>
    <t>Nichttoxische Struma, nicht näher bezeichnet</t>
  </si>
  <si>
    <t>K27</t>
  </si>
  <si>
    <t>Ulcus pepticum, Lokalisation nicht näher bezeichnet</t>
  </si>
  <si>
    <t>E05.0</t>
  </si>
  <si>
    <t>Hyperthyreose mit diffuser Struma</t>
  </si>
  <si>
    <t>S97</t>
  </si>
  <si>
    <t>Zerquetschung des oberen Sprunggelenkes und des Fußes</t>
  </si>
  <si>
    <t>E05.1</t>
  </si>
  <si>
    <t>Hyperthyreose mit toxischem solitärem Schilddrüsenknoten</t>
  </si>
  <si>
    <t>F34</t>
  </si>
  <si>
    <t>Anhaltende affektive Störungen</t>
  </si>
  <si>
    <t>E05.2</t>
  </si>
  <si>
    <t>Hyperthyreose mit toxischer mehrknotiger Struma</t>
  </si>
  <si>
    <t>F42</t>
  </si>
  <si>
    <t>Zwangsstörung</t>
  </si>
  <si>
    <t>E05.4</t>
  </si>
  <si>
    <t>Hyperthyreosis factitia</t>
  </si>
  <si>
    <t>K06</t>
  </si>
  <si>
    <t>Sonstige Krankheiten der Gingiva und des zahnlosen Alveolarkammes</t>
  </si>
  <si>
    <t>E05.5</t>
  </si>
  <si>
    <t>Thyreotoxische Krise</t>
  </si>
  <si>
    <t>Q82</t>
  </si>
  <si>
    <t>Sonstige angeborene Fehlbildungen der Haut</t>
  </si>
  <si>
    <t>E05.8</t>
  </si>
  <si>
    <t>Sonstige Hyperthyreose</t>
  </si>
  <si>
    <t>D34</t>
  </si>
  <si>
    <t>Gutartige Neubildung der Schilddrüse</t>
  </si>
  <si>
    <t>E05.9</t>
  </si>
  <si>
    <t>Hyperthyreose, nicht näher bezeichnet</t>
  </si>
  <si>
    <t>N71</t>
  </si>
  <si>
    <t>Entzündliche Krankheit des Uterus, ausgenommen der Zervix</t>
  </si>
  <si>
    <t>E06.0</t>
  </si>
  <si>
    <t>Akute Thyreoiditis</t>
  </si>
  <si>
    <t>C95</t>
  </si>
  <si>
    <t>Leukämie nicht näher bezeichneten Zelltyps</t>
  </si>
  <si>
    <t>E06.1</t>
  </si>
  <si>
    <t>Subakute Thyreoiditis</t>
  </si>
  <si>
    <t>N90</t>
  </si>
  <si>
    <t>Sonstige nichtentzündliche Krankheiten der Vulva und des Perineums</t>
  </si>
  <si>
    <t>E06.3</t>
  </si>
  <si>
    <t>Autoimmunthyreoiditis</t>
  </si>
  <si>
    <t>F91</t>
  </si>
  <si>
    <t>Störungen des Sozialverhaltens</t>
  </si>
  <si>
    <t>E06.5</t>
  </si>
  <si>
    <t>Sonstige chronische Thyreoiditis</t>
  </si>
  <si>
    <t>C15</t>
  </si>
  <si>
    <t>Bösartige Neubildung des Ösophagus</t>
  </si>
  <si>
    <t>E06.9</t>
  </si>
  <si>
    <t>Thyreoiditis, nicht näher bezeichnet</t>
  </si>
  <si>
    <t>C73</t>
  </si>
  <si>
    <t>Bösartige Neubildung der Schilddrüse</t>
  </si>
  <si>
    <t>E07.0</t>
  </si>
  <si>
    <t>Hypersekretion von Kalzitonin</t>
  </si>
  <si>
    <t>J10</t>
  </si>
  <si>
    <t>Grippe durch sonstige nachgewiesene Influenzaviren</t>
  </si>
  <si>
    <t>E07.8</t>
  </si>
  <si>
    <t>Sonstige näher bezeichnete Krankheiten der Schilddrüse</t>
  </si>
  <si>
    <t>O98</t>
  </si>
  <si>
    <t>Infektiöse und parasitäre Krankheiten der Mutter, die anderenorts klassifizierbar sind, die jedoch Schwangerschaft, Geburt und Wochenbett komplizieren</t>
  </si>
  <si>
    <t>E07.9</t>
  </si>
  <si>
    <t>Krankheit der Schilddrüse, nicht näher bezeichnet</t>
  </si>
  <si>
    <t>C71</t>
  </si>
  <si>
    <t>Bösartige Neubildung des Gehirns</t>
  </si>
  <si>
    <t>E10.0</t>
  </si>
  <si>
    <t>Primär insulinabhängiger Diabetes mellitus [Typ-1-Diabetes]: Mit Koma</t>
  </si>
  <si>
    <t>D39</t>
  </si>
  <si>
    <t>Neubildung unsicheren oder unbekannten Verhaltens der weiblichen Genitalorgane</t>
  </si>
  <si>
    <t>E10.1</t>
  </si>
  <si>
    <t>Primär insulinabhängiger Diabetes mellitus [Typ-1-Diabetes]: Mit Ketoazidose</t>
  </si>
  <si>
    <t>M95</t>
  </si>
  <si>
    <t>Sonstige erworbene Deformitäten des Muskel-Skelett-Systems und des Bindegewebes</t>
  </si>
  <si>
    <t>E10.2</t>
  </si>
  <si>
    <t>Primär insulinabhängiger Diabetes mellitus [Typ-1-Diabetes]: Mit Nierenkomplikationen</t>
  </si>
  <si>
    <t>E23</t>
  </si>
  <si>
    <t>Unterfunktion und andere Störungen der Hypophyse</t>
  </si>
  <si>
    <t>E10.3</t>
  </si>
  <si>
    <t>Primär insulinabhängiger Diabetes mellitus [Typ-1-Diabetes]: Mit Augenkomplikationen</t>
  </si>
  <si>
    <t>K38</t>
  </si>
  <si>
    <t>Sonstige Krankheiten der Appendix</t>
  </si>
  <si>
    <t>E10.4</t>
  </si>
  <si>
    <t>Primär insulinabhängiger Diabetes mellitus [Typ-1-Diabetes]: Mit neurologischen Komplikationen</t>
  </si>
  <si>
    <t>D35</t>
  </si>
  <si>
    <t>Gutartige Neubildung sonstiger und nicht näher bezeichneter endokriner Drüsen</t>
  </si>
  <si>
    <t>E10.5</t>
  </si>
  <si>
    <t>Primär insulinabhängiger Diabetes mellitus [Typ-1-Diabetes]: Mit peripheren vaskulären Komplikationen</t>
  </si>
  <si>
    <t>E80</t>
  </si>
  <si>
    <t>Störungen des Porphyrin- und Bilirubinstoffwechsels</t>
  </si>
  <si>
    <t>E10.6</t>
  </si>
  <si>
    <t>Primär insulinabhängiger Diabetes mellitus [Typ-1-Diabetes]: Mit sonstigen näher bezeichneten Komplikationen</t>
  </si>
  <si>
    <t>J95</t>
  </si>
  <si>
    <t>Krankheiten der Atemwege nach medizinischen Maßnahmen, anderenorts nicht klassifiziert</t>
  </si>
  <si>
    <t>E10.7</t>
  </si>
  <si>
    <t>Primär insulinabhängiger Diabetes mellitus [Typ-1-Diabetes]: Mit multiplen Komplikationen</t>
  </si>
  <si>
    <t>N42</t>
  </si>
  <si>
    <t>Sonstige Krankheiten der Prostata</t>
  </si>
  <si>
    <t>E10.8</t>
  </si>
  <si>
    <t>Primär insulinabhängiger Diabetes mellitus [Typ-1-Diabetes]: Mit nicht näher bezeichneten Komplikationen</t>
  </si>
  <si>
    <t>G21</t>
  </si>
  <si>
    <t>Sekundäres Parkinson-Syndrom</t>
  </si>
  <si>
    <t>E10.9</t>
  </si>
  <si>
    <t>Primär insulinabhängiger Diabetes mellitus [Typ-1-Diabetes]: Ohne Komplikationen</t>
  </si>
  <si>
    <t>N04</t>
  </si>
  <si>
    <t>Nephrotisches Syndrom</t>
  </si>
  <si>
    <t>E11.0</t>
  </si>
  <si>
    <t>Nicht primär insulinabhängiger Diabetes mellitus [Typ-2-Diabetes]: Mit Koma</t>
  </si>
  <si>
    <t>J84</t>
  </si>
  <si>
    <t>Sonstige interstitielle Lungenkrankheiten</t>
  </si>
  <si>
    <t>E11.1</t>
  </si>
  <si>
    <t>Nicht primär insulinabhängiger Diabetes mellitus [Typ-2-Diabetes]: Mit Ketoazidose</t>
  </si>
  <si>
    <t>C81</t>
  </si>
  <si>
    <t>Hodgkin-Krankheit [Lymphogranulomatose]</t>
  </si>
  <si>
    <t>E11.2</t>
  </si>
  <si>
    <t>Nicht primär insulinabhängiger Diabetes mellitus [Typ-2-Diabetes]: Mit Nierenkomplikationen</t>
  </si>
  <si>
    <t>A54</t>
  </si>
  <si>
    <t>Gonokokkeninfektion</t>
  </si>
  <si>
    <t>E11.3</t>
  </si>
  <si>
    <t>Nicht primär insulinabhängiger Diabetes mellitus [Typ-2-Diabetes]: Mit Augenkomplikationen</t>
  </si>
  <si>
    <t>B16</t>
  </si>
  <si>
    <t>Akute Virushepatitis B</t>
  </si>
  <si>
    <t>E11.4</t>
  </si>
  <si>
    <t>Nicht primär insulinabhängiger Diabetes mellitus [Typ-2-Diabetes]: Mit neurologischen Komplikationen</t>
  </si>
  <si>
    <t>T65</t>
  </si>
  <si>
    <t>Toxische Wirkung sonstiger und nicht näher bezeichneter Substanzen</t>
  </si>
  <si>
    <t>E11.5</t>
  </si>
  <si>
    <t>Nicht primär insulinabhängiger Diabetes mellitus [Typ-2-Diabetes]: Mit peripheren vaskulären Komplikationen</t>
  </si>
  <si>
    <t>E34</t>
  </si>
  <si>
    <t>Sonstige endokrine Störungen</t>
  </si>
  <si>
    <t>E11.6</t>
  </si>
  <si>
    <t>Nicht primär insulinabhängiger Diabetes mellitus [Typ-2-Diabetes]: Mit sonstigen näher bezeichneten Komplikationen</t>
  </si>
  <si>
    <t>E84</t>
  </si>
  <si>
    <t>Zystische Fibrose</t>
  </si>
  <si>
    <t>E11.7</t>
  </si>
  <si>
    <t>Nicht primär insulinabhängiger Diabetes mellitus [Typ-2-Diabetes]: Mit multiplen Komplikationen</t>
  </si>
  <si>
    <t>Z25</t>
  </si>
  <si>
    <t>Notwendigkeit der Impfung [Immunisierung] gegen andere einzelne Viruskrankheiten</t>
  </si>
  <si>
    <t>E11.8</t>
  </si>
  <si>
    <t>Nicht primär insulinabhängiger Diabetes mellitus [Typ-2-Diabetes]: Mit nicht näher bezeichneten Komplikationen</t>
  </si>
  <si>
    <t>D46</t>
  </si>
  <si>
    <t>Myelodysplastische Syndrome</t>
  </si>
  <si>
    <t>E11.9</t>
  </si>
  <si>
    <t>Nicht primär insulinabhängiger Diabetes mellitus [Typ-2-Diabetes]: Ohne Komplikationen</t>
  </si>
  <si>
    <t>I40</t>
  </si>
  <si>
    <t>Akute Myokarditis</t>
  </si>
  <si>
    <t>E12.6</t>
  </si>
  <si>
    <t>Diabetes mellitus in Verbindung mit Fehl- oder Mangelernährung [Malnutrition]: Mit sonstigen näher bezeichneten Komplikationen</t>
  </si>
  <si>
    <t>G91</t>
  </si>
  <si>
    <t>Hydrozephalus</t>
  </si>
  <si>
    <t>E12.8</t>
  </si>
  <si>
    <t>Diabetes mellitus in Verbindung mit Fehl- oder Mangelernährung [Malnutrition]: Mit nicht näher bezeichneten Komplikationen</t>
  </si>
  <si>
    <t>G04</t>
  </si>
  <si>
    <t>Enzephalitis, Myelitis und Enzephalomyelitis</t>
  </si>
  <si>
    <t>E13.0</t>
  </si>
  <si>
    <t>Sonstiger näher bezeichneter Diabetes mellitus: Mit Koma</t>
  </si>
  <si>
    <t>S98</t>
  </si>
  <si>
    <t>Traumatische Amputation am oberen Sprunggelenk und Fuß</t>
  </si>
  <si>
    <t>E13.1</t>
  </si>
  <si>
    <t>Sonstiger näher bezeichneter Diabetes mellitus: Mit Ketoazidose</t>
  </si>
  <si>
    <t>E12</t>
  </si>
  <si>
    <t>Diabetes mellitus in Verbindung mit Fehl- oder Mangelernährung [Malnutrition]</t>
  </si>
  <si>
    <t>E13.2</t>
  </si>
  <si>
    <t>Sonstiger näher bezeichneter Diabetes mellitus: Mit Nierenkomplikationen</t>
  </si>
  <si>
    <t>L24</t>
  </si>
  <si>
    <t>Toxische Kontaktdermatitis</t>
  </si>
  <si>
    <t>E13.3</t>
  </si>
  <si>
    <t>Sonstiger näher bezeichneter Diabetes mellitus: Mit Augenkomplikationen</t>
  </si>
  <si>
    <t>T06</t>
  </si>
  <si>
    <t>Sonstige Verletzungen mit Beteiligung mehrerer Körperregionen, anderenorts nicht klassifiziert</t>
  </si>
  <si>
    <t>E13.4</t>
  </si>
  <si>
    <t>Sonstiger näher bezeichneter Diabetes mellitus: Mit neurologischen Komplikationen</t>
  </si>
  <si>
    <t>M02</t>
  </si>
  <si>
    <t>Reaktive Arthritiden</t>
  </si>
  <si>
    <t>E13.6</t>
  </si>
  <si>
    <t>Sonstiger näher bezeichneter Diabetes mellitus: Mit sonstigen näher bezeichneten Komplikationen</t>
  </si>
  <si>
    <t>K65</t>
  </si>
  <si>
    <t>Peritonitis</t>
  </si>
  <si>
    <t>E13.7</t>
  </si>
  <si>
    <t>Sonstiger näher bezeichneter Diabetes mellitus: Mit multiplen Komplikationen</t>
  </si>
  <si>
    <t>N85</t>
  </si>
  <si>
    <t>Sonstige nichtentzündliche Krankheiten des Uterus, ausgenommen der Zervix</t>
  </si>
  <si>
    <t>E13.8</t>
  </si>
  <si>
    <t>Sonstiger näher bezeichneter Diabetes mellitus: Mit nicht näher bezeichneten Komplikationen</t>
  </si>
  <si>
    <t>T92</t>
  </si>
  <si>
    <t>Folgen von Verletzungen der oberen Extremität</t>
  </si>
  <si>
    <t>E13.9</t>
  </si>
  <si>
    <t>Sonstiger näher bezeichneter Diabetes mellitus: Ohne Komplikationen</t>
  </si>
  <si>
    <t>Z87</t>
  </si>
  <si>
    <t>Andere Krankheiten oder Zustände in der Eigenanamnese</t>
  </si>
  <si>
    <t>E14.0</t>
  </si>
  <si>
    <t>Nicht näher bezeichneter Diabetes mellitus: Mit Koma</t>
  </si>
  <si>
    <t>C49</t>
  </si>
  <si>
    <t>Bösartige Neubildung sonstigen Bindegewebes und anderer Weichteilgewebe</t>
  </si>
  <si>
    <t>E14.1</t>
  </si>
  <si>
    <t>Nicht näher bezeichneter Diabetes mellitus: Mit Ketoazidose</t>
  </si>
  <si>
    <t>F30</t>
  </si>
  <si>
    <t>Manische Episode</t>
  </si>
  <si>
    <t>E14.2</t>
  </si>
  <si>
    <t>Nicht näher bezeichneter Diabetes mellitus: Mit Nierenkomplikationen</t>
  </si>
  <si>
    <t>L85</t>
  </si>
  <si>
    <t>Sonstige Epidermisverdickung</t>
  </si>
  <si>
    <t>E14.3</t>
  </si>
  <si>
    <t>Nicht näher bezeichneter Diabetes mellitus: Mit Augenkomplikationen</t>
  </si>
  <si>
    <t>L57</t>
  </si>
  <si>
    <t>Hautveränderungen durch chronische Exposition gegenüber nichtionisierender Strahlung</t>
  </si>
  <si>
    <t>E14.4</t>
  </si>
  <si>
    <t>Nicht näher bezeichneter Diabetes mellitus: Mit neurologischen Komplikationen</t>
  </si>
  <si>
    <t>N88</t>
  </si>
  <si>
    <t>Sonstige nichtentzündliche Krankheiten der Cervix uteri</t>
  </si>
  <si>
    <t>E14.5</t>
  </si>
  <si>
    <t>Nicht näher bezeichneter Diabetes mellitus: Mit peripheren vaskulären Komplikationen</t>
  </si>
  <si>
    <t>K71</t>
  </si>
  <si>
    <t>Toxische Leberkrankheit</t>
  </si>
  <si>
    <t>E14.6</t>
  </si>
  <si>
    <t>Nicht näher bezeichneter Diabetes mellitus: Mit sonstigen näher bezeichneten Komplikationen</t>
  </si>
  <si>
    <t>A05</t>
  </si>
  <si>
    <t>Sonstige bakteriell bedingte Lebensmittelvergiftungen</t>
  </si>
  <si>
    <t>E14.7</t>
  </si>
  <si>
    <t>Nicht näher bezeichneter Diabetes mellitus: Mit multiplen Komplikationen</t>
  </si>
  <si>
    <t>D47</t>
  </si>
  <si>
    <t>Sonstige Neubildungen unsicheren oder unbekannten Verhaltens des lymphatischen, blutbildenden und verwandten Gewebes</t>
  </si>
  <si>
    <t>E14.8</t>
  </si>
  <si>
    <t>Nicht näher bezeichneter Diabetes mellitus: Mit nicht näher bezeichneten Komplikationen</t>
  </si>
  <si>
    <t>E28</t>
  </si>
  <si>
    <t>Ovarielle Dysfunktion</t>
  </si>
  <si>
    <t>E14.9</t>
  </si>
  <si>
    <t>Nicht näher bezeichneter Diabetes mellitus: Ohne Komplikationen</t>
  </si>
  <si>
    <t>F70</t>
  </si>
  <si>
    <t>Leichte Intelligenzminderung</t>
  </si>
  <si>
    <t>E16.0</t>
  </si>
  <si>
    <t>Arzneimittelinduzierte Hypoglykämie ohne Koma</t>
  </si>
  <si>
    <t>A37</t>
  </si>
  <si>
    <t>Keuchhusten</t>
  </si>
  <si>
    <t>E16.1</t>
  </si>
  <si>
    <t>Sonstige Hypoglykämie</t>
  </si>
  <si>
    <t>M96</t>
  </si>
  <si>
    <t>Krankheiten des Muskel-Skelett-Systems nach medizinischen Maßnahmen, anderenorts nicht klassifiziert</t>
  </si>
  <si>
    <t>E16.2</t>
  </si>
  <si>
    <t>Hypoglykämie, nicht näher bezeichnet</t>
  </si>
  <si>
    <t>O32</t>
  </si>
  <si>
    <t>Betreuung der Mutter bei festgestellter oder vermuteter Lage- und Einstellungsanomalie des Feten</t>
  </si>
  <si>
    <t>E16.9</t>
  </si>
  <si>
    <t>Störung der inneren Sekretion des Pankreas, nicht näher bezeichnet</t>
  </si>
  <si>
    <t>A98</t>
  </si>
  <si>
    <t>Sonstige hämorrhagische Viruskrankheiten, anderenorts nicht klassifiziert</t>
  </si>
  <si>
    <t>E20.0</t>
  </si>
  <si>
    <t>Idiopathischer Hypoparathyreoidismus</t>
  </si>
  <si>
    <t>C68</t>
  </si>
  <si>
    <t>Bösartige Neubildung sonstiger und nicht näher bezeichneter Harnorgane</t>
  </si>
  <si>
    <t>E20.9</t>
  </si>
  <si>
    <t>Hypoparathyreoidismus, nicht näher bezeichnet</t>
  </si>
  <si>
    <t>I66</t>
  </si>
  <si>
    <t>Verschluss und Stenose zerebraler Arterien ohne resultierenden Hirninfarkt</t>
  </si>
  <si>
    <t>E21.0</t>
  </si>
  <si>
    <t>Primärer Hyperparathyreoidismus</t>
  </si>
  <si>
    <t>T12</t>
  </si>
  <si>
    <t>Fraktur der unteren Extremität, Höhe nicht näher bezeichnet</t>
  </si>
  <si>
    <t>E21.1</t>
  </si>
  <si>
    <t>Sekundärer Hyperparathyreoidismus, anderenorts nicht klassifiziert</t>
  </si>
  <si>
    <t>S85</t>
  </si>
  <si>
    <t>Verletzung von Blutgefäßen in Höhe des Unterschenkels</t>
  </si>
  <si>
    <t>E21.3</t>
  </si>
  <si>
    <t>Hyperparathyreoidismus, nicht näher bezeichnet</t>
  </si>
  <si>
    <t>I31</t>
  </si>
  <si>
    <t>Sonstige Krankheiten des Perikards</t>
  </si>
  <si>
    <t>E22.0</t>
  </si>
  <si>
    <t>Akromegalie und hypophysärer Hochwuchs</t>
  </si>
  <si>
    <t>U80</t>
  </si>
  <si>
    <t>Erreger mit bestimmten Antibiotikaresistenzen, die besondere therapeutische oder hygienische Maßnahmen erfordern</t>
  </si>
  <si>
    <t>E22.1</t>
  </si>
  <si>
    <t>Hyperprolaktinämie</t>
  </si>
  <si>
    <t>T10</t>
  </si>
  <si>
    <t>Fraktur der oberen Extremität, Höhe nicht näher bezeichnet</t>
  </si>
  <si>
    <t>E23.0</t>
  </si>
  <si>
    <t>Hypopituitarismus</t>
  </si>
  <si>
    <t>I07</t>
  </si>
  <si>
    <t>Rheumatische Trikuspidalklappenkrankheiten</t>
  </si>
  <si>
    <t>E23.2</t>
  </si>
  <si>
    <t>Diabetes insipidus</t>
  </si>
  <si>
    <t>Z89</t>
  </si>
  <si>
    <t>Extremitätenverlust</t>
  </si>
  <si>
    <t>E23.3</t>
  </si>
  <si>
    <t>Hypothalamische Dysfunktion, anderenorts nicht klassifiziert</t>
  </si>
  <si>
    <t>O44</t>
  </si>
  <si>
    <t>Placenta praevia</t>
  </si>
  <si>
    <t>E23.7</t>
  </si>
  <si>
    <t>Störung der Hypophyse, nicht näher bezeichnet</t>
  </si>
  <si>
    <t>A63</t>
  </si>
  <si>
    <t>Sonstige vorwiegend durch Geschlechtsverkehr übertragene Krankheiten, anderenorts nicht klassifiziert</t>
  </si>
  <si>
    <t>E24.0</t>
  </si>
  <si>
    <t>Hypophysäres Cushing-Syndrom</t>
  </si>
  <si>
    <t>K41</t>
  </si>
  <si>
    <t>Hernia femoralis</t>
  </si>
  <si>
    <t>E24.2</t>
  </si>
  <si>
    <t>Arzneimittelinduziertes Cushing-Syndrom</t>
  </si>
  <si>
    <t>J33</t>
  </si>
  <si>
    <t>Nasenpolyp</t>
  </si>
  <si>
    <t>E24.9</t>
  </si>
  <si>
    <t>Cushing-Syndrom, nicht näher bezeichnet</t>
  </si>
  <si>
    <t>S11</t>
  </si>
  <si>
    <t>Offene Wunde des Halses</t>
  </si>
  <si>
    <t>E25.0</t>
  </si>
  <si>
    <t>Angeborene adrenogenitale Störungen in Verbindung mit Enzymmangel</t>
  </si>
  <si>
    <t>S49</t>
  </si>
  <si>
    <t>Sonstige und nicht näher bezeichnete Verletzungen der Schulter und des Oberarmes</t>
  </si>
  <si>
    <t>E25.9</t>
  </si>
  <si>
    <t>Adrenogenitale Störung, nicht näher bezeichnet</t>
  </si>
  <si>
    <t>G90</t>
  </si>
  <si>
    <t>Krankheiten des autonomen Nervensystems</t>
  </si>
  <si>
    <t>E26.0</t>
  </si>
  <si>
    <t>Primärer Hyperaldosteronismus</t>
  </si>
  <si>
    <t>Q60</t>
  </si>
  <si>
    <t>Nierenagenesie und sonstige Reduktionsdefekte der Niere</t>
  </si>
  <si>
    <t>E27.2</t>
  </si>
  <si>
    <t>Addison-Krise</t>
  </si>
  <si>
    <t>H55</t>
  </si>
  <si>
    <t>Nystagmus und sonstige abnorme Augenbewegungen</t>
  </si>
  <si>
    <t>E27.4</t>
  </si>
  <si>
    <t>Sonstige und nicht näher bezeichnete Nebennierenrindeninsuffizienz</t>
  </si>
  <si>
    <t>O03</t>
  </si>
  <si>
    <t>Spontanabort</t>
  </si>
  <si>
    <t>E27.8</t>
  </si>
  <si>
    <t>Sonstige näher bezeichnete Krankheiten der Nebenniere</t>
  </si>
  <si>
    <t>S64</t>
  </si>
  <si>
    <t>Verletzung von Nerven in Höhe des Handgelenkes und der Hand</t>
  </si>
  <si>
    <t>E27.9</t>
  </si>
  <si>
    <t>Krankheit der Nebenniere, nicht näher bezeichnet</t>
  </si>
  <si>
    <t>D23</t>
  </si>
  <si>
    <t>Sonstige gutartige Neubildungen der Haut</t>
  </si>
  <si>
    <t>E28.1</t>
  </si>
  <si>
    <t>Ovarielle Dysfunktion: Androgenüberschuss</t>
  </si>
  <si>
    <t>Q21</t>
  </si>
  <si>
    <t>Angeborene Fehlbildungen der Herzsepten</t>
  </si>
  <si>
    <t>E28.2</t>
  </si>
  <si>
    <t>Syndrom polyzystischer Ovarien</t>
  </si>
  <si>
    <t>L82</t>
  </si>
  <si>
    <t>Seborrhoische Keratose</t>
  </si>
  <si>
    <t>E28.3</t>
  </si>
  <si>
    <t>Primäre Ovarialinsuffizienz</t>
  </si>
  <si>
    <t>N97</t>
  </si>
  <si>
    <t>Sterilität der Frau</t>
  </si>
  <si>
    <t>E28.8</t>
  </si>
  <si>
    <t>Sonstige ovarielle Dysfunktion</t>
  </si>
  <si>
    <t>Q14</t>
  </si>
  <si>
    <t>Angeborene Fehlbildung des hinteren Augenabschnittes</t>
  </si>
  <si>
    <t>E28.9</t>
  </si>
  <si>
    <t>Ovarielle Dysfunktion, nicht näher bezeichnet</t>
  </si>
  <si>
    <t>N84</t>
  </si>
  <si>
    <t>Polyp des weiblichen Genitaltraktes</t>
  </si>
  <si>
    <t>E29.1</t>
  </si>
  <si>
    <t>Testikuläre Unterfunktion</t>
  </si>
  <si>
    <t>D61</t>
  </si>
  <si>
    <t>Sonstige aplastische Anämien</t>
  </si>
  <si>
    <t>E29.9</t>
  </si>
  <si>
    <t>Testikuläre Dysfunktion, nicht näher bezeichnet</t>
  </si>
  <si>
    <t>T90</t>
  </si>
  <si>
    <t>Folgen von Verletzungen des Kopfes</t>
  </si>
  <si>
    <t>E31.9</t>
  </si>
  <si>
    <t>Polyglanduläre Dysfunktion, nicht näher bezeichnet</t>
  </si>
  <si>
    <t>N73</t>
  </si>
  <si>
    <t>Sonstige entzündliche Krankheiten im weiblichen Becken</t>
  </si>
  <si>
    <t>E34.0</t>
  </si>
  <si>
    <t>Karzinoid-Syndrom</t>
  </si>
  <si>
    <t>R44</t>
  </si>
  <si>
    <t>Sonstige Symptome, die die Sinneswahrnehmungen und das Wahrnehmungsvermögen betreffen</t>
  </si>
  <si>
    <t>E34.3</t>
  </si>
  <si>
    <t>Kleinwuchs, anderenorts nicht klassifiziert</t>
  </si>
  <si>
    <t>I08</t>
  </si>
  <si>
    <t>Krankheiten mehrerer Herzklappen</t>
  </si>
  <si>
    <t>E34.4</t>
  </si>
  <si>
    <t>Konstitutioneller Hochwuchs</t>
  </si>
  <si>
    <t>K55</t>
  </si>
  <si>
    <t>Gefäßkrankheiten des Darmes</t>
  </si>
  <si>
    <t>E34.8</t>
  </si>
  <si>
    <t>Sonstige näher bezeichnete endokrine Störungen</t>
  </si>
  <si>
    <t>C55</t>
  </si>
  <si>
    <t>Bösartige Neubildung des Uterus, Teil nicht näher bezeichnet</t>
  </si>
  <si>
    <t>E34.9</t>
  </si>
  <si>
    <t>Endokrine Störung, nicht näher bezeichnet</t>
  </si>
  <si>
    <t>N26</t>
  </si>
  <si>
    <t>Schrumpfniere, nicht näher bezeichnet</t>
  </si>
  <si>
    <t>E51.2</t>
  </si>
  <si>
    <t>Wernicke-Enzephalopathie</t>
  </si>
  <si>
    <t>C53</t>
  </si>
  <si>
    <t>Bösartige Neubildung der Cervix uteri</t>
  </si>
  <si>
    <t>E53.0</t>
  </si>
  <si>
    <t>Riboflavinmangel</t>
  </si>
  <si>
    <t>D84</t>
  </si>
  <si>
    <t>Sonstige Immundefekte</t>
  </si>
  <si>
    <t>E53.1</t>
  </si>
  <si>
    <t>Pyridoxinmangel</t>
  </si>
  <si>
    <t>T45</t>
  </si>
  <si>
    <t>Vergiftung durch primär systemisch und auf das Blut wirkende Mittel, anderenorts nicht klassifiziert</t>
  </si>
  <si>
    <t>E53.8</t>
  </si>
  <si>
    <t>Mangel an sonstigen näher bezeichneten Vitaminen des Vitamin-B-Komplexes</t>
  </si>
  <si>
    <t>T29</t>
  </si>
  <si>
    <t>Verbrennungen oder Verätzungen mehrerer Körperregionen</t>
  </si>
  <si>
    <t>E53.9</t>
  </si>
  <si>
    <t>Vitamin-B-Mangel, nicht näher bezeichnet</t>
  </si>
  <si>
    <t>B33</t>
  </si>
  <si>
    <t>Sonstige Viruskrankheiten, anderenorts nicht klassifiziert</t>
  </si>
  <si>
    <t>E55.0</t>
  </si>
  <si>
    <t>Floride Rachitis</t>
  </si>
  <si>
    <t>N62</t>
  </si>
  <si>
    <t>Hypertrophie der Mamma [Brustdrüse]</t>
  </si>
  <si>
    <t>E55.9</t>
  </si>
  <si>
    <t>Vitamin-D-Mangel, nicht näher bezeichnet</t>
  </si>
  <si>
    <t>B09</t>
  </si>
  <si>
    <t>Nicht näher bezeichnete Virusinfektion, die durch Haut- und Schleimhautläsionen gekennzeichnet ist</t>
  </si>
  <si>
    <t>E56.8</t>
  </si>
  <si>
    <t>Mangel an sonstigen Vitaminen</t>
  </si>
  <si>
    <t>M14</t>
  </si>
  <si>
    <t>Arthropathien bei sonstigen anderenorts klassifizierten Krankheiten</t>
  </si>
  <si>
    <t>E56.9</t>
  </si>
  <si>
    <t>Vitaminmangel, nicht näher bezeichnet</t>
  </si>
  <si>
    <t>C26</t>
  </si>
  <si>
    <t>Bösartige Neubildung sonstiger und ungenau bezeichneter Verdauungsorgane</t>
  </si>
  <si>
    <t>E61.1</t>
  </si>
  <si>
    <t>Eisenmangel</t>
  </si>
  <si>
    <t>Z20</t>
  </si>
  <si>
    <t>Kontakt mit und Exposition gegenüber übertragbaren Krankheiten</t>
  </si>
  <si>
    <t>E61.2</t>
  </si>
  <si>
    <t>Magnesiummangel</t>
  </si>
  <si>
    <t>N63</t>
  </si>
  <si>
    <t>Nicht näher bezeichnete Knoten in der Mamma [Brustdrüse]</t>
  </si>
  <si>
    <t>E64.8</t>
  </si>
  <si>
    <t>Folgen sonstiger alimentärer Mangelzustände</t>
  </si>
  <si>
    <t>T03</t>
  </si>
  <si>
    <t>Luxationen, Verstauchungen und Zerrungen mit Beteiligung mehrerer Körperregionen</t>
  </si>
  <si>
    <t>E66.0</t>
  </si>
  <si>
    <t>Adipositas durch übermäßige Kalorienzufuhr</t>
  </si>
  <si>
    <t>L91</t>
  </si>
  <si>
    <t>Hypertrophe Hautkrankheiten</t>
  </si>
  <si>
    <t>E66.2</t>
  </si>
  <si>
    <t>Übermäßige Adipositas mit alveolärer Hypoventilation</t>
  </si>
  <si>
    <t>I97</t>
  </si>
  <si>
    <t>Kreislaufkomplikationen nach medizinischen Maßnahmen, anderenorts nicht klassifiziert</t>
  </si>
  <si>
    <t>E66.8</t>
  </si>
  <si>
    <t>Sonstige Adipositas</t>
  </si>
  <si>
    <t>N02</t>
  </si>
  <si>
    <t>Rezidivierende und persistierende Hämaturie</t>
  </si>
  <si>
    <t>E66.9</t>
  </si>
  <si>
    <t>Adipositas, nicht näher bezeichnet</t>
  </si>
  <si>
    <t>T07</t>
  </si>
  <si>
    <t>Nicht näher bezeichnete multiple Verletzungen</t>
  </si>
  <si>
    <t>E67.8</t>
  </si>
  <si>
    <t>Sonstige näher bezeichnete Überernährung</t>
  </si>
  <si>
    <t>D38</t>
  </si>
  <si>
    <t>Neubildung unsicheren oder unbekannten Verhaltens des Mittelohres, der Atmungsorgane und der intrathorakalen Organe</t>
  </si>
  <si>
    <t>E70.1</t>
  </si>
  <si>
    <t>Sonstige Hyperphenylalaninämien</t>
  </si>
  <si>
    <t>M85</t>
  </si>
  <si>
    <t>Sonstige Veränderungen der Knochendichte und -struktur</t>
  </si>
  <si>
    <t>E70.3</t>
  </si>
  <si>
    <t>Albinismus</t>
  </si>
  <si>
    <t>D33</t>
  </si>
  <si>
    <t>Gutartige Neubildung des Gehirns und anderer Teile des Zentralnervensystems</t>
  </si>
  <si>
    <t>E71.3</t>
  </si>
  <si>
    <t>Störungen des Fettsäurestoffwechsels</t>
  </si>
  <si>
    <t>I85</t>
  </si>
  <si>
    <t>Ösophagusvarizen</t>
  </si>
  <si>
    <t>E72.1</t>
  </si>
  <si>
    <t>Störungen des Stoffwechsels schwefelhaltiger Aminosäuren</t>
  </si>
  <si>
    <t>D51</t>
  </si>
  <si>
    <t>Vitamin-B12-Mangelanämie</t>
  </si>
  <si>
    <t>E72.2</t>
  </si>
  <si>
    <t>Störungen des Harnstoffzyklus</t>
  </si>
  <si>
    <t>C24</t>
  </si>
  <si>
    <t>Bösartige Neubildung sonstiger und nicht näher bezeichneter Teile der Gallenwege</t>
  </si>
  <si>
    <t>E72.5</t>
  </si>
  <si>
    <t>Störungen des Glyzinstoffwechsels</t>
  </si>
  <si>
    <t>D63</t>
  </si>
  <si>
    <t>Anämie bei chronischen, anderenorts klassifizierten Krankheiten</t>
  </si>
  <si>
    <t>E73.0</t>
  </si>
  <si>
    <t>Angeborener Laktasemangel</t>
  </si>
  <si>
    <t>D13</t>
  </si>
  <si>
    <t>Gutartige Neubildung sonstiger und ungenau bezeichneter Teile des Verdauungssystems</t>
  </si>
  <si>
    <t>E73.8</t>
  </si>
  <si>
    <t>Sonstige Laktoseintoleranz</t>
  </si>
  <si>
    <t>G80</t>
  </si>
  <si>
    <t>Infantile Zerebralparese</t>
  </si>
  <si>
    <t>E73.9</t>
  </si>
  <si>
    <t>Laktoseintoleranz, nicht näher bezeichnet</t>
  </si>
  <si>
    <t>C83</t>
  </si>
  <si>
    <t>Diffuses Non-Hodgkin-Lymphom</t>
  </si>
  <si>
    <t>E74.0</t>
  </si>
  <si>
    <t>Glykogenspeicherkrankheit [Glykogenose]</t>
  </si>
  <si>
    <t>H95</t>
  </si>
  <si>
    <t>Krankheiten des Ohres und des Warzenfortsatzes nach medizinischen Maßnahmen, anderenorts nicht klassifiziert</t>
  </si>
  <si>
    <t>E74.1</t>
  </si>
  <si>
    <t>Störungen des Fruktosestoffwechsels</t>
  </si>
  <si>
    <t>Z56</t>
  </si>
  <si>
    <t>Kontaktanlässe mit Bezug auf das Berufsleben</t>
  </si>
  <si>
    <t>E74.8</t>
  </si>
  <si>
    <t>Sonstige näher bezeichnete Störungen des Kohlenhydratstoffwechsels</t>
  </si>
  <si>
    <t>O86</t>
  </si>
  <si>
    <t>Sonstige Wochenbettinfektionen</t>
  </si>
  <si>
    <t>E74.9</t>
  </si>
  <si>
    <t>Störung des Kohlenhydratstoffwechsels, nicht näher bezeichnet</t>
  </si>
  <si>
    <t>F09</t>
  </si>
  <si>
    <t>Nicht näher bezeichnete organische oder symptomatische psychische Störung</t>
  </si>
  <si>
    <t>E75.2</t>
  </si>
  <si>
    <t>Sonstige Sphingolipidosen</t>
  </si>
  <si>
    <t>R54</t>
  </si>
  <si>
    <t>Senilität</t>
  </si>
  <si>
    <t>E75.6</t>
  </si>
  <si>
    <t>Störung der Lipidspeicherung, nicht näher bezeichnet</t>
  </si>
  <si>
    <t>R93</t>
  </si>
  <si>
    <t>Abnorme Befunde bei der bildgebenden Diagnostik sonstiger Körperstrukturen</t>
  </si>
  <si>
    <t>E76.0</t>
  </si>
  <si>
    <t>Mukopolysaccharidose, Typ I</t>
  </si>
  <si>
    <t>D44</t>
  </si>
  <si>
    <t>Neubildung unsicheren oder unbekannten Verhaltens der endokrinen Drüsen</t>
  </si>
  <si>
    <t>E76.2</t>
  </si>
  <si>
    <t>Sonstige Mukopolysaccharidosen</t>
  </si>
  <si>
    <t>M12</t>
  </si>
  <si>
    <t>Sonstige näher bezeichnete Arthropathien</t>
  </si>
  <si>
    <t>E78.0</t>
  </si>
  <si>
    <t>Reine Hypercholesterinämie</t>
  </si>
  <si>
    <t>Q90</t>
  </si>
  <si>
    <t>Down-Syndrom</t>
  </si>
  <si>
    <t>E78.1</t>
  </si>
  <si>
    <t>Reine Hypertriglyzeridämie</t>
  </si>
  <si>
    <t>N11</t>
  </si>
  <si>
    <t>Chronische tubulointerstitielle Nephritis</t>
  </si>
  <si>
    <t>E78.2</t>
  </si>
  <si>
    <t>Gemischte Hyperlipidämie</t>
  </si>
  <si>
    <t>E53</t>
  </si>
  <si>
    <t>Mangel an sonstigen Vitaminen des Vitamin-B-Komplexes</t>
  </si>
  <si>
    <t>E78.3</t>
  </si>
  <si>
    <t>Hyperchylomikronämie</t>
  </si>
  <si>
    <t>A16</t>
  </si>
  <si>
    <t>Tuberkulose der Atmungsorgane, weder bakteriologisch, molekularbiologisch noch histologisch gesichert</t>
  </si>
  <si>
    <t>E78.4</t>
  </si>
  <si>
    <t>Sonstige Hyperlipidämien</t>
  </si>
  <si>
    <t>R34</t>
  </si>
  <si>
    <t>Anurie und Oligurie</t>
  </si>
  <si>
    <t>E78.5</t>
  </si>
  <si>
    <t>Hyperlipidämie, nicht näher bezeichnet</t>
  </si>
  <si>
    <t>R01</t>
  </si>
  <si>
    <t>Herzgeräusche und andere Herz-Schallphänomene</t>
  </si>
  <si>
    <t>E78.6</t>
  </si>
  <si>
    <t>Lipoproteinmangel</t>
  </si>
  <si>
    <t>H71</t>
  </si>
  <si>
    <t>Cholesteatom des Mittelohres</t>
  </si>
  <si>
    <t>E78.8</t>
  </si>
  <si>
    <t>Sonstige Störungen des Lipoproteinstoffwechsels</t>
  </si>
  <si>
    <t>C10</t>
  </si>
  <si>
    <t>Bösartige Neubildung des Oropharynx</t>
  </si>
  <si>
    <t>E78.9</t>
  </si>
  <si>
    <t>Störung des Lipoproteinstoffwechsels, nicht näher bezeichnet</t>
  </si>
  <si>
    <t>D62</t>
  </si>
  <si>
    <t>Akute Blutungsanämie</t>
  </si>
  <si>
    <t>E79.0</t>
  </si>
  <si>
    <t>Hyperurikämie ohne Zeichen von entzündlicher Arthritis oder tophischer Gicht</t>
  </si>
  <si>
    <t>R99</t>
  </si>
  <si>
    <t>Sonstige ungenau oder nicht näher bezeichnete Todesursachen</t>
  </si>
  <si>
    <t>E79.1</t>
  </si>
  <si>
    <t>Lesch-Nyhan-Syndrom</t>
  </si>
  <si>
    <t>O68</t>
  </si>
  <si>
    <t>Komplikationen bei Wehen und Entbindung durch fetalen Distress [fetal distress] [fetaler Gefahrenzustand]</t>
  </si>
  <si>
    <t>E79.8</t>
  </si>
  <si>
    <t>Sonstige Störungen des Purin- und Pyrimidinstoffwechsels</t>
  </si>
  <si>
    <t>L81</t>
  </si>
  <si>
    <t>Sonstige Störungen der Hautpigmentierung</t>
  </si>
  <si>
    <t>E79.9</t>
  </si>
  <si>
    <t>Störung des Purin- und Pyrimidinstoffwechsels, nicht näher bezeichnet</t>
  </si>
  <si>
    <t>U50</t>
  </si>
  <si>
    <t>Motorische Funktionseinschränkung</t>
  </si>
  <si>
    <t>E80.2</t>
  </si>
  <si>
    <t>Sonstige Porphyrie</t>
  </si>
  <si>
    <t>T91</t>
  </si>
  <si>
    <t>Folgen von Verletzungen des Halses und des Rumpfes</t>
  </si>
  <si>
    <t>E80.4</t>
  </si>
  <si>
    <t>Gilbert-Meulengracht-Syndrom</t>
  </si>
  <si>
    <t>B83</t>
  </si>
  <si>
    <t>Sonstige Helminthosen</t>
  </si>
  <si>
    <t>E80.6</t>
  </si>
  <si>
    <t>Sonstige Störungen des Bilirubinstoffwechsels</t>
  </si>
  <si>
    <t>F62</t>
  </si>
  <si>
    <t>Andauernde Persönlichkeitsänderungen, nicht Folge einer Schädigung oder Krankheit des Gehirns</t>
  </si>
  <si>
    <t>E83.0</t>
  </si>
  <si>
    <t>Störungen des Kupferstoffwechsels</t>
  </si>
  <si>
    <t>N82</t>
  </si>
  <si>
    <t>Fisteln mit Beteiligung des weiblichen Genitaltraktes</t>
  </si>
  <si>
    <t>E83.1</t>
  </si>
  <si>
    <t>Störungen des Eisenstoffwechsels</t>
  </si>
  <si>
    <t>F68</t>
  </si>
  <si>
    <t>Andere Persönlichkeits- und Verhaltensstörungen</t>
  </si>
  <si>
    <t>E83.3</t>
  </si>
  <si>
    <t>Störungen des Phosphorstoffwechsels</t>
  </si>
  <si>
    <t>O43</t>
  </si>
  <si>
    <t>Pathologische Zustände der Plazenta</t>
  </si>
  <si>
    <t>E83.4</t>
  </si>
  <si>
    <t>Störungen des Magnesiumstoffwechsels</t>
  </si>
  <si>
    <t>F69</t>
  </si>
  <si>
    <t>Nicht näher bezeichnete Persönlichkeits- und Verhaltensstörung</t>
  </si>
  <si>
    <t>E83.5</t>
  </si>
  <si>
    <t>Störungen des Kalziumstoffwechsels</t>
  </si>
  <si>
    <t>H31</t>
  </si>
  <si>
    <t>Sonstige Affektionen der Aderhaut</t>
  </si>
  <si>
    <t>E83.9</t>
  </si>
  <si>
    <t>Störung des Mineralstoffwechsels, nicht näher bezeichnet</t>
  </si>
  <si>
    <t>B80</t>
  </si>
  <si>
    <t>Enterobiasis</t>
  </si>
  <si>
    <t>E84.0</t>
  </si>
  <si>
    <t>Zystische Fibrose mit Lungenmanifestationen</t>
  </si>
  <si>
    <t>Q74</t>
  </si>
  <si>
    <t>Sonstige angeborene Fehlbildungen der Extremität(en)</t>
  </si>
  <si>
    <t>E84.1</t>
  </si>
  <si>
    <t>Zystische Fibrose mit Darmmanifestationen</t>
  </si>
  <si>
    <t>H70</t>
  </si>
  <si>
    <t>Mastoiditis und verwandte Zustände</t>
  </si>
  <si>
    <t>E84.9</t>
  </si>
  <si>
    <t>Zystische Fibrose, nicht näher bezeichnet</t>
  </si>
  <si>
    <t>Q64</t>
  </si>
  <si>
    <t>Sonstige angeborene Fehlbildungen des Harnsystems</t>
  </si>
  <si>
    <t>E85.0</t>
  </si>
  <si>
    <t>Nichtneuropathische heredofamiliäre Amyloidose</t>
  </si>
  <si>
    <t>Z21</t>
  </si>
  <si>
    <t>Asymptomatische HIV-Infektion [Humane Immundefizienz-Virusinfektion]</t>
  </si>
  <si>
    <t>E85.9</t>
  </si>
  <si>
    <t>Amyloidose, nicht näher bezeichnet</t>
  </si>
  <si>
    <t>Z39</t>
  </si>
  <si>
    <t>Postpartale Betreuung und Untersuchung der Mutter</t>
  </si>
  <si>
    <t>E87.0</t>
  </si>
  <si>
    <t>Hyperosmolalität und Hypernatriämie</t>
  </si>
  <si>
    <t>G71</t>
  </si>
  <si>
    <t>Primäre Myopathien</t>
  </si>
  <si>
    <t>E87.1</t>
  </si>
  <si>
    <t>Hypoosmolalität und Hyponatriämie</t>
  </si>
  <si>
    <t>H03</t>
  </si>
  <si>
    <t>Affektionen des Augenlides bei anderenorts klassifizierten Krankheiten</t>
  </si>
  <si>
    <t>E87.2</t>
  </si>
  <si>
    <t>Azidose</t>
  </si>
  <si>
    <t>L12</t>
  </si>
  <si>
    <t>Pemphigoidkrankheiten</t>
  </si>
  <si>
    <t>E87.3</t>
  </si>
  <si>
    <t>Alkalose</t>
  </si>
  <si>
    <t>Z53</t>
  </si>
  <si>
    <t>Personen, die Einrichtungen des Gesundheitswesens wegen spezifischer Maßnahmen aufgesucht haben, die aber nicht durchgeführt wurden</t>
  </si>
  <si>
    <t>E87.5</t>
  </si>
  <si>
    <t>Hyperkaliämie</t>
  </si>
  <si>
    <t>D24</t>
  </si>
  <si>
    <t>Gutartige Neubildung der Brustdrüse [Mamma]</t>
  </si>
  <si>
    <t>E87.6</t>
  </si>
  <si>
    <t>Hypokaliämie</t>
  </si>
  <si>
    <t>O12</t>
  </si>
  <si>
    <t>Gestationsödeme und Gestationsproteinurie [schwangerschaftsinduziert] ohne Hypertonie</t>
  </si>
  <si>
    <t>E87.7</t>
  </si>
  <si>
    <t>Flüssigkeitsüberschuss</t>
  </si>
  <si>
    <t>S96</t>
  </si>
  <si>
    <t>Verletzung von Muskeln und Sehnen in Höhe des Knöchels und des Fußes</t>
  </si>
  <si>
    <t>E87.8</t>
  </si>
  <si>
    <t>Sonstige Störungen des Wasser- und Elektrolythaushaltes, anderenorts nicht klassifiziert</t>
  </si>
  <si>
    <t>B85</t>
  </si>
  <si>
    <t>Pedikulose [Läusebefall] und Phthiriasis [Filzläusebefall]</t>
  </si>
  <si>
    <t>E88.0</t>
  </si>
  <si>
    <t>Störungen des Plasmaprotein-Stoffwechsels, anderenorts nicht klassifiziert</t>
  </si>
  <si>
    <t>D31</t>
  </si>
  <si>
    <t>Gutartige Neubildung des Auges und der Augenanhangsgebilde</t>
  </si>
  <si>
    <t>E88.1</t>
  </si>
  <si>
    <t>Lipodystrophie, anderenorts nicht klassifiziert</t>
  </si>
  <si>
    <t>C02</t>
  </si>
  <si>
    <t>Bösartige Neubildung sonstiger und nicht näher bezeichneter Teile der Zunge</t>
  </si>
  <si>
    <t>E88.2</t>
  </si>
  <si>
    <t>Lipomatose, anderenorts nicht klassifiziert</t>
  </si>
  <si>
    <t>A02</t>
  </si>
  <si>
    <t>Sonstige Salmonelleninfektionen</t>
  </si>
  <si>
    <t>E88.8</t>
  </si>
  <si>
    <t>Sonstige näher bezeichnete Stoffwechselstörungen</t>
  </si>
  <si>
    <t>B86</t>
  </si>
  <si>
    <t>Skabies</t>
  </si>
  <si>
    <t>E88.9</t>
  </si>
  <si>
    <t>Stoffwechselstörung, nicht näher bezeichnet</t>
  </si>
  <si>
    <t>B15</t>
  </si>
  <si>
    <t>Akute Virushepatitis A</t>
  </si>
  <si>
    <t>E89.0</t>
  </si>
  <si>
    <t>Hypothyreose nach medizinischen Maßnahmen</t>
  </si>
  <si>
    <t>D10</t>
  </si>
  <si>
    <t>Gutartige Neubildung des Mundes und des Pharynx</t>
  </si>
  <si>
    <t>E89.1</t>
  </si>
  <si>
    <t>Hypoinsulinämie nach medizinischen Maßnahmen</t>
  </si>
  <si>
    <t>H30</t>
  </si>
  <si>
    <t>Chorioretinitis</t>
  </si>
  <si>
    <t>E89.2</t>
  </si>
  <si>
    <t>Hypoparathyreoidismus nach medizinischen Maßnahmen</t>
  </si>
  <si>
    <t>M11</t>
  </si>
  <si>
    <t>Sonstige Kristall-Arthropathien</t>
  </si>
  <si>
    <t>E89.3</t>
  </si>
  <si>
    <t>Hypopituitarismus nach medizinischen Maßnahmen</t>
  </si>
  <si>
    <t>F98</t>
  </si>
  <si>
    <t>Andere Verhaltens- und emotionale Störungen mit Beginn in der Kindheit und Jugend</t>
  </si>
  <si>
    <t>F00.0</t>
  </si>
  <si>
    <t>Demenz bei Alzheimer-Krankheit, mit frühem Beginn (Typ 2)</t>
  </si>
  <si>
    <t>E74</t>
  </si>
  <si>
    <t>Sonstige Störungen des Kohlenhydratstoffwechsels</t>
  </si>
  <si>
    <t>F00.1</t>
  </si>
  <si>
    <t>Demenz bei Alzheimer-Krankheit, mit spätem Beginn (Typ 1)</t>
  </si>
  <si>
    <t>B26</t>
  </si>
  <si>
    <t>Mumps</t>
  </si>
  <si>
    <t>F00.2</t>
  </si>
  <si>
    <t>Demenz bei Alzheimer-Krankheit, atypische oder gemischte Form</t>
  </si>
  <si>
    <t>K73</t>
  </si>
  <si>
    <t>Chronische Hepatitis, anderenorts nicht klassifiziert</t>
  </si>
  <si>
    <t>F00.9</t>
  </si>
  <si>
    <t>Demenz bei Alzheimer-Krankheit, nicht näher bezeichnet</t>
  </si>
  <si>
    <t>Z60</t>
  </si>
  <si>
    <t>Kontaktanlässe mit Bezug auf die soziale Umgebung</t>
  </si>
  <si>
    <t>F01.0</t>
  </si>
  <si>
    <t>Vaskuläre Demenz mit akutem Beginn</t>
  </si>
  <si>
    <t>T42</t>
  </si>
  <si>
    <t>Vergiftung durch Antiepileptika, Sedativa, Hypnotika und Antiparkinsonmittel</t>
  </si>
  <si>
    <t>F01.1</t>
  </si>
  <si>
    <t>Multiinfarkt-Demenz</t>
  </si>
  <si>
    <t>Z41</t>
  </si>
  <si>
    <t>Maßnahmen aus anderen Gründen als der Wiederherstellung des Gesundheitszustandes</t>
  </si>
  <si>
    <t>F01.2</t>
  </si>
  <si>
    <t>Subkortikale vaskuläre Demenz</t>
  </si>
  <si>
    <t>D05</t>
  </si>
  <si>
    <t>Carcinoma in situ der Brustdrüse [Mamma]</t>
  </si>
  <si>
    <t>F01.3</t>
  </si>
  <si>
    <t>Gemischte kortikale und subkortikale vaskuläre Demenz</t>
  </si>
  <si>
    <t>E65</t>
  </si>
  <si>
    <t>Lokalisierte Adipositas</t>
  </si>
  <si>
    <t>F01.8</t>
  </si>
  <si>
    <t>Sonstige vaskuläre Demenz</t>
  </si>
  <si>
    <t>Z64</t>
  </si>
  <si>
    <t>Kontaktanlässe mit Bezug auf bestimmte psychosoziale Umstände</t>
  </si>
  <si>
    <t>F01.9</t>
  </si>
  <si>
    <t>Vaskuläre Demenz, nicht näher bezeichnet</t>
  </si>
  <si>
    <t>C41</t>
  </si>
  <si>
    <t>Bösartige Neubildung des Knochens und des Gelenkknorpels sonstiger und nicht näher bezeichneter Lokalisationen</t>
  </si>
  <si>
    <t>F02.3</t>
  </si>
  <si>
    <t>Demenz bei primärem Parkinson-Syndrom</t>
  </si>
  <si>
    <t>L65</t>
  </si>
  <si>
    <t>Sonstiger Haarausfall ohne Narbenbildung</t>
  </si>
  <si>
    <t>F05.1</t>
  </si>
  <si>
    <t>Delir bei Demenz</t>
  </si>
  <si>
    <t>D75</t>
  </si>
  <si>
    <t>Sonstige Krankheiten des Blutes und der blutbildenden Organe</t>
  </si>
  <si>
    <t>F05.8</t>
  </si>
  <si>
    <t>Sonstige Formen des Delirs</t>
  </si>
  <si>
    <t>F12</t>
  </si>
  <si>
    <t>Psychische und Verhaltensstörungen durch Cannabinoide</t>
  </si>
  <si>
    <t>F05.9</t>
  </si>
  <si>
    <t>Delir, nicht näher bezeichnet</t>
  </si>
  <si>
    <t>R96</t>
  </si>
  <si>
    <t>Sonstiger plötzlicher Tod unbekannter Ursache</t>
  </si>
  <si>
    <t>F06.0</t>
  </si>
  <si>
    <t>Organische Halluzinose</t>
  </si>
  <si>
    <t>I06</t>
  </si>
  <si>
    <t>Rheumatische Aortenklappenkrankheiten</t>
  </si>
  <si>
    <t>F06.2</t>
  </si>
  <si>
    <t>Organische wahnhafte [schizophreniforme] Störung</t>
  </si>
  <si>
    <t>G31</t>
  </si>
  <si>
    <t>Sonstige degenerative Krankheiten des Nervensystems, anderenorts nicht klassifiziert</t>
  </si>
  <si>
    <t>F06.3</t>
  </si>
  <si>
    <t>Organische affektive Störungen</t>
  </si>
  <si>
    <t>D16</t>
  </si>
  <si>
    <t>Gutartige Neubildung des Knochens und des Gelenkknorpels</t>
  </si>
  <si>
    <t>F06.4</t>
  </si>
  <si>
    <t>Organische Angststörung</t>
  </si>
  <si>
    <t>R43</t>
  </si>
  <si>
    <t>Störungen des Geruchs- und Geschmackssinnes</t>
  </si>
  <si>
    <t>F06.6</t>
  </si>
  <si>
    <t>Organische emotional labile [asthenische] Störung</t>
  </si>
  <si>
    <t>G99</t>
  </si>
  <si>
    <t>Sonstige Krankheiten des Nervensystems bei anderenorts klassifizierten Krankheiten</t>
  </si>
  <si>
    <t>F06.7</t>
  </si>
  <si>
    <t>Leichte kognitive Störung</t>
  </si>
  <si>
    <t>J68</t>
  </si>
  <si>
    <t>Krankheiten der Atmungsorgane durch Einatmen von chemischen Substanzen, Gasen, Rauch und Dämpfen</t>
  </si>
  <si>
    <t>F06.8</t>
  </si>
  <si>
    <t>Sonstige näher bezeichnete organische psychische Störungen aufgrund einer Schädigung oder Funktionsstörung des Gehirns oder einer körperlichen Krankheit</t>
  </si>
  <si>
    <t>D03</t>
  </si>
  <si>
    <t>Melanoma in situ</t>
  </si>
  <si>
    <t>F06.9</t>
  </si>
  <si>
    <t>Nicht näher bezeichnete organische psychische Störung aufgrund einer Schädigung oder Funktionsstörung des Gehirns oder einer körperlichen Krankheit</t>
  </si>
  <si>
    <t>L42</t>
  </si>
  <si>
    <t>Pityriasis rosea</t>
  </si>
  <si>
    <t>F07.0</t>
  </si>
  <si>
    <t>Organische Persönlichkeitsstörung</t>
  </si>
  <si>
    <t>S79</t>
  </si>
  <si>
    <t>Sonstige und nicht näher bezeichnete Verletzungen der Hüfte und des Oberschenkels</t>
  </si>
  <si>
    <t>F07.2</t>
  </si>
  <si>
    <t>Organisches Psychosyndrom nach Schädelhirntrauma</t>
  </si>
  <si>
    <t>H74</t>
  </si>
  <si>
    <t>Sonstige Krankheiten des Mittelohres und des Warzenfortsatzes</t>
  </si>
  <si>
    <t>F07.8</t>
  </si>
  <si>
    <t>Sonstige organische Persönlichkeits- und Verhaltensstörungen aufgrund einer Krankheit, Schädigung oder Funktionsstörung des Gehirns</t>
  </si>
  <si>
    <t>E25</t>
  </si>
  <si>
    <t>Adrenogenitale Störungen</t>
  </si>
  <si>
    <t>F07.9</t>
  </si>
  <si>
    <t>Nicht näher bezeichnete organische Persönlichkeits- und Verhaltensstörung aufgrund einer Krankheit, Schädigung oder Funktionsstörung des Gehirns</t>
  </si>
  <si>
    <t>G46</t>
  </si>
  <si>
    <t>Zerebrale Gefäßsyndrome bei zerebrovaskulären Krankheiten</t>
  </si>
  <si>
    <t>F10.0</t>
  </si>
  <si>
    <t>Psychische und Verhaltensstörungen durch Alkohol: Akute Intoxikation [akuter Rausch]</t>
  </si>
  <si>
    <t>T86</t>
  </si>
  <si>
    <t>Versagen und Abstoßung von transplantierten Organen und Geweben</t>
  </si>
  <si>
    <t>F10.1</t>
  </si>
  <si>
    <t>Psychische und Verhaltensstörungen durch Alkohol: Schädlicher Gebrauch</t>
  </si>
  <si>
    <t>G52</t>
  </si>
  <si>
    <t>Krankheiten sonstiger Hirnnerven</t>
  </si>
  <si>
    <t>F10.2</t>
  </si>
  <si>
    <t>Psychische und Verhaltensstörungen durch Alkohol: Abhängigkeitssyndrom</t>
  </si>
  <si>
    <t>G12</t>
  </si>
  <si>
    <t>Spinale Muskelatrophie und verwandte Syndrome</t>
  </si>
  <si>
    <t>F10.3</t>
  </si>
  <si>
    <t>Psychische und Verhaltensstörungen durch Alkohol: Entzugssyndrom</t>
  </si>
  <si>
    <t>F63</t>
  </si>
  <si>
    <t>Abnorme Gewohnheiten und Störungen der Impulskontrolle</t>
  </si>
  <si>
    <t>F10.4</t>
  </si>
  <si>
    <t>Psychische und Verhaltensstörungen durch Alkohol: Entzugssyndrom mit Delir</t>
  </si>
  <si>
    <t>O22</t>
  </si>
  <si>
    <t>Venenkrankheiten als Komplikation in der Schwangerschaft</t>
  </si>
  <si>
    <t>F10.5</t>
  </si>
  <si>
    <t>Psychische und Verhaltensstörungen durch Alkohol: Psychotische Störung</t>
  </si>
  <si>
    <t>D01</t>
  </si>
  <si>
    <t>Carcinoma in situ sonstiger und nicht näher bezeichneter Verdauungsorgane</t>
  </si>
  <si>
    <t>F10.6</t>
  </si>
  <si>
    <t>Psychische und Verhaltensstörungen durch Alkohol: Amnestisches Syndrom</t>
  </si>
  <si>
    <t>I00</t>
  </si>
  <si>
    <t>Rheumatisches Fieber ohne Angabe einer Herzbeteiligung</t>
  </si>
  <si>
    <t>F10.7</t>
  </si>
  <si>
    <t>Psychische und Verhaltensstörungen durch Alkohol: Restzustand und verzögert auftretende psychotische Störung</t>
  </si>
  <si>
    <t>D40</t>
  </si>
  <si>
    <t>Neubildung unsicheren oder unbekannten Verhaltens der männlichen Genitalorgane</t>
  </si>
  <si>
    <t>F10.8</t>
  </si>
  <si>
    <t>Psychische und Verhaltensstörungen durch Alkohol: Sonstige psychische und Verhaltensstörungen</t>
  </si>
  <si>
    <t>F39</t>
  </si>
  <si>
    <t>Nicht näher bezeichnete affektive Störung</t>
  </si>
  <si>
    <t>F10.9</t>
  </si>
  <si>
    <t>Psychische und Verhaltensstörungen durch Alkohol: Nicht näher bezeichnete psychische und Verhaltensstörung</t>
  </si>
  <si>
    <t>G08</t>
  </si>
  <si>
    <t>Intrakranielle und intraspinale Phlebitis und Thrombophlebitis</t>
  </si>
  <si>
    <t>F11.0</t>
  </si>
  <si>
    <t>Psychische und Verhaltensstörungen durch Opioide: Akute Intoxikation [akuter Rausch]</t>
  </si>
  <si>
    <t>I78</t>
  </si>
  <si>
    <t>Krankheiten der Kapillaren</t>
  </si>
  <si>
    <t>F11.1</t>
  </si>
  <si>
    <t>Psychische und Verhaltensstörungen durch Opioide: Schädlicher Gebrauch</t>
  </si>
  <si>
    <t>I02</t>
  </si>
  <si>
    <t>Rheumatische Chorea</t>
  </si>
  <si>
    <t>F11.2</t>
  </si>
  <si>
    <t>Psychische und Verhaltensstörungen durch Opioide: Abhängigkeitssyndrom</t>
  </si>
  <si>
    <t>S65</t>
  </si>
  <si>
    <t>Verletzung von Blutgefäßen in Höhe des Handgelenkes und der Hand</t>
  </si>
  <si>
    <t>F11.3</t>
  </si>
  <si>
    <t>Psychische und Verhaltensstörungen durch Opioide: Entzugssyndrom</t>
  </si>
  <si>
    <t>F80</t>
  </si>
  <si>
    <t>Umschriebene Entwicklungsstörungen des Sprechens und der Sprache</t>
  </si>
  <si>
    <t>F11.4</t>
  </si>
  <si>
    <t>Psychische und Verhaltensstörungen durch Opioide: Entzugssyndrom mit Delir</t>
  </si>
  <si>
    <t>H45</t>
  </si>
  <si>
    <t>Affektionen des Glaskörpers und des Augapfels bei anderenorts klassifizierten Krankheiten</t>
  </si>
  <si>
    <t>F11.5</t>
  </si>
  <si>
    <t>Psychische und Verhaltensstörungen durch Opioide: Psychotische Störung</t>
  </si>
  <si>
    <t>D07</t>
  </si>
  <si>
    <t>Carcinoma in situ sonstiger und nicht näher bezeichneter Genitalorgane</t>
  </si>
  <si>
    <t>F12.0</t>
  </si>
  <si>
    <t>Psychische und Verhaltensstörungen durch Cannabinoide: Akute Intoxikation [akuter Rausch]</t>
  </si>
  <si>
    <t>F54</t>
  </si>
  <si>
    <t>Psychologische Faktoren oder Verhaltensfaktoren bei anderenorts klassifizierten Krankheiten</t>
  </si>
  <si>
    <t>F12.1</t>
  </si>
  <si>
    <t>Psychische und Verhaltensstörungen durch Cannabinoide: Schädlicher Gebrauch</t>
  </si>
  <si>
    <t>O45</t>
  </si>
  <si>
    <t>Vorzeitige Plazentalösung [Abruptio placentae]</t>
  </si>
  <si>
    <t>F12.2</t>
  </si>
  <si>
    <t>Psychische und Verhaltensstörungen durch Cannabinoide: Abhängigkeitssyndrom</t>
  </si>
  <si>
    <t>T68</t>
  </si>
  <si>
    <t>Hypothermie</t>
  </si>
  <si>
    <t>F12.5</t>
  </si>
  <si>
    <t>Psychische und Verhaltensstörungen durch Cannabinoide: Psychotische Störung</t>
  </si>
  <si>
    <t>Q85</t>
  </si>
  <si>
    <t>Phakomatosen, anderenorts nicht klassifiziert</t>
  </si>
  <si>
    <t>F13.0</t>
  </si>
  <si>
    <t>Psychische und Verhaltensstörungen durch Sedativa oder Hypnotika: Akute Intoxikation [akuter Rausch]</t>
  </si>
  <si>
    <t>B17</t>
  </si>
  <si>
    <t>Sonstige akute Virushepatitis</t>
  </si>
  <si>
    <t>F13.1</t>
  </si>
  <si>
    <t>Psychische und Verhaltensstörungen durch Sedativa oder Hypnotika: Schädlicher Gebrauch</t>
  </si>
  <si>
    <t>L28</t>
  </si>
  <si>
    <t>Lichen simplex chronicus und Prurigo</t>
  </si>
  <si>
    <t>F13.2</t>
  </si>
  <si>
    <t>Psychische und Verhaltensstörungen durch Sedativa oder Hypnotika: Abhängigkeitssyndrom</t>
  </si>
  <si>
    <t>O72</t>
  </si>
  <si>
    <t>Postpartale Blutung</t>
  </si>
  <si>
    <t>F13.3</t>
  </si>
  <si>
    <t>Psychische und Verhaltensstörungen durch Sedativa oder Hypnotika: Entzugssyndrom</t>
  </si>
  <si>
    <t>M07</t>
  </si>
  <si>
    <t>Arthritis psoriatica und Arthritiden bei gastrointestinalen Grundkrankheiten</t>
  </si>
  <si>
    <t>F13.4</t>
  </si>
  <si>
    <t>Psychische und Verhaltensstörungen durch Sedativa oder Hypnotika: Entzugssyndrom mit Delir</t>
  </si>
  <si>
    <t>Q63</t>
  </si>
  <si>
    <t>Sonstige angeborene Fehlbildungen der Niere</t>
  </si>
  <si>
    <t>F14.1</t>
  </si>
  <si>
    <t>Psychische und Verhaltensstörungen durch Kokain: Schädlicher Gebrauch</t>
  </si>
  <si>
    <t>R46</t>
  </si>
  <si>
    <t>Symptome, die das äußere Erscheinungsbild und das Verhalten betreffen</t>
  </si>
  <si>
    <t>F14.2</t>
  </si>
  <si>
    <t>Psychische und Verhaltensstörungen durch Kokain: Abhängigkeitssyndrom</t>
  </si>
  <si>
    <t>D56</t>
  </si>
  <si>
    <t>Thalassämie</t>
  </si>
  <si>
    <t>F14.3</t>
  </si>
  <si>
    <t>Psychische und Verhaltensstörungen durch Kokain: Entzugssyndrom</t>
  </si>
  <si>
    <t>I22</t>
  </si>
  <si>
    <t>Rezidivierender Myokardinfarkt</t>
  </si>
  <si>
    <t>F15.0</t>
  </si>
  <si>
    <t>Psychische und Verhaltensstörungen durch andere Stimulanzien, einschließlich Koffein: Akute Intoxikation [akuter Rausch]</t>
  </si>
  <si>
    <t>Z50</t>
  </si>
  <si>
    <t>Rehabilitationsmaßnahmen</t>
  </si>
  <si>
    <t>F15.1</t>
  </si>
  <si>
    <t>Psychische und Verhaltensstörungen durch andere Stimulanzien, einschließlich Koffein: Schädlicher Gebrauch</t>
  </si>
  <si>
    <t>C62</t>
  </si>
  <si>
    <t>Bösartige Neubildung des Hodens</t>
  </si>
  <si>
    <t>F15.9</t>
  </si>
  <si>
    <t>Psychische und Verhaltensstörungen durch andere Stimulanzien, einschließlich Koffein: Nicht näher bezeichnete psychische und Verhaltensstörung</t>
  </si>
  <si>
    <t>L66</t>
  </si>
  <si>
    <t>Narbige Alopezie [Haarausfall mit Narbenbildung]</t>
  </si>
  <si>
    <t>F16.0</t>
  </si>
  <si>
    <t>Psychische und Verhaltensstörungen durch Halluzinogene: Akute Intoxikation [akuter Rausch]</t>
  </si>
  <si>
    <t>G61</t>
  </si>
  <si>
    <t>Polyneuritis</t>
  </si>
  <si>
    <t>F17.0</t>
  </si>
  <si>
    <t>Psychische und Verhaltensstörungen durch Tabak: Akute Intoxikation [akuter Rausch]</t>
  </si>
  <si>
    <t>D66</t>
  </si>
  <si>
    <t>Hereditärer Faktor-VIII-Mangel</t>
  </si>
  <si>
    <t>F17.1</t>
  </si>
  <si>
    <t>Psychische und Verhaltensstörungen durch Tabak: Schädlicher Gebrauch</t>
  </si>
  <si>
    <t>T04</t>
  </si>
  <si>
    <t>Zerquetschungen mit Beteiligung mehrerer Körperregionen</t>
  </si>
  <si>
    <t>F17.2</t>
  </si>
  <si>
    <t>Psychische und Verhaltensstörungen durch Tabak: Abhängigkeitssyndrom</t>
  </si>
  <si>
    <t>T74</t>
  </si>
  <si>
    <t>Missbrauch von Personen</t>
  </si>
  <si>
    <t>F17.3</t>
  </si>
  <si>
    <t>Psychische und Verhaltensstörungen durch Tabak: Entzugssyndrom</t>
  </si>
  <si>
    <t>J47</t>
  </si>
  <si>
    <t>Bronchiektasen</t>
  </si>
  <si>
    <t>F17.9</t>
  </si>
  <si>
    <t>Psychische und Verhaltensstörungen durch Tabak: Nicht näher bezeichnete psychische und Verhaltensstörung</t>
  </si>
  <si>
    <t>E56</t>
  </si>
  <si>
    <t>Sonstige Vitaminmangelzustände</t>
  </si>
  <si>
    <t>F18.1</t>
  </si>
  <si>
    <t>Psychische und Verhaltensstörungen durch flüchtige Lösungsmittel: Schädlicher Gebrauch</t>
  </si>
  <si>
    <t>Q25</t>
  </si>
  <si>
    <t>Angeborene Fehlbildungen der großen Arterien</t>
  </si>
  <si>
    <t>F18.9</t>
  </si>
  <si>
    <t>Psychische und Verhaltensstörungen durch flüchtige Lösungsmittel: Nicht näher bezeichnete psychische und Verhaltensstörung</t>
  </si>
  <si>
    <t>C51</t>
  </si>
  <si>
    <t>Bösartige Neubildung der Vulva</t>
  </si>
  <si>
    <t>F19.0</t>
  </si>
  <si>
    <t>Psychische und Verhaltensstörungen durch multiplen Substanzgebrauch und Konsum anderer psychotroper Substanzen: Akute Intoxikation [akuter Rausch]</t>
  </si>
  <si>
    <t>T40</t>
  </si>
  <si>
    <t>Vergiftung durch Betäubungsmittel und Psychodysleptika [Halluzinogene]</t>
  </si>
  <si>
    <t>F19.1</t>
  </si>
  <si>
    <t>Psychische und Verhaltensstörungen durch multiplen Substanzgebrauch und Konsum anderer psychotroper Substanzen: Schädlicher Gebrauch</t>
  </si>
  <si>
    <t>T70</t>
  </si>
  <si>
    <t>Schäden durch Luft- und Wasserdruck</t>
  </si>
  <si>
    <t>F19.2</t>
  </si>
  <si>
    <t>Psychische und Verhaltensstörungen durch multiplen Substanzgebrauch und Konsum anderer psychotroper Substanzen: Abhängigkeitssyndrom</t>
  </si>
  <si>
    <t>L51</t>
  </si>
  <si>
    <t>Erythema exsudativum multiforme</t>
  </si>
  <si>
    <t>F19.3</t>
  </si>
  <si>
    <t>Psychische und Verhaltensstörungen durch multiplen Substanzgebrauch und Konsum anderer psychotroper Substanzen: Entzugssyndrom</t>
  </si>
  <si>
    <t>N03</t>
  </si>
  <si>
    <t>Chronisches nephritisches Syndrom</t>
  </si>
  <si>
    <t>F19.5</t>
  </si>
  <si>
    <t>Psychische und Verhaltensstörungen durch multiplen Substanzgebrauch und Konsum anderer psychotroper Substanzen: Psychotische Störung</t>
  </si>
  <si>
    <t>E46</t>
  </si>
  <si>
    <t>Nicht näher bezeichnete Energie- und Eiweißmangelernährung</t>
  </si>
  <si>
    <t>F19.9</t>
  </si>
  <si>
    <t>Psychische und Verhaltensstörungen durch multiplen Substanzgebrauch und Konsum anderer psychotroper Substanzen: Nicht näher bezeichnete psychische und Verhaltensstörung</t>
  </si>
  <si>
    <t>O04</t>
  </si>
  <si>
    <t>Ärztlich eingeleiteter Abort</t>
  </si>
  <si>
    <t>F20.0</t>
  </si>
  <si>
    <t>Paranoide Schizophrenie</t>
  </si>
  <si>
    <t>C04</t>
  </si>
  <si>
    <t>Bösartige Neubildung des Mundbodens</t>
  </si>
  <si>
    <t>F20.1</t>
  </si>
  <si>
    <t>Hebephrene Schizophrenie</t>
  </si>
  <si>
    <t>T33</t>
  </si>
  <si>
    <t>Oberflächliche Erfrierung</t>
  </si>
  <si>
    <t>F20.2</t>
  </si>
  <si>
    <t>Katatone Schizophrenie</t>
  </si>
  <si>
    <t>D28</t>
  </si>
  <si>
    <t>Gutartige Neubildung sonstiger und nicht näher bezeichneter weiblicher Genitalorgane</t>
  </si>
  <si>
    <t>F20.3</t>
  </si>
  <si>
    <t>Undifferenzierte Schizophrenie</t>
  </si>
  <si>
    <t>F72</t>
  </si>
  <si>
    <t>Schwere Intelligenzminderung</t>
  </si>
  <si>
    <t>F20.4</t>
  </si>
  <si>
    <t>Postschizophrene Depression</t>
  </si>
  <si>
    <t>I30</t>
  </si>
  <si>
    <t>Akute Perikarditis</t>
  </si>
  <si>
    <t>F20.5</t>
  </si>
  <si>
    <t>Schizophrenes Residuum</t>
  </si>
  <si>
    <t>E27</t>
  </si>
  <si>
    <t>Sonstige Krankheiten der Nebenniere</t>
  </si>
  <si>
    <t>F20.8</t>
  </si>
  <si>
    <t>Sonstige Schizophrenie</t>
  </si>
  <si>
    <t>Q78</t>
  </si>
  <si>
    <t>Sonstige Osteochondrodysplasien</t>
  </si>
  <si>
    <t>F20.9</t>
  </si>
  <si>
    <t>Schizophrenie, nicht näher bezeichnet</t>
  </si>
  <si>
    <t>G37</t>
  </si>
  <si>
    <t>Sonstige demyelinisierende Krankheiten des Zentralnervensystems</t>
  </si>
  <si>
    <t>F22.0</t>
  </si>
  <si>
    <t>Wahnhafte Störung</t>
  </si>
  <si>
    <t>C76</t>
  </si>
  <si>
    <t>Bösartige Neubildung sonstiger und ungenau bezeichneter Lokalisationen</t>
  </si>
  <si>
    <t>F22.8</t>
  </si>
  <si>
    <t>Sonstige anhaltende wahnhafte Störungen</t>
  </si>
  <si>
    <t>I01</t>
  </si>
  <si>
    <t>Rheumatisches Fieber mit Herzbeteiligung</t>
  </si>
  <si>
    <t>F22.9</t>
  </si>
  <si>
    <t>Anhaltende wahnhafte Störung, nicht näher bezeichnet</t>
  </si>
  <si>
    <t>D02</t>
  </si>
  <si>
    <t>Carcinoma in situ des Mittelohres und des Atmungssystems</t>
  </si>
  <si>
    <t>F23.0</t>
  </si>
  <si>
    <t>Akute polymorphe psychotische Störung ohne Symptome einer Schizophrenie</t>
  </si>
  <si>
    <t>E67</t>
  </si>
  <si>
    <t>Sonstige Überernährung</t>
  </si>
  <si>
    <t>F23.1</t>
  </si>
  <si>
    <t>Akute polymorphe psychotische Störung mit Symptomen einer Schizophrenie</t>
  </si>
  <si>
    <t>S08</t>
  </si>
  <si>
    <t>Traumatische Amputation von Teilen des Kopfes</t>
  </si>
  <si>
    <t>F23.2</t>
  </si>
  <si>
    <t>Akute schizophreniforme psychotische Störung</t>
  </si>
  <si>
    <t>F28</t>
  </si>
  <si>
    <t>Sonstige nichtorganische psychotische Störungen</t>
  </si>
  <si>
    <t>F23.3</t>
  </si>
  <si>
    <t>Sonstige akute vorwiegend wahnhafte psychotische Störungen</t>
  </si>
  <si>
    <t>R70</t>
  </si>
  <si>
    <t>Beschleunigte Blutkörperchensenkungsreaktion und Veränderungen der Plasmaviskosität</t>
  </si>
  <si>
    <t>F23.8</t>
  </si>
  <si>
    <t>Sonstige akute vorübergehende psychotische Störungen</t>
  </si>
  <si>
    <t>R91</t>
  </si>
  <si>
    <t>Abnorme Befunde bei der bildgebenden Diagnostik der Lunge</t>
  </si>
  <si>
    <t>F23.9</t>
  </si>
  <si>
    <t>Akute vorübergehende psychotische Störung, nicht näher bezeichnet</t>
  </si>
  <si>
    <t>D04</t>
  </si>
  <si>
    <t>Carcinoma in situ der Haut</t>
  </si>
  <si>
    <t>F25.0</t>
  </si>
  <si>
    <t>Schizoaffektive Störung, gegenwärtig manisch</t>
  </si>
  <si>
    <t>A03</t>
  </si>
  <si>
    <t>Shigellose [Bakterielle Ruhr]</t>
  </si>
  <si>
    <t>F25.1</t>
  </si>
  <si>
    <t>Schizoaffektive Störung, gegenwärtig depressiv</t>
  </si>
  <si>
    <t>C09</t>
  </si>
  <si>
    <t>Bösartige Neubildung der Tonsille</t>
  </si>
  <si>
    <t>F25.2</t>
  </si>
  <si>
    <t>Gemischte schizoaffektive Störung</t>
  </si>
  <si>
    <t>R77</t>
  </si>
  <si>
    <t>Sonstige Veränderungen der Plasmaproteine</t>
  </si>
  <si>
    <t>F25.9</t>
  </si>
  <si>
    <t>Schizoaffektive Störung, nicht näher bezeichnet</t>
  </si>
  <si>
    <t>Q04</t>
  </si>
  <si>
    <t>Sonstige angeborene Fehlbildungen des Gehirns</t>
  </si>
  <si>
    <t>F30.0</t>
  </si>
  <si>
    <t>Hypomanie</t>
  </si>
  <si>
    <t>K02</t>
  </si>
  <si>
    <t>Zahnkaries</t>
  </si>
  <si>
    <t>F30.1</t>
  </si>
  <si>
    <t>Manie ohne psychotische Symptome</t>
  </si>
  <si>
    <t>A23</t>
  </si>
  <si>
    <t>Brucellose</t>
  </si>
  <si>
    <t>F30.8</t>
  </si>
  <si>
    <t>Sonstige manische Episoden</t>
  </si>
  <si>
    <t>R72</t>
  </si>
  <si>
    <t>Veränderung der Leukozyten, anderenorts nicht klassifiziert</t>
  </si>
  <si>
    <t>F30.9</t>
  </si>
  <si>
    <t>Manische Episode, nicht näher bezeichnet</t>
  </si>
  <si>
    <t>Q76</t>
  </si>
  <si>
    <t>Angeborene Fehlbildungen der Wirbelsäule und des knöchernen Thorax</t>
  </si>
  <si>
    <t>F31.0</t>
  </si>
  <si>
    <t>Bipolare affektive Störung, gegenwärtig hypomanische Episode</t>
  </si>
  <si>
    <t>Z65</t>
  </si>
  <si>
    <t>Kontaktanlässe mit Bezug auf andere psychosoziale Umstände</t>
  </si>
  <si>
    <t>F31.1</t>
  </si>
  <si>
    <t>Bipolare affektive Störung, gegenwärtig manische Episode ohne psychotische Symptome</t>
  </si>
  <si>
    <t>G96</t>
  </si>
  <si>
    <t>Sonstige Krankheiten des Zentralnervensystems</t>
  </si>
  <si>
    <t>F31.2</t>
  </si>
  <si>
    <t>Bipolare affektive Störung, gegenwärtig manische Episode mit psychotischen Symptomen</t>
  </si>
  <si>
    <t>Q24</t>
  </si>
  <si>
    <t>Sonstige angeborene Fehlbildungen des Herzens</t>
  </si>
  <si>
    <t>F31.3</t>
  </si>
  <si>
    <t>Bipolare affektive Störung, gegenwärtig leichte oder mittelgradige depressive Episode</t>
  </si>
  <si>
    <t>J91</t>
  </si>
  <si>
    <t>Pleuraerguss bei anderenorts klassifizierten Krankheiten</t>
  </si>
  <si>
    <t>F31.4</t>
  </si>
  <si>
    <t>Bipolare affektive Störung, gegenwärtig schwere depressive Episode ohne psychotische Symptome</t>
  </si>
  <si>
    <t>S19</t>
  </si>
  <si>
    <t>Sonstige und nicht näher bezeichnete Verletzungen des Halses</t>
  </si>
  <si>
    <t>F31.6</t>
  </si>
  <si>
    <t>Bipolare affektive Psychose, gegenwärtig gemischte Episode</t>
  </si>
  <si>
    <t>Q40</t>
  </si>
  <si>
    <t>Sonstige angeborene Fehlbildungen des oberen Verdauungstraktes</t>
  </si>
  <si>
    <t>F31.7</t>
  </si>
  <si>
    <t>Bipolare affektive Psychose, gegenwärtig remittiert</t>
  </si>
  <si>
    <t>Z36</t>
  </si>
  <si>
    <t>Pränatales Screening</t>
  </si>
  <si>
    <t>F31.8</t>
  </si>
  <si>
    <t>Sonstige bipolare affektive Störungen</t>
  </si>
  <si>
    <t>Z22</t>
  </si>
  <si>
    <t>Keimträger von Infektionskrankheiten</t>
  </si>
  <si>
    <t>F31.9</t>
  </si>
  <si>
    <t>Bipolare affektive Störung, nicht näher bezeichnet</t>
  </si>
  <si>
    <t>R81</t>
  </si>
  <si>
    <t>Glukosurie</t>
  </si>
  <si>
    <t>F32.0</t>
  </si>
  <si>
    <t>Leichte depressive Episode</t>
  </si>
  <si>
    <t>T46</t>
  </si>
  <si>
    <t>Vergiftung durch primär auf das Herz-Kreislaufsystem wirkende Mittel</t>
  </si>
  <si>
    <t>F32.1</t>
  </si>
  <si>
    <t>Mittelgradige depressive Episode</t>
  </si>
  <si>
    <t>G97</t>
  </si>
  <si>
    <t>Krankheiten des Nervensystems nach medizinischen Maßnahmen, anderenorts nicht klassifiziert</t>
  </si>
  <si>
    <t>F32.2</t>
  </si>
  <si>
    <t>Schwere depressive Episode ohne psychotische Symptome</t>
  </si>
  <si>
    <t>C01</t>
  </si>
  <si>
    <t>Bösartige Neubildung des Zungengrundes</t>
  </si>
  <si>
    <t>F32.3</t>
  </si>
  <si>
    <t>Schwere depressive Episode mit psychotischen Symptomen</t>
  </si>
  <si>
    <t>Q18</t>
  </si>
  <si>
    <t>Sonstige angeborene Fehlbildungen des Gesichtes und des Halses</t>
  </si>
  <si>
    <t>F32.8</t>
  </si>
  <si>
    <t>Sonstige depressive Episoden</t>
  </si>
  <si>
    <t>O13</t>
  </si>
  <si>
    <t>Gestationshypertonie [schwangerschaftsinduziert] ohne bedeutsame Proteinurie</t>
  </si>
  <si>
    <t>F32.9</t>
  </si>
  <si>
    <t>Depressive Episode, nicht näher bezeichnet</t>
  </si>
  <si>
    <t>E21</t>
  </si>
  <si>
    <t>Hyperparathyreoidismus und sonstige Krankheiten der Nebenschilddrüse</t>
  </si>
  <si>
    <t>F33.0</t>
  </si>
  <si>
    <t>Rezidivierende depressive Störung, gegenwärtig leichte Episode</t>
  </si>
  <si>
    <t>L52</t>
  </si>
  <si>
    <t>Erythema nodosum</t>
  </si>
  <si>
    <t>F33.1</t>
  </si>
  <si>
    <t>Rezidivierende depressive Störung, gegenwärtig mittelgradige Episode</t>
  </si>
  <si>
    <t>T28</t>
  </si>
  <si>
    <t>Verbrennung oder Verätzung sonstiger innerer Organe</t>
  </si>
  <si>
    <t>F33.2</t>
  </si>
  <si>
    <t>Rezidivierende depressive Störung, gegenwärtig schwere Episode ohne psychotische Symptome</t>
  </si>
  <si>
    <t>A52</t>
  </si>
  <si>
    <t>Spätsyphilis</t>
  </si>
  <si>
    <t>F33.3</t>
  </si>
  <si>
    <t>Rezidivierende depressive Störung, gegenwärtig schwere Episode mit psychotischen Symptomen</t>
  </si>
  <si>
    <t>E41</t>
  </si>
  <si>
    <t>Alimentärer Marasmus</t>
  </si>
  <si>
    <t>F33.4</t>
  </si>
  <si>
    <t>Rezidivierende depressive Störung, gegenwärtig remittiert</t>
  </si>
  <si>
    <t>I46</t>
  </si>
  <si>
    <t>Herzstillstand</t>
  </si>
  <si>
    <t>F33.8</t>
  </si>
  <si>
    <t>Sonstige rezidivierende depressive Störungen</t>
  </si>
  <si>
    <t>S26</t>
  </si>
  <si>
    <t>Verletzung des Herzens</t>
  </si>
  <si>
    <t>F33.9</t>
  </si>
  <si>
    <t>Rezidivierende depressive Störung, nicht näher bezeichnet</t>
  </si>
  <si>
    <t>E55</t>
  </si>
  <si>
    <t>Vitamin-D-Mangel</t>
  </si>
  <si>
    <t>F34.0</t>
  </si>
  <si>
    <t>Zyklothymia</t>
  </si>
  <si>
    <t>Q87</t>
  </si>
  <si>
    <t>Sonstige näher bezeichnete angeborene Fehlbildungssyndrome mit Beteiligung mehrerer Systeme</t>
  </si>
  <si>
    <t>F34.1</t>
  </si>
  <si>
    <t>Dysthymia</t>
  </si>
  <si>
    <t>D53</t>
  </si>
  <si>
    <t>Sonstige alimentäre Anämien</t>
  </si>
  <si>
    <t>F34.8</t>
  </si>
  <si>
    <t>Sonstige anhaltende affektive Störungen</t>
  </si>
  <si>
    <t>L80</t>
  </si>
  <si>
    <t>Vitiligo</t>
  </si>
  <si>
    <t>F38.8</t>
  </si>
  <si>
    <t>Sonstige näher bezeichnete affektive Störungen</t>
  </si>
  <si>
    <t>D73</t>
  </si>
  <si>
    <t>Krankheiten der Milz</t>
  </si>
  <si>
    <t>F40.0</t>
  </si>
  <si>
    <t>Agoraphobie</t>
  </si>
  <si>
    <t>B24</t>
  </si>
  <si>
    <t>Nicht näher bezeichnete HIV-Krankheit [Humane Immundefizienz-Viruskrankheit]</t>
  </si>
  <si>
    <t>F40.1</t>
  </si>
  <si>
    <t>Soziale Phobien</t>
  </si>
  <si>
    <t>F66</t>
  </si>
  <si>
    <t>Psychische und Verhaltensstörungen in Verbindung mit der sexuellen Entwicklung und Orientierung</t>
  </si>
  <si>
    <t>F40.2</t>
  </si>
  <si>
    <t>Spezifische (isolierte) Phobien</t>
  </si>
  <si>
    <t>T98</t>
  </si>
  <si>
    <t>Folgen sonstiger und nicht näher bezeichneter Wirkungen äußerer Ursachen</t>
  </si>
  <si>
    <t>F40.8</t>
  </si>
  <si>
    <t>Sonstige phobische Störungen</t>
  </si>
  <si>
    <t>H62</t>
  </si>
  <si>
    <t>Krankheiten des äußeren Ohres bei anderenorts klassifizierten Krankheiten</t>
  </si>
  <si>
    <t>F40.9</t>
  </si>
  <si>
    <t>Phobische Störung, nicht näher bezeichnet</t>
  </si>
  <si>
    <t>M92</t>
  </si>
  <si>
    <t>Sonstige juvenile Osteochondrosen</t>
  </si>
  <si>
    <t>F41.0</t>
  </si>
  <si>
    <t>Panikstörung [episodisch paroxysmale Angst]</t>
  </si>
  <si>
    <t>H80</t>
  </si>
  <si>
    <t>Otosklerose</t>
  </si>
  <si>
    <t>F41.1</t>
  </si>
  <si>
    <t>Generalisierte Angststörung</t>
  </si>
  <si>
    <t>D80</t>
  </si>
  <si>
    <t>Immundefekt mit vorherrschendem Antikörpermangel</t>
  </si>
  <si>
    <t>F41.2</t>
  </si>
  <si>
    <t>Angst und depressive Störung, gemischt</t>
  </si>
  <si>
    <t>N98</t>
  </si>
  <si>
    <t>Komplikationen im Zusammenhang mit künstlicher Befruchtung</t>
  </si>
  <si>
    <t>F41.3</t>
  </si>
  <si>
    <t>Andere gemischte Angststörungen</t>
  </si>
  <si>
    <t>S34</t>
  </si>
  <si>
    <t>Verletzung der Nerven und des lumbalen Rückenmarkes in Höhe des Abdomens, der Lumbosakralgegend und des Beckens</t>
  </si>
  <si>
    <t>F41.8</t>
  </si>
  <si>
    <t>Sonstige spezifische Angststörungen</t>
  </si>
  <si>
    <t>L13</t>
  </si>
  <si>
    <t>Sonstige bullöse Dermatosen</t>
  </si>
  <si>
    <t>F41.9</t>
  </si>
  <si>
    <t>Angststörung, nicht näher bezeichnet</t>
  </si>
  <si>
    <t>A01</t>
  </si>
  <si>
    <t>Typhus abdominalis und Paratyphus</t>
  </si>
  <si>
    <t>F42.0</t>
  </si>
  <si>
    <t>Vorwiegend Zwangsgedanken oder Grübelzwang</t>
  </si>
  <si>
    <t>F95</t>
  </si>
  <si>
    <t>Ticstörungen</t>
  </si>
  <si>
    <t>F42.1</t>
  </si>
  <si>
    <t>Vorwiegend Zwangshandlungen [Zwangsrituale]</t>
  </si>
  <si>
    <t>C08</t>
  </si>
  <si>
    <t>Bösartige Neubildung sonstiger und nicht näher bezeichneter großer Speicheldrüsen</t>
  </si>
  <si>
    <t>F42.2</t>
  </si>
  <si>
    <t>Zwangsgedanken und -handlungen, gemischt</t>
  </si>
  <si>
    <t>F21</t>
  </si>
  <si>
    <t>Schizotype Störung</t>
  </si>
  <si>
    <t>F42.8</t>
  </si>
  <si>
    <t>Sonstige Zwangsstörungen</t>
  </si>
  <si>
    <t>A88</t>
  </si>
  <si>
    <t>Sonstige Virusinfektionen des Zentralnervensystems, anderenorts nicht klassifiziert</t>
  </si>
  <si>
    <t>F42.9</t>
  </si>
  <si>
    <t>Zwangsstörung, nicht näher bezeichnet</t>
  </si>
  <si>
    <t>D09</t>
  </si>
  <si>
    <t>Carcinoma in situ sonstiger und nicht näher bezeichneter Lokalisationen</t>
  </si>
  <si>
    <t>F43.0</t>
  </si>
  <si>
    <t>Akute Belastungsreaktion</t>
  </si>
  <si>
    <t>I33</t>
  </si>
  <si>
    <t>Akute und subakute Endokarditis</t>
  </si>
  <si>
    <t>F43.1</t>
  </si>
  <si>
    <t>Posttraumatische Belastungsstörung</t>
  </si>
  <si>
    <t>Q07</t>
  </si>
  <si>
    <t>Sonstige angeborene Fehlbildungen des Nervensystems</t>
  </si>
  <si>
    <t>F43.2</t>
  </si>
  <si>
    <t>Anpassungsstörungen</t>
  </si>
  <si>
    <t>S54</t>
  </si>
  <si>
    <t>Verletzung von Nerven in Höhe des Unterarmes</t>
  </si>
  <si>
    <t>F43.8</t>
  </si>
  <si>
    <t>Sonstige Reaktionen auf schwere Belastung</t>
  </si>
  <si>
    <t>A87</t>
  </si>
  <si>
    <t>Virusmeningitis</t>
  </si>
  <si>
    <t>F43.9</t>
  </si>
  <si>
    <t>Reaktion auf schwere Belastung, nicht näher bezeichnet</t>
  </si>
  <si>
    <t>T35</t>
  </si>
  <si>
    <t>Erfrierung mit Beteiligung mehrerer Körperregionen und nicht näher bezeichnete Erfrierung</t>
  </si>
  <si>
    <t>F44.2</t>
  </si>
  <si>
    <t>Dissoziativer Stupor</t>
  </si>
  <si>
    <t>M34</t>
  </si>
  <si>
    <t>Systemische Sklerose</t>
  </si>
  <si>
    <t>F44.4</t>
  </si>
  <si>
    <t>Dissoziative Bewegungsstörungen</t>
  </si>
  <si>
    <t>O71</t>
  </si>
  <si>
    <t>Sonstige Verletzungen unter der Geburt</t>
  </si>
  <si>
    <t>F44.5</t>
  </si>
  <si>
    <t>Dissoziative Krampfanfälle</t>
  </si>
  <si>
    <t>C52</t>
  </si>
  <si>
    <t>Bösartige Neubildung der Vagina</t>
  </si>
  <si>
    <t>F44.6</t>
  </si>
  <si>
    <t>Dissoziative Sensibilitäts- und Empfindungsstörungen</t>
  </si>
  <si>
    <t>G11</t>
  </si>
  <si>
    <t>Hereditäre Ataxie</t>
  </si>
  <si>
    <t>F44.7</t>
  </si>
  <si>
    <t>Dissoziative Störungen [Konversionsstörungen], gemischt</t>
  </si>
  <si>
    <t>C60</t>
  </si>
  <si>
    <t>Bösartige Neubildung des Penis</t>
  </si>
  <si>
    <t>F44.8</t>
  </si>
  <si>
    <t>Sonstige dissoziative Störungen [Konversionsstörungen]</t>
  </si>
  <si>
    <t>J86</t>
  </si>
  <si>
    <t>Pyothorax</t>
  </si>
  <si>
    <t>F44.9</t>
  </si>
  <si>
    <t>Dissoziative Störung [Konversionsstörung], nicht näher bezeichnet</t>
  </si>
  <si>
    <t>D89</t>
  </si>
  <si>
    <t>Sonstige Störungen mit Beteiligung des Immunsystems, anderenorts nicht klassifiziert</t>
  </si>
  <si>
    <t>F45.0</t>
  </si>
  <si>
    <t>Somatisierungsstörung</t>
  </si>
  <si>
    <t>F14</t>
  </si>
  <si>
    <t>Psychische und Verhaltensstörungen durch Kokain</t>
  </si>
  <si>
    <t>F45.1</t>
  </si>
  <si>
    <t>Undifferenzierte Somatisierungsstörung</t>
  </si>
  <si>
    <t>Q43</t>
  </si>
  <si>
    <t>Sonstige angeborene Fehlbildungen des Darmes</t>
  </si>
  <si>
    <t>F45.2</t>
  </si>
  <si>
    <t>Hypochondrische Störung</t>
  </si>
  <si>
    <t>A06</t>
  </si>
  <si>
    <t>Amöbiasis</t>
  </si>
  <si>
    <t>F45.3</t>
  </si>
  <si>
    <t>Somatoforme autonome Funktionsstörung</t>
  </si>
  <si>
    <t>Z11</t>
  </si>
  <si>
    <t>Spezielle Verfahren zur Untersuchung auf infektiöse und parasitäre Krankheiten</t>
  </si>
  <si>
    <t>F45.4</t>
  </si>
  <si>
    <t>Anhaltende somatoforme Schmerzstörung</t>
  </si>
  <si>
    <t>Z02</t>
  </si>
  <si>
    <t>Untersuchung und Konsultation aus administrativen Gründen</t>
  </si>
  <si>
    <t>F45.8</t>
  </si>
  <si>
    <t>Sonstige somatoforme Störungen</t>
  </si>
  <si>
    <t>C30</t>
  </si>
  <si>
    <t>Bösartige Neubildung der Nasenhöhle und des Mittelohres</t>
  </si>
  <si>
    <t>F45.9</t>
  </si>
  <si>
    <t>Somatoforme Störung, nicht näher bezeichnet</t>
  </si>
  <si>
    <t>Q10</t>
  </si>
  <si>
    <t>Angeborene Fehlbildungen des Augenlides, des Tränenapparates und der Orbita</t>
  </si>
  <si>
    <t>F48.0</t>
  </si>
  <si>
    <t>Neurasthenie</t>
  </si>
  <si>
    <t>B53</t>
  </si>
  <si>
    <t>Sonstige parasitologisch bestätigte Malaria</t>
  </si>
  <si>
    <t>F48.1</t>
  </si>
  <si>
    <t>Depersonalisations- und Derealisationssyndrom</t>
  </si>
  <si>
    <t>L95</t>
  </si>
  <si>
    <t>Anderenorts nicht klassifizierte Vaskulitis, die auf die Haut begrenzt ist</t>
  </si>
  <si>
    <t>F48.8</t>
  </si>
  <si>
    <t>Sonstige neurotische Störungen</t>
  </si>
  <si>
    <t>B94</t>
  </si>
  <si>
    <t>Folgezustände sonstiger und nicht näher bezeichneter infektiöser und parasitärer Krankheiten</t>
  </si>
  <si>
    <t>F48.9</t>
  </si>
  <si>
    <t>Neurotische Störung, nicht näher bezeichnet</t>
  </si>
  <si>
    <t>J16</t>
  </si>
  <si>
    <t>Pneumonie durch sonstige Infektionserreger, anderenorts nicht klassifiziert</t>
  </si>
  <si>
    <t>F50.0</t>
  </si>
  <si>
    <t>Anorexia nervosa</t>
  </si>
  <si>
    <t>Q68</t>
  </si>
  <si>
    <t>Sonstige angeborene Muskel-Skelett-Deformitäten</t>
  </si>
  <si>
    <t>F50.2</t>
  </si>
  <si>
    <t>Bulimia nervosa</t>
  </si>
  <si>
    <t>B54</t>
  </si>
  <si>
    <t>Malaria, nicht näher bezeichnet</t>
  </si>
  <si>
    <t>F50.4</t>
  </si>
  <si>
    <t>Essattacken bei anderen psychischen Störungen</t>
  </si>
  <si>
    <t>E68</t>
  </si>
  <si>
    <t>Folgen der Überernährung</t>
  </si>
  <si>
    <t>F50.5</t>
  </si>
  <si>
    <t>Erbrechen bei anderen psychischen Störungen</t>
  </si>
  <si>
    <t>E29</t>
  </si>
  <si>
    <t>Testikuläre Dysfunktion</t>
  </si>
  <si>
    <t>F50.8</t>
  </si>
  <si>
    <t>Sonstige Essstörungen</t>
  </si>
  <si>
    <t>T95</t>
  </si>
  <si>
    <t>Folgen von Verbrennungen, Verätzungen oder Erfrierungen</t>
  </si>
  <si>
    <t>F50.9</t>
  </si>
  <si>
    <t>Essstörung, nicht näher bezeichnet</t>
  </si>
  <si>
    <t>A59</t>
  </si>
  <si>
    <t>Trichomoniasis</t>
  </si>
  <si>
    <t>F51.0</t>
  </si>
  <si>
    <t>Nichtorganische Insomnie</t>
  </si>
  <si>
    <t>P59</t>
  </si>
  <si>
    <t>Neugeborenenikterus durch sonstige und nicht näher bezeichnete Ursachen</t>
  </si>
  <si>
    <t>F51.2</t>
  </si>
  <si>
    <t>Nichtorganische Störung des Schlaf-Wach-Rhythmus</t>
  </si>
  <si>
    <t>S35</t>
  </si>
  <si>
    <t>Verletzung von Blutgefäßen in Höhe des Abdomens, der Lumbosakralgegend und des Beckens</t>
  </si>
  <si>
    <t>F51.3</t>
  </si>
  <si>
    <t>Schlafwandeln [Somnambulismus]</t>
  </si>
  <si>
    <t>C69</t>
  </si>
  <si>
    <t>Bösartige Neubildung des Auges und der Augenanhangsgebilde</t>
  </si>
  <si>
    <t>F51.4</t>
  </si>
  <si>
    <t>Pavor nocturnus</t>
  </si>
  <si>
    <t>T55</t>
  </si>
  <si>
    <t>Toxische Wirkung von Seifen und Detergenzien</t>
  </si>
  <si>
    <t>F51.5</t>
  </si>
  <si>
    <t>Alpträume [Angstträume]</t>
  </si>
  <si>
    <t>T71</t>
  </si>
  <si>
    <t>Erstickung</t>
  </si>
  <si>
    <t>F51.8</t>
  </si>
  <si>
    <t>Sonstige nichtorganische Schlafstörungen</t>
  </si>
  <si>
    <t>H06</t>
  </si>
  <si>
    <t>Affektionen des Tränenapparates und der Orbita bei anderenorts klassifizierten Krankheiten</t>
  </si>
  <si>
    <t>F51.9</t>
  </si>
  <si>
    <t>Nichtorganische Schlafstörung, nicht näher bezeichnet</t>
  </si>
  <si>
    <t>D90</t>
  </si>
  <si>
    <t>Immunkompromittierung nach Bestrahlung, Chemotherapie und sonstigen immunsuppressiven Maßnahmen</t>
  </si>
  <si>
    <t>F52.1</t>
  </si>
  <si>
    <t>Sexuelle Aversion und mangelnde sexuelle Befriedigung</t>
  </si>
  <si>
    <t>O75</t>
  </si>
  <si>
    <t>Sonstige Komplikationen bei Wehentätigkeit und Entbindung, anderenorts nicht klassifiziert</t>
  </si>
  <si>
    <t>F52.2</t>
  </si>
  <si>
    <t>Versagen genitaler Reaktionen</t>
  </si>
  <si>
    <t>C05</t>
  </si>
  <si>
    <t>Bösartige Neubildung des Gaumens</t>
  </si>
  <si>
    <t>F52.3</t>
  </si>
  <si>
    <t>Orgasmusstörung</t>
  </si>
  <si>
    <t>D27</t>
  </si>
  <si>
    <t>Gutartige Neubildung des Ovars</t>
  </si>
  <si>
    <t>F52.4</t>
  </si>
  <si>
    <t>Ejaculatio praecox</t>
  </si>
  <si>
    <t>N37</t>
  </si>
  <si>
    <t>Krankheiten der Harnröhre bei anderenorts klassifizierten Krankheiten</t>
  </si>
  <si>
    <t>F52.8</t>
  </si>
  <si>
    <t>Sonstige sexuelle Funktionsstörungen, nicht verursacht durch eine organische Störung oder Krankheit</t>
  </si>
  <si>
    <t>Z40</t>
  </si>
  <si>
    <t>Prophylaktische Operation</t>
  </si>
  <si>
    <t>F52.9</t>
  </si>
  <si>
    <t>Nicht näher bezeichnete sexuelle Funktionsstörung, nicht verursacht durch eine organische Störung oder Krankheit</t>
  </si>
  <si>
    <t>C75</t>
  </si>
  <si>
    <t>Bösartige Neubildung sonstiger endokriner Drüsen und verwandter Strukturen</t>
  </si>
  <si>
    <t>F53.9</t>
  </si>
  <si>
    <t>Psychische Störung im Wochenbett, nicht näher bezeichnet</t>
  </si>
  <si>
    <t>Z80</t>
  </si>
  <si>
    <t>Bösartige Neubildung in der Familienanamnese</t>
  </si>
  <si>
    <t>F55.0</t>
  </si>
  <si>
    <t>Schädlicher Gebrauch von nichtabhängigkeitserzeugenden Substanzen: Antidepressiva</t>
  </si>
  <si>
    <t>J67</t>
  </si>
  <si>
    <t>Allergische Alveolitis durch organischen Staub</t>
  </si>
  <si>
    <t>F55.1</t>
  </si>
  <si>
    <t>Schädlicher Gebrauch von nichtabhängigkeitserzeugenden Substanzen: Laxanzien</t>
  </si>
  <si>
    <t>D59</t>
  </si>
  <si>
    <t>Erworbene hämolytische Anämien</t>
  </si>
  <si>
    <t>F55.2</t>
  </si>
  <si>
    <t>Schädlicher Gebrauch von nichtabhängigkeitserzeugenden Substanzen: Analgetika</t>
  </si>
  <si>
    <t>Q72</t>
  </si>
  <si>
    <t>Reduktionsdefekte der unteren Extremität</t>
  </si>
  <si>
    <t>F55.5</t>
  </si>
  <si>
    <t>Schädlicher Gebrauch von nichtabhängigkeitserzeugenden Substanzen: Steroide und Hormone</t>
  </si>
  <si>
    <t>M30</t>
  </si>
  <si>
    <t>Panarteriitis nodosa und verwandte Zustände</t>
  </si>
  <si>
    <t>F55.8</t>
  </si>
  <si>
    <t>Schädlicher Gebrauch von nichtabhängigkeitserzeugenden Substanzen: Sonstige Substanzen</t>
  </si>
  <si>
    <t>A48</t>
  </si>
  <si>
    <t>Sonstige bakterielle Krankheiten, anderenorts nicht klassifiziert</t>
  </si>
  <si>
    <t>F55.9</t>
  </si>
  <si>
    <t>Schädlicher Gebrauch von nichtabhängigkeitserzeugenden Substanzen: Nicht näher bezeichnete Substanz</t>
  </si>
  <si>
    <t>L43</t>
  </si>
  <si>
    <t>Lichen ruber planus</t>
  </si>
  <si>
    <t>F60.0</t>
  </si>
  <si>
    <t>Paranoide Persönlichkeitsstörung</t>
  </si>
  <si>
    <t>K28</t>
  </si>
  <si>
    <t>Ulcus pepticum jejuni</t>
  </si>
  <si>
    <t>F60.1</t>
  </si>
  <si>
    <t>Schizoide Persönlichkeitsstörung</t>
  </si>
  <si>
    <t>A64</t>
  </si>
  <si>
    <t>Durch Geschlechtsverkehr übertragene Krankheiten, nicht näher bezeichnet</t>
  </si>
  <si>
    <t>F60.2</t>
  </si>
  <si>
    <t>Dissoziale Persönlichkeitsstörung</t>
  </si>
  <si>
    <t>A53</t>
  </si>
  <si>
    <t>Sonstige und nicht näher bezeichnete Syphilis</t>
  </si>
  <si>
    <t>F60.3</t>
  </si>
  <si>
    <t>Emotional instabile Persönlichkeitsstörung</t>
  </si>
  <si>
    <t>F92</t>
  </si>
  <si>
    <t>Kombinierte Störung des Sozialverhaltens und der Emotionen</t>
  </si>
  <si>
    <t>F60.4</t>
  </si>
  <si>
    <t>Histrionische Persönlichkeitsstörung</t>
  </si>
  <si>
    <t>J82</t>
  </si>
  <si>
    <t>Eosinophiles Lungeninfiltrat, anderenorts nicht klassifiziert</t>
  </si>
  <si>
    <t>F60.5</t>
  </si>
  <si>
    <t>Anankastische [zwanghafte] Persönlichkeitsstörung</t>
  </si>
  <si>
    <t>G72</t>
  </si>
  <si>
    <t>Sonstige Myopathien</t>
  </si>
  <si>
    <t>F60.6</t>
  </si>
  <si>
    <t>Ängstliche (vermeidende) Persönlichkeitsstörung</t>
  </si>
  <si>
    <t>Q05</t>
  </si>
  <si>
    <t>Spina bifida</t>
  </si>
  <si>
    <t>F60.7</t>
  </si>
  <si>
    <t>Abhängige (asthenische) Persönlichkeitsstörung</t>
  </si>
  <si>
    <t>B48</t>
  </si>
  <si>
    <t>Sonstige Mykosen, anderenorts nicht klassifiziert</t>
  </si>
  <si>
    <t>F60.8</t>
  </si>
  <si>
    <t>Sonstige spezifische Persönlichkeitsstörungen</t>
  </si>
  <si>
    <t>A15</t>
  </si>
  <si>
    <t>Tuberkulose der Atmungsorgane, bakteriologisch, molekularbiologisch oder histologisch gesichert</t>
  </si>
  <si>
    <t>F60.9</t>
  </si>
  <si>
    <t>Persönlichkeitsstörung, nicht näher bezeichnet</t>
  </si>
  <si>
    <t>B67</t>
  </si>
  <si>
    <t>Echinokokkose</t>
  </si>
  <si>
    <t>F62.0</t>
  </si>
  <si>
    <t>Andauernde Persönlichkeitsänderung nach Extrembelastung</t>
  </si>
  <si>
    <t>C45</t>
  </si>
  <si>
    <t>Mesotheliom</t>
  </si>
  <si>
    <t>F62.8</t>
  </si>
  <si>
    <t>Sonstige andauernde Persönlichkeitsänderungen</t>
  </si>
  <si>
    <t>S04</t>
  </si>
  <si>
    <t>Verletzung von Hirnnerven</t>
  </si>
  <si>
    <t>F63.0</t>
  </si>
  <si>
    <t>Pathologisches Spielen</t>
  </si>
  <si>
    <t>A74</t>
  </si>
  <si>
    <t>Sonstige Krankheiten durch Chlamydien</t>
  </si>
  <si>
    <t>F63.8</t>
  </si>
  <si>
    <t>Sonstige abnorme Gewohnheiten und Störungen der Impulskontrolle</t>
  </si>
  <si>
    <t>C06</t>
  </si>
  <si>
    <t>Bösartige Neubildung sonstiger und nicht näher bezeichneter Teile des Mundes</t>
  </si>
  <si>
    <t>F64.0</t>
  </si>
  <si>
    <t>Transsexualismus</t>
  </si>
  <si>
    <t>D14</t>
  </si>
  <si>
    <t>Gutartige Neubildung des Mittelohres und des Atmungssystems</t>
  </si>
  <si>
    <t>F65.9</t>
  </si>
  <si>
    <t>Störung der Sexualpräferenz, nicht näher bezeichnet</t>
  </si>
  <si>
    <t>M91</t>
  </si>
  <si>
    <t>Juvenile Osteochondrose der Hüfte und des Beckens</t>
  </si>
  <si>
    <t>F66.2</t>
  </si>
  <si>
    <t>Sexuelle Beziehungsstörung</t>
  </si>
  <si>
    <t>J17</t>
  </si>
  <si>
    <t>Pneumonie bei anderenorts klassifizierten Krankheiten</t>
  </si>
  <si>
    <t>F66.9</t>
  </si>
  <si>
    <t>Psychische und Verhaltensstörung in Verbindung mit der sexuellen Entwicklung und Orientierung, nicht näher bezeichnet</t>
  </si>
  <si>
    <t>C48</t>
  </si>
  <si>
    <t>Bösartige Neubildung des Retroperitoneums und des Peritoneums</t>
  </si>
  <si>
    <t>F68.0</t>
  </si>
  <si>
    <t>Entwicklung körperlicher Symptome aus psychischen Gründen</t>
  </si>
  <si>
    <t>R89</t>
  </si>
  <si>
    <t>Abnorme Befunde in Untersuchungsmaterialien aus anderen Körperorganen, -systemen und -geweben</t>
  </si>
  <si>
    <t>F68.1</t>
  </si>
  <si>
    <t>Artifizielle Störung [absichtliches Erzeugen oder Vortäuschen von körperlichen oder psychischen Symptomen oder Behinderungen]</t>
  </si>
  <si>
    <t>C88</t>
  </si>
  <si>
    <t>Bösartige immunproliferative Krankheiten</t>
  </si>
  <si>
    <t>F68.8</t>
  </si>
  <si>
    <t>Sonstige näher bezeichnete Persönlichkeits- und Verhaltensstörungen</t>
  </si>
  <si>
    <t>Q79</t>
  </si>
  <si>
    <t>Angeborene Fehlbildungen des Muskel-Skelett-Systems, anderenorts nicht klassifiziert</t>
  </si>
  <si>
    <t>F70.0</t>
  </si>
  <si>
    <t>Leichte Intelligenzminderung: Keine oder geringfügige Verhaltensstörung</t>
  </si>
  <si>
    <t>K45</t>
  </si>
  <si>
    <t>Sonstige abdominale Hernien</t>
  </si>
  <si>
    <t>F70.1</t>
  </si>
  <si>
    <t>Leichte Intelligenzminderung: Deutliche Verhaltensstörung, die Beobachtung oder Behandlung erfordert</t>
  </si>
  <si>
    <t>A50</t>
  </si>
  <si>
    <t>Syphilis connata</t>
  </si>
  <si>
    <t>F70.8</t>
  </si>
  <si>
    <t>Leichte Intelligenzminderung: Sonstige Verhaltensstörung</t>
  </si>
  <si>
    <t>I81</t>
  </si>
  <si>
    <t>Pfortaderthrombose</t>
  </si>
  <si>
    <t>F70.9</t>
  </si>
  <si>
    <t>Leichte Intelligenzminderung: Ohne Angabe einer Verhaltensstörung</t>
  </si>
  <si>
    <t>T96</t>
  </si>
  <si>
    <t>Folgen einer Vergiftung durch Arzneimittel, Drogen und biologisch aktive Substanzen</t>
  </si>
  <si>
    <t>F71.0</t>
  </si>
  <si>
    <t>Mittelgradige Intelligenzminderung: Keine oder geringfügige Verhaltensstörung</t>
  </si>
  <si>
    <t>Q67</t>
  </si>
  <si>
    <t>Angeborene Muskel-Skelett-Deformitäten des Kopfes, des Gesichtes, der Wirbelsäule und des Thorax</t>
  </si>
  <si>
    <t>F71.1</t>
  </si>
  <si>
    <t>Mittelgradige Intelligenzminderung: Deutliche Verhaltensstörung, die Beobachtung oder Behandlung erfordert</t>
  </si>
  <si>
    <t>D11</t>
  </si>
  <si>
    <t>Gutartige Neubildung der großen Speicheldrüsen</t>
  </si>
  <si>
    <t>F71.9</t>
  </si>
  <si>
    <t>Mittelgradige Intelligenzminderung: Ohne Angabe einer Verhaltensstörung</t>
  </si>
  <si>
    <t>T61</t>
  </si>
  <si>
    <t>Toxische Wirkung schädlicher Substanzen, die mit essbaren Meerestieren aufgenommen wurden</t>
  </si>
  <si>
    <t>F72.1</t>
  </si>
  <si>
    <t>Schwere Intelligenzminderung: Deutliche Verhaltensstörung, die Beobachtung oder Behandlung erfordert</t>
  </si>
  <si>
    <t>S55</t>
  </si>
  <si>
    <t>Verletzung von Blutgefäßen in Höhe des Unterarmes</t>
  </si>
  <si>
    <t>F72.9</t>
  </si>
  <si>
    <t>Schwere Intelligenzminderung: Ohne Angabe einer Verhaltensstörung</t>
  </si>
  <si>
    <t>Q86</t>
  </si>
  <si>
    <t>Angeborene Fehlbildungssyndrome durch bekannte äußere Ursachen, anderenorts nicht klassifiziert</t>
  </si>
  <si>
    <t>F73.9</t>
  </si>
  <si>
    <t>Schwerste Intelligenzminderung: Ohne Angabe einer Verhaltensstörung</t>
  </si>
  <si>
    <t>O64</t>
  </si>
  <si>
    <t>Geburtshindernis durch Lage-, Haltungs- und Einstellungsanomalien des Feten</t>
  </si>
  <si>
    <t>F79.0</t>
  </si>
  <si>
    <t>Nicht näher bezeichnete Intelligenzminderung: Keine oder geringfügige Verhaltensstörung</t>
  </si>
  <si>
    <t>B23</t>
  </si>
  <si>
    <t>Sonstige Krankheitszustände infolge HIV-Krankheit [Humane Immundefizienz-Viruskrankheit]</t>
  </si>
  <si>
    <t>F79.8</t>
  </si>
  <si>
    <t>Nicht näher bezeichnete Intelligenzminderung: Sonstige Verhaltensstörung</t>
  </si>
  <si>
    <t>D57</t>
  </si>
  <si>
    <t>Sichelzellenkrankheiten</t>
  </si>
  <si>
    <t>F79.9</t>
  </si>
  <si>
    <t>Nicht näher bezeichnete Intelligenzminderung: Ohne Angabe einer Verhaltensstörung</t>
  </si>
  <si>
    <t>C17</t>
  </si>
  <si>
    <t>Bösartige Neubildung des Dünndarmes</t>
  </si>
  <si>
    <t>F80.0</t>
  </si>
  <si>
    <t>Artikulationsstörung</t>
  </si>
  <si>
    <t>R87</t>
  </si>
  <si>
    <t>Abnorme Befunde in Untersuchungsmaterialien aus den weiblichen Genitalorganen</t>
  </si>
  <si>
    <t>F80.2</t>
  </si>
  <si>
    <t>Rezeptive Sprachstörung</t>
  </si>
  <si>
    <t>C19</t>
  </si>
  <si>
    <t>Bösartige Neubildung am Rektosigmoid, Übergang</t>
  </si>
  <si>
    <t>F80.9</t>
  </si>
  <si>
    <t>Entwicklungsstörung des Sprechens oder der Sprache, nicht näher bezeichnet</t>
  </si>
  <si>
    <t>O70</t>
  </si>
  <si>
    <t>Dammriss unter der Geburt</t>
  </si>
  <si>
    <t>F81.0</t>
  </si>
  <si>
    <t>Lese- und Rechtschreibstörung</t>
  </si>
  <si>
    <t>S45</t>
  </si>
  <si>
    <t>Verletzung von Blutgefäßen in Höhe der Schulter und des Oberarmes</t>
  </si>
  <si>
    <t>F82.9</t>
  </si>
  <si>
    <t>Umschriebene Entwicklungsstörung der motorischen Funktionen, nicht näher bezeichnet</t>
  </si>
  <si>
    <t>A56</t>
  </si>
  <si>
    <t>Sonstige durch Geschlechtsverkehr übertragene Chlamydienkrankheiten</t>
  </si>
  <si>
    <t>F84.0</t>
  </si>
  <si>
    <t>Frühkindlicher Autismus</t>
  </si>
  <si>
    <t>O15</t>
  </si>
  <si>
    <t>Eklampsie</t>
  </si>
  <si>
    <t>F84.1</t>
  </si>
  <si>
    <t>Atypischer Autismus</t>
  </si>
  <si>
    <t>C23</t>
  </si>
  <si>
    <t>Bösartige Neubildung der Gallenblase</t>
  </si>
  <si>
    <t>F84.2</t>
  </si>
  <si>
    <t>Rett-Syndrom</t>
  </si>
  <si>
    <t>J64</t>
  </si>
  <si>
    <t>Nicht näher bezeichnete Pneumokoniose</t>
  </si>
  <si>
    <t>F90.0</t>
  </si>
  <si>
    <t>Einfache Aktivitäts- und Aufmerksamkeitsstörung</t>
  </si>
  <si>
    <t>O35</t>
  </si>
  <si>
    <t>Betreuung der Mutter bei festgestellter oder vermuteter Anomalie oder Schädigung des Feten</t>
  </si>
  <si>
    <t>F90.1</t>
  </si>
  <si>
    <t>Hyperkinetische Störung des Sozialverhaltens</t>
  </si>
  <si>
    <t>P00</t>
  </si>
  <si>
    <t>Schädigung des Feten und Neugeborenen durch Zustände der Mutter, die zur vorliegenden Schwangerschaft keine Beziehung haben müssen</t>
  </si>
  <si>
    <t>F90.9</t>
  </si>
  <si>
    <t>Hyperkinetische Störung, nicht näher bezeichnet</t>
  </si>
  <si>
    <t>Q51</t>
  </si>
  <si>
    <t>Angeborene Fehlbildungen des Uterus und der Cervix uteri</t>
  </si>
  <si>
    <t>F91.0</t>
  </si>
  <si>
    <t>Auf den familiären Rahmen beschränkte Störung des Sozialverhaltens</t>
  </si>
  <si>
    <t>J70</t>
  </si>
  <si>
    <t>Krankheiten der Atmungsorgane durch sonstige exogene Substanzen</t>
  </si>
  <si>
    <t>F91.1</t>
  </si>
  <si>
    <t>Störung des Sozialverhaltens bei fehlenden sozialen Bindungen</t>
  </si>
  <si>
    <t>L94</t>
  </si>
  <si>
    <t>Sonstige lokalisierte Krankheiten des Bindegewebes</t>
  </si>
  <si>
    <t>F91.2</t>
  </si>
  <si>
    <t>Störung des Sozialverhaltens bei vorhandenen sozialen Bindungen</t>
  </si>
  <si>
    <t>M09</t>
  </si>
  <si>
    <t>Juvenile Arthritis bei anderenorts klassifizierten Krankheiten</t>
  </si>
  <si>
    <t>F91.3</t>
  </si>
  <si>
    <t>Störung des Sozialverhaltens mit oppositionellem, aufsässigem Verhalten</t>
  </si>
  <si>
    <t>F71</t>
  </si>
  <si>
    <t>Mittelgradige Intelligenzminderung</t>
  </si>
  <si>
    <t>F91.9</t>
  </si>
  <si>
    <t>Störung des Sozialverhaltens, nicht näher bezeichnet</t>
  </si>
  <si>
    <t>D30</t>
  </si>
  <si>
    <t>Gutartige Neubildung der Harnorgane</t>
  </si>
  <si>
    <t>F92.0</t>
  </si>
  <si>
    <t>Störung des Sozialverhaltens mit depressiver Störung</t>
  </si>
  <si>
    <t>A90</t>
  </si>
  <si>
    <t>Dengue-Fieber [Klassische Dengue]</t>
  </si>
  <si>
    <t>F92.8</t>
  </si>
  <si>
    <t>Sonstige kombinierte Störung des Sozialverhaltens und der Emotionen</t>
  </si>
  <si>
    <t>E24</t>
  </si>
  <si>
    <t>Cushing-Syndrom</t>
  </si>
  <si>
    <t>F92.9</t>
  </si>
  <si>
    <t>Kombinierte Störung des Sozialverhaltens und der Emotionen, nicht näher bezeichnet</t>
  </si>
  <si>
    <t>N00</t>
  </si>
  <si>
    <t>Akutes nephritisches Syndrom</t>
  </si>
  <si>
    <t>F95.1</t>
  </si>
  <si>
    <t>Chronische motorische oder vokale Ticstörung</t>
  </si>
  <si>
    <t>T69</t>
  </si>
  <si>
    <t>Sonstige Schäden durch niedrige Temperatur</t>
  </si>
  <si>
    <t>F95.2</t>
  </si>
  <si>
    <t>Kombinierte vokale und multiple motorische Tics [Tourette-Syndrom]</t>
  </si>
  <si>
    <t>L22</t>
  </si>
  <si>
    <t>Windeldermatitis</t>
  </si>
  <si>
    <t>F95.9</t>
  </si>
  <si>
    <t>Ticstörung, nicht näher bezeichnet</t>
  </si>
  <si>
    <t>E15</t>
  </si>
  <si>
    <t>Hypoglykämisches Koma, nichtdiabetisch</t>
  </si>
  <si>
    <t>F98.0</t>
  </si>
  <si>
    <t>Nichtorganische Enuresis</t>
  </si>
  <si>
    <t>L59</t>
  </si>
  <si>
    <t>Sonstige Krankheiten der Haut und der Unterhaut durch Strahleneinwirkung</t>
  </si>
  <si>
    <t>F98.4</t>
  </si>
  <si>
    <t>Stereotype Bewegungsstörungen</t>
  </si>
  <si>
    <t>G00</t>
  </si>
  <si>
    <t>Bakterielle Meningitis, anderenorts nicht klassifiziert</t>
  </si>
  <si>
    <t>F98.5</t>
  </si>
  <si>
    <t>Stottern [Stammeln]</t>
  </si>
  <si>
    <t>T38</t>
  </si>
  <si>
    <t>Vergiftung durch Hormone und deren synthetische Ersatzstoffe und Antagonisten, anderenorts nicht klassifiziert</t>
  </si>
  <si>
    <t>F98.6</t>
  </si>
  <si>
    <t>Poltern</t>
  </si>
  <si>
    <t>Q38</t>
  </si>
  <si>
    <t>Sonstige angeborene Fehlbildungen der Zunge, des Mundes und des Rachens</t>
  </si>
  <si>
    <t>F98.8</t>
  </si>
  <si>
    <t>Sonstige näher bezeichnete Verhaltens- und emotionale Störungen mit Beginn in der Kindheit und Jugend</t>
  </si>
  <si>
    <t>O40</t>
  </si>
  <si>
    <t>Polyhydramnion</t>
  </si>
  <si>
    <t>G00.2</t>
  </si>
  <si>
    <t>Streptokokkenmeningitis</t>
  </si>
  <si>
    <t>S95</t>
  </si>
  <si>
    <t>Verletzung von Blutgefäßen in Höhe des Knöchels und des Fußes</t>
  </si>
  <si>
    <t>G00.9</t>
  </si>
  <si>
    <t>Bakterielle Meningitis, nicht näher bezeichnet</t>
  </si>
  <si>
    <t>E22</t>
  </si>
  <si>
    <t>Überfunktion der Hypophyse</t>
  </si>
  <si>
    <t>G02.0</t>
  </si>
  <si>
    <t>Meningitis bei anderenorts klassifizierten Viruskrankheiten</t>
  </si>
  <si>
    <t>B19</t>
  </si>
  <si>
    <t>Nicht näher bezeichnete Virushepatitis</t>
  </si>
  <si>
    <t>G03.8</t>
  </si>
  <si>
    <t>Meningitis durch sonstige näher bezeichnete Ursachen</t>
  </si>
  <si>
    <t>S88</t>
  </si>
  <si>
    <t>Traumatische Amputation am Unterschenkel</t>
  </si>
  <si>
    <t>G03.9</t>
  </si>
  <si>
    <t>Meningitis, nicht näher bezeichnet</t>
  </si>
  <si>
    <t>U51</t>
  </si>
  <si>
    <t>Kognitive Funktionseinschränkung</t>
  </si>
  <si>
    <t>G04.0</t>
  </si>
  <si>
    <t>Akute disseminierte Enzephalitis</t>
  </si>
  <si>
    <t>S17</t>
  </si>
  <si>
    <t>Zerquetschung des Halses</t>
  </si>
  <si>
    <t>G04.9</t>
  </si>
  <si>
    <t>Enzephalitis, Myelitis und Enzephalomyelitis, nicht näher bezeichnet</t>
  </si>
  <si>
    <t>H94</t>
  </si>
  <si>
    <t>Sonstige Krankheiten des Ohres bei anderenorts klassifizierten Krankheiten</t>
  </si>
  <si>
    <t>G05.0</t>
  </si>
  <si>
    <t>Enzephalitis, Myelitis und Enzephalomyelitis bei anderenorts klassifizierten bakteriellen Krankheiten</t>
  </si>
  <si>
    <t>M32</t>
  </si>
  <si>
    <t>Systemischer Lupus erythematodes</t>
  </si>
  <si>
    <t>G05.1</t>
  </si>
  <si>
    <t>Enzephalitis, Myelitis und Enzephalomyelitis bei anderenorts klassifizierten Viruskrankheiten</t>
  </si>
  <si>
    <t>F15</t>
  </si>
  <si>
    <t>Psychische und Verhaltensstörungen durch andere Stimulanzien, einschließlich Koffein</t>
  </si>
  <si>
    <t>G06.1</t>
  </si>
  <si>
    <t>Intraspinaler Abszess und intraspinales Granulom</t>
  </si>
  <si>
    <t>A31</t>
  </si>
  <si>
    <t>Infektion durch sonstige Mykobakterien</t>
  </si>
  <si>
    <t>G11.1</t>
  </si>
  <si>
    <t>Früh beginnende zerebellare Ataxie</t>
  </si>
  <si>
    <t>D00</t>
  </si>
  <si>
    <t>Carcinoma in situ der Mundhöhle, des Ösophagus und des Magens</t>
  </si>
  <si>
    <t>G11.4</t>
  </si>
  <si>
    <t>Hereditäre spastische Paraplegie</t>
  </si>
  <si>
    <t>R36</t>
  </si>
  <si>
    <t>Ausfluss aus der Harnröhre</t>
  </si>
  <si>
    <t>G11.9</t>
  </si>
  <si>
    <t>Hereditäre Ataxie, nicht näher bezeichnet</t>
  </si>
  <si>
    <t>N14</t>
  </si>
  <si>
    <t>Arzneimittel- und schwermetallinduzierte tubulointerstitielle und tubuläre Krankheitszustände</t>
  </si>
  <si>
    <t>G12.2</t>
  </si>
  <si>
    <t>Motoneuron-Krankheit</t>
  </si>
  <si>
    <t>B87</t>
  </si>
  <si>
    <t>Myiasis</t>
  </si>
  <si>
    <t>G20.0</t>
  </si>
  <si>
    <t>Primäres Parkinson-Syndrom mit fehlender oder geringer Beeinträchtigung</t>
  </si>
  <si>
    <t>F84</t>
  </si>
  <si>
    <t>Tief greifende Entwicklungsstörungen</t>
  </si>
  <si>
    <t>G20.1</t>
  </si>
  <si>
    <t>Primäres Parkinson-Syndrom mit mäßiger bis schwerer Beeinträchtigung</t>
  </si>
  <si>
    <t>Q44</t>
  </si>
  <si>
    <t>Angeborene Fehlbildungen der Gallenblase, der Gallengänge und der Leber</t>
  </si>
  <si>
    <t>G20.2</t>
  </si>
  <si>
    <t>Primäres Parkinson-Syndrom mit schwerster Beeinträchtigung</t>
  </si>
  <si>
    <t>K72</t>
  </si>
  <si>
    <t>Leberversagen, anderenorts nicht klassifiziert</t>
  </si>
  <si>
    <t>G20.9</t>
  </si>
  <si>
    <t>Primäres Parkinson-Syndrom, nicht näher bezeichnet</t>
  </si>
  <si>
    <t>G59</t>
  </si>
  <si>
    <t>Mononeuropathie bei anderenorts klassifizierten Krankheiten</t>
  </si>
  <si>
    <t>G21.1</t>
  </si>
  <si>
    <t>Sonstiges arzneimittelinduziertes Parkinson-Syndrom</t>
  </si>
  <si>
    <t>M33</t>
  </si>
  <si>
    <t>Dermatomyositis-Polymyositis</t>
  </si>
  <si>
    <t>G21.8</t>
  </si>
  <si>
    <t>Sonstiges sekundäres Parkinson-Syndrom</t>
  </si>
  <si>
    <t>H67</t>
  </si>
  <si>
    <t>Otitis media bei anderenorts klassifizierten Krankheiten</t>
  </si>
  <si>
    <t>G21.9</t>
  </si>
  <si>
    <t>Sekundäres Parkinson-Syndrom, nicht näher bezeichnet</t>
  </si>
  <si>
    <t>L41</t>
  </si>
  <si>
    <t>Parapsoriasis</t>
  </si>
  <si>
    <t>G23.1</t>
  </si>
  <si>
    <t>Progressive supranukleäre Ophthalmoplegie [Steele-Richardson-Olszewski-Syndrom]</t>
  </si>
  <si>
    <t>E26</t>
  </si>
  <si>
    <t>Hyperaldosteronismus</t>
  </si>
  <si>
    <t>G23.2</t>
  </si>
  <si>
    <t>Striatonigrale Degeneration</t>
  </si>
  <si>
    <t>R76</t>
  </si>
  <si>
    <t>Sonstige abnorme immunologische Serumbefunde</t>
  </si>
  <si>
    <t>G24.0</t>
  </si>
  <si>
    <t>Arzneimittelinduzierte Dystonie</t>
  </si>
  <si>
    <t>B20</t>
  </si>
  <si>
    <t>Infektiöse und parasitäre Krankheiten infolge HIV-Krankheit [Humane Immundefizienz-Viruskrankheit]</t>
  </si>
  <si>
    <t>G24.3</t>
  </si>
  <si>
    <t>Torticollis spasticus</t>
  </si>
  <si>
    <t>J09</t>
  </si>
  <si>
    <t>Grippe durch nachgewiesene Vogelgrippe-Viren</t>
  </si>
  <si>
    <t>G24.4</t>
  </si>
  <si>
    <t>Idiopathische orofaziale Dystonie</t>
  </si>
  <si>
    <t>Z82</t>
  </si>
  <si>
    <t>Bestimmte Behinderungen oder chronische Krankheiten in der Familienanamnese, die zu Schädigung oder Behinderung führen</t>
  </si>
  <si>
    <t>G24.5</t>
  </si>
  <si>
    <t>Blepharospasmus</t>
  </si>
  <si>
    <t>F81</t>
  </si>
  <si>
    <t>Umschriebene Entwicklungsstörungen schulischer Fertigkeiten</t>
  </si>
  <si>
    <t>G24.8</t>
  </si>
  <si>
    <t>Sonstige Dystonie</t>
  </si>
  <si>
    <t>I32</t>
  </si>
  <si>
    <t>Perikarditis bei anderenorts klassifizierten Krankheiten</t>
  </si>
  <si>
    <t>G24.9</t>
  </si>
  <si>
    <t>Dystonie, nicht näher bezeichnet</t>
  </si>
  <si>
    <t>Q50</t>
  </si>
  <si>
    <t>Angeborene Fehlbildungen der Ovarien, der Tubae uterinae und der Ligg. lata uteri</t>
  </si>
  <si>
    <t>G25.0</t>
  </si>
  <si>
    <t>Essentieller Tremor</t>
  </si>
  <si>
    <t>L75</t>
  </si>
  <si>
    <t>Krankheiten der apokrinen Schweißdrüsen</t>
  </si>
  <si>
    <t>G25.1</t>
  </si>
  <si>
    <t>Arzneimittelinduzierter Tremor</t>
  </si>
  <si>
    <t>Q84</t>
  </si>
  <si>
    <t>Sonstige angeborene Fehlbildungen des Integumentes</t>
  </si>
  <si>
    <t>G25.2</t>
  </si>
  <si>
    <t>Sonstige näher bezeichnete Tremorformen</t>
  </si>
  <si>
    <t>N25</t>
  </si>
  <si>
    <t>Krankheiten infolge Schädigung der tubulären Nierenfunktion</t>
  </si>
  <si>
    <t>G25.3</t>
  </si>
  <si>
    <t>Myoklonus</t>
  </si>
  <si>
    <t>A07</t>
  </si>
  <si>
    <t>Sonstige Darmkrankheiten durch Protozoen</t>
  </si>
  <si>
    <t>G25.8</t>
  </si>
  <si>
    <t>Sonstige näher bezeichnete extrapyramidale Krankheiten und Bewegungsstörungen</t>
  </si>
  <si>
    <t>G05</t>
  </si>
  <si>
    <t>Enzephalitis, Myelitis und Enzephalomyelitis bei anderenorts klassifizierten Krankheiten</t>
  </si>
  <si>
    <t>G25.9</t>
  </si>
  <si>
    <t>Extrapyramidale Krankheit oder Bewegungsstörung, nicht näher bezeichnet</t>
  </si>
  <si>
    <t>T66</t>
  </si>
  <si>
    <t>Nicht näher bezeichnete Schäden durch Strahlung</t>
  </si>
  <si>
    <t>G30.0</t>
  </si>
  <si>
    <t>Alzheimer-Krankheit mit frühem Beginn</t>
  </si>
  <si>
    <t>E85</t>
  </si>
  <si>
    <t>Amyloidose</t>
  </si>
  <si>
    <t>G30.1</t>
  </si>
  <si>
    <t>Alzheimer-Krankheit mit spätem Beginn</t>
  </si>
  <si>
    <t>D58</t>
  </si>
  <si>
    <t>Sonstige hereditäre hämolytische Anämien</t>
  </si>
  <si>
    <t>G30.8</t>
  </si>
  <si>
    <t>Sonstige Alzheimer-Krankheit</t>
  </si>
  <si>
    <t>M83</t>
  </si>
  <si>
    <t>Osteomalazie im Erwachsenenalter</t>
  </si>
  <si>
    <t>G30.9</t>
  </si>
  <si>
    <t>Alzheimer-Krankheit, nicht näher bezeichnet</t>
  </si>
  <si>
    <t>C38</t>
  </si>
  <si>
    <t>Bösartige Neubildung des Herzens, des Mediastinums und der Pleura</t>
  </si>
  <si>
    <t>G31.0</t>
  </si>
  <si>
    <t>Umschriebene Hirnatrophie</t>
  </si>
  <si>
    <t>H22</t>
  </si>
  <si>
    <t>Affektionen der Iris und des Ziliarkörpers bei anderenorts klassifizierten Krankheiten</t>
  </si>
  <si>
    <t>G31.1</t>
  </si>
  <si>
    <t>Senile Degeneration des Gehirns, anderenorts nicht klassifiziert</t>
  </si>
  <si>
    <t>F61</t>
  </si>
  <si>
    <t>Kombinierte und andere Persönlichkeitsstörungen</t>
  </si>
  <si>
    <t>G31.2</t>
  </si>
  <si>
    <t>Degeneration des Nervensystems durch Alkohol</t>
  </si>
  <si>
    <t>Q12</t>
  </si>
  <si>
    <t>Angeborene Fehlbildungen der Linse</t>
  </si>
  <si>
    <t>G31.8</t>
  </si>
  <si>
    <t>Sonstige näher bezeichnete degenerative Krankheiten des Nervensystems</t>
  </si>
  <si>
    <t>L88</t>
  </si>
  <si>
    <t>Pyoderma gangraenosum</t>
  </si>
  <si>
    <t>G31.9</t>
  </si>
  <si>
    <t>Degenerative Krankheit des Nervensystems, nicht näher bezeichnet</t>
  </si>
  <si>
    <t>B82</t>
  </si>
  <si>
    <t>Nicht näher bezeichneter intestinaler Parasitismus</t>
  </si>
  <si>
    <t>G35.0</t>
  </si>
  <si>
    <t>Erstmanifestation einer multiplen Sklerose</t>
  </si>
  <si>
    <t>G64</t>
  </si>
  <si>
    <t>Sonstige Krankheiten des peripheren Nervensystems</t>
  </si>
  <si>
    <t>G35.1</t>
  </si>
  <si>
    <t>Multiple Sklerose mit vorherrschend schubförmigem Verlauf</t>
  </si>
  <si>
    <t>S84</t>
  </si>
  <si>
    <t>Verletzung von Nerven in Höhe des Unterschenkels</t>
  </si>
  <si>
    <t>G35.2</t>
  </si>
  <si>
    <t>Multiple Sklerose mit primär-chronischem Verlauf</t>
  </si>
  <si>
    <t>H82</t>
  </si>
  <si>
    <t>Schwindelsyndrome bei anderenorts klassifizierten Krankheiten</t>
  </si>
  <si>
    <t>G35.3</t>
  </si>
  <si>
    <t>Multiple Sklerose mit sekundär-chronischem Verlauf</t>
  </si>
  <si>
    <t>P05</t>
  </si>
  <si>
    <t>Intrauterine Mangelentwicklung und fetale Mangelernährung</t>
  </si>
  <si>
    <t>G35.9</t>
  </si>
  <si>
    <t>Multiple Sklerose, nicht näher bezeichnet</t>
  </si>
  <si>
    <t>M01</t>
  </si>
  <si>
    <t>Direkte Gelenkinfektionen bei anderenorts klassifizierten infektiösen und parasitären Krankheiten</t>
  </si>
  <si>
    <t>G36.0</t>
  </si>
  <si>
    <t>Neuromyelitis optica [Devic-Krankheit]</t>
  </si>
  <si>
    <t>H58</t>
  </si>
  <si>
    <t>Sonstige Affektionen des Auges und der Augenanhangsgebilde bei anderenorts klassifizierten Krankheiten</t>
  </si>
  <si>
    <t>G36.9</t>
  </si>
  <si>
    <t>Akute disseminierte Demyelinisation, nicht näher bezeichnet</t>
  </si>
  <si>
    <t>Q55</t>
  </si>
  <si>
    <t>Sonstige angeborene Fehlbildungen der männlichen Genitalorgane</t>
  </si>
  <si>
    <t>G37.0</t>
  </si>
  <si>
    <t>Diffuse Hirnsklerose</t>
  </si>
  <si>
    <t>Z08</t>
  </si>
  <si>
    <t>Nachuntersuchung nach Behandlung wegen bösartiger Neubildung</t>
  </si>
  <si>
    <t>G37.8</t>
  </si>
  <si>
    <t>Sonstige näher bezeichnete demyelinisierende Krankheiten des Zentralnervensystems</t>
  </si>
  <si>
    <t>A18</t>
  </si>
  <si>
    <t>Tuberkulose sonstiger Organe</t>
  </si>
  <si>
    <t>G37.9</t>
  </si>
  <si>
    <t>Demyelinisierende Krankheit des Zentralnervensystems, nicht näher bezeichnet</t>
  </si>
  <si>
    <t>Q97</t>
  </si>
  <si>
    <t>Sonstige Anomalien der Gonosomen bei weiblichem Phänotyp, anderenorts nicht klassifiziert</t>
  </si>
  <si>
    <t>G40.0</t>
  </si>
  <si>
    <t>Lokalisationsbezogene (fokale) (partielle) idiopathische Epilepsie und epileptische Syndrome mit fokal beginnenden Anfällen</t>
  </si>
  <si>
    <t>R48</t>
  </si>
  <si>
    <t>Dyslexie und sonstige Werkzeugstörungen, anderenorts nicht klassifiziert</t>
  </si>
  <si>
    <t>G40.1</t>
  </si>
  <si>
    <t>Lokalisationsbezogene (fokale) (partielle) symptomatische Epilepsie und epileptische Syndrome mit einfachen fokalen Anfällen</t>
  </si>
  <si>
    <t>F64</t>
  </si>
  <si>
    <t>Störungen der Geschlechtsidentität</t>
  </si>
  <si>
    <t>G40.2</t>
  </si>
  <si>
    <t>Lokalisationsbezogene (fokale) (partielle) symptomatische Epilepsie und epileptische Syndrome mit komplexen fokalen Anfällen</t>
  </si>
  <si>
    <t>E72</t>
  </si>
  <si>
    <t>Sonstige Störungen des Aminosäurestoffwechsels</t>
  </si>
  <si>
    <t>G40.3</t>
  </si>
  <si>
    <t>Generalisierte idiopathische Epilepsie und epileptische Syndrome</t>
  </si>
  <si>
    <t>E75</t>
  </si>
  <si>
    <t>Störungen des Sphingolipidstoffwechsels und sonstige Störungen der Lipidspeicherung</t>
  </si>
  <si>
    <t>G40.4</t>
  </si>
  <si>
    <t>Sonstige generalisierte Epilepsie und epileptische Syndrome</t>
  </si>
  <si>
    <t>C57</t>
  </si>
  <si>
    <t>Bösartige Neubildung sonstiger und nicht näher bezeichneter weiblicher Genitalorgane</t>
  </si>
  <si>
    <t>G40.5</t>
  </si>
  <si>
    <t>Spezielle epileptische Syndrome</t>
  </si>
  <si>
    <t>T41</t>
  </si>
  <si>
    <t>Vergiftung durch Anästhetika und therapeutische Gase</t>
  </si>
  <si>
    <t>G40.6</t>
  </si>
  <si>
    <t>Grand-mal-Anfälle, nicht näher bezeichnet (mit oder ohne Petit mal)</t>
  </si>
  <si>
    <t>N51</t>
  </si>
  <si>
    <t>Krankheiten der männlichen Genitalorgane bei anderenorts klassifizierten Krankheiten</t>
  </si>
  <si>
    <t>G40.7</t>
  </si>
  <si>
    <t>Petit-mal-Anfälle, nicht näher bezeichnet, ohne Grand-mal-Anfälle</t>
  </si>
  <si>
    <t>A51</t>
  </si>
  <si>
    <t>Frühsyphilis</t>
  </si>
  <si>
    <t>G40.8</t>
  </si>
  <si>
    <t>Sonstige Epilepsien</t>
  </si>
  <si>
    <t>M61</t>
  </si>
  <si>
    <t>Kalzifikation und Ossifikation von Muskeln</t>
  </si>
  <si>
    <t>G40.9</t>
  </si>
  <si>
    <t>Epilepsie, nicht näher bezeichnet</t>
  </si>
  <si>
    <t>Z54</t>
  </si>
  <si>
    <t>Rekonvaleszenz</t>
  </si>
  <si>
    <t>G41.0</t>
  </si>
  <si>
    <t>Grand-mal-Status</t>
  </si>
  <si>
    <t>N33</t>
  </si>
  <si>
    <t>Krankheiten der Harnblase bei anderenorts klassifizierten Krankheiten</t>
  </si>
  <si>
    <t>G41.1</t>
  </si>
  <si>
    <t>Petit-mal-Status</t>
  </si>
  <si>
    <t>F16</t>
  </si>
  <si>
    <t>Psychische und Verhaltensstörungen durch Halluzinogene</t>
  </si>
  <si>
    <t>G41.2</t>
  </si>
  <si>
    <t>Status epilepticus mit komplexfokalen Anfällen</t>
  </si>
  <si>
    <t>O65</t>
  </si>
  <si>
    <t>Geburtshindernis durch Anomalie des mütterlichen Beckens</t>
  </si>
  <si>
    <t>G41.8</t>
  </si>
  <si>
    <t>Sonstiger Status epilepticus</t>
  </si>
  <si>
    <t>G23</t>
  </si>
  <si>
    <t>Sonstige degenerative Krankheiten der Basalganglien</t>
  </si>
  <si>
    <t>G41.9</t>
  </si>
  <si>
    <t>Status epilepticus, nicht näher bezeichnet</t>
  </si>
  <si>
    <t>K00</t>
  </si>
  <si>
    <t>Störungen der Zahnentwicklung und des Zahndurchbruchs</t>
  </si>
  <si>
    <t>G43.0</t>
  </si>
  <si>
    <t>Migräne ohne Aura [Gewöhnliche Migräne]</t>
  </si>
  <si>
    <t>C21</t>
  </si>
  <si>
    <t>Bösartige Neubildung des Anus und des Analkanals</t>
  </si>
  <si>
    <t>G43.1</t>
  </si>
  <si>
    <t>Migräne mit Aura [Klassische Migräne]</t>
  </si>
  <si>
    <t>K01</t>
  </si>
  <si>
    <t>Retinierte und impaktierte Zähne</t>
  </si>
  <si>
    <t>G43.2</t>
  </si>
  <si>
    <t>Status migraenosus</t>
  </si>
  <si>
    <t>O01</t>
  </si>
  <si>
    <t>Blasenmole</t>
  </si>
  <si>
    <t>G43.3</t>
  </si>
  <si>
    <t>Komplizierte Migräne</t>
  </si>
  <si>
    <t>Q89</t>
  </si>
  <si>
    <t>Sonstige angeborene Fehlbildungen, anderenorts nicht klassifiziert</t>
  </si>
  <si>
    <t>G43.8</t>
  </si>
  <si>
    <t>Sonstige Migräne</t>
  </si>
  <si>
    <t>O33</t>
  </si>
  <si>
    <t>Betreuung der Mutter bei festgestelltem oder vermutetem Missverhältnis zwischen Fetus und Becken</t>
  </si>
  <si>
    <t>G43.9</t>
  </si>
  <si>
    <t>Migräne, nicht näher bezeichnet</t>
  </si>
  <si>
    <t>Q71</t>
  </si>
  <si>
    <t>Reduktionsdefekte der oberen Extremität</t>
  </si>
  <si>
    <t>G44.0</t>
  </si>
  <si>
    <t>Cluster-Kopfschmerz</t>
  </si>
  <si>
    <t>G60</t>
  </si>
  <si>
    <t>Hereditäre und idiopathische Neuropathie</t>
  </si>
  <si>
    <t>G44.1</t>
  </si>
  <si>
    <t>Vasomotorischer Kopfschmerz, anderenorts nicht klassifiziert</t>
  </si>
  <si>
    <t>R92</t>
  </si>
  <si>
    <t>Abnorme Befunde bei der bildgebenden Diagnostik der Mamma [Brustdrüse]</t>
  </si>
  <si>
    <t>G44.2</t>
  </si>
  <si>
    <t>Spannungskopfschmerz</t>
  </si>
  <si>
    <t>Q20</t>
  </si>
  <si>
    <t>Angeborene Fehlbildungen der Herzhöhlen und verbindender Strukturen</t>
  </si>
  <si>
    <t>G44.3</t>
  </si>
  <si>
    <t>Chronischer posttraumatischer Kopfschmerz</t>
  </si>
  <si>
    <t>A39</t>
  </si>
  <si>
    <t>Meningokokkeninfektion</t>
  </si>
  <si>
    <t>G44.4</t>
  </si>
  <si>
    <t>Arzneimittelinduzierter Kopfschmerz, anderenorts nicht klassifiziert</t>
  </si>
  <si>
    <t>L10</t>
  </si>
  <si>
    <t>Pemphiguskrankheiten</t>
  </si>
  <si>
    <t>G44.8</t>
  </si>
  <si>
    <t>Sonstige näher bezeichnete Kopfschmerzsyndrome</t>
  </si>
  <si>
    <t>B06</t>
  </si>
  <si>
    <t>Röteln [Rubeola] [Rubella]</t>
  </si>
  <si>
    <t>G45.0</t>
  </si>
  <si>
    <t>Arteria-vertebralis-Syndrom mit Basilaris-Symptomatik</t>
  </si>
  <si>
    <t>F02</t>
  </si>
  <si>
    <t>Demenz bei anderenorts klassifizierten Krankheiten</t>
  </si>
  <si>
    <t>G45.1</t>
  </si>
  <si>
    <t>Arteria-carotis-interna-Syndrom (halbseitig)</t>
  </si>
  <si>
    <t>Q11</t>
  </si>
  <si>
    <t>Anophthalmus, Mikrophthalmus und Makrophthalmus</t>
  </si>
  <si>
    <t>G45.2</t>
  </si>
  <si>
    <t>Multiple und bilaterale Syndrome der extrazerebralen hirnversorgenden Arterien</t>
  </si>
  <si>
    <t>Z42</t>
  </si>
  <si>
    <t>Nachbehandlung unter Anwendung plastischer Chirurgie</t>
  </si>
  <si>
    <t>G45.3</t>
  </si>
  <si>
    <t>Amaurosis fugax</t>
  </si>
  <si>
    <t>B97</t>
  </si>
  <si>
    <t>Viren als Ursache von Krankheiten, die in anderen Kapiteln klassifiziert sind</t>
  </si>
  <si>
    <t>G45.4</t>
  </si>
  <si>
    <t>Transiente globale Amnesie [amnestische Episode]</t>
  </si>
  <si>
    <t>L68</t>
  </si>
  <si>
    <t>Hypertrichose</t>
  </si>
  <si>
    <t>G45.8</t>
  </si>
  <si>
    <t>Sonstige zerebrale transitorische Ischämie und verwandte Syndrome</t>
  </si>
  <si>
    <t>F04</t>
  </si>
  <si>
    <t>Organisches amnestisches Syndrom, nicht durch Alkohol oder andere psychotrope Substanzen bedingt</t>
  </si>
  <si>
    <t>G45.9</t>
  </si>
  <si>
    <t>Zerebrale transitorische Ischämie, nicht näher bezeichnet</t>
  </si>
  <si>
    <t>T49</t>
  </si>
  <si>
    <t>Vergiftung durch primär auf Haut und Schleimhäute wirkende und in der Augen-, der Hals-Nasen-Ohren- und der Zahnheilkunde angewendete Mittel zur topischen Anwendung</t>
  </si>
  <si>
    <t>G46.0</t>
  </si>
  <si>
    <t>Arteria-cerebri-media-Syndrom</t>
  </si>
  <si>
    <t>Q23</t>
  </si>
  <si>
    <t>Angeborene Fehlbildungen der Aorten- und der Mitralklappe</t>
  </si>
  <si>
    <t>G46.7</t>
  </si>
  <si>
    <t>Sonstige lakunäre Syndrome</t>
  </si>
  <si>
    <t>C14</t>
  </si>
  <si>
    <t>Bösartige Neubildung sonstiger und ungenau bezeichneter Lokalisationen der Lippe, der Mundhöhle und des Pharynx</t>
  </si>
  <si>
    <t>G46.8</t>
  </si>
  <si>
    <t>Sonstige Syndrome der Hirngefäße bei zerebrovaskulären Krankheiten</t>
  </si>
  <si>
    <t>J61</t>
  </si>
  <si>
    <t>Pneumokoniose durch Asbest und sonstige anorganische Fasern</t>
  </si>
  <si>
    <t>G47.0</t>
  </si>
  <si>
    <t>Ein- und Durchschlafstörungen</t>
  </si>
  <si>
    <t>B25</t>
  </si>
  <si>
    <t>Zytomegalie</t>
  </si>
  <si>
    <t>G47.2</t>
  </si>
  <si>
    <t>Störungen des Schlaf-Wach-Rhythmus</t>
  </si>
  <si>
    <t>M90</t>
  </si>
  <si>
    <t>Osteopathien bei anderenorts klassifizierten Krankheiten</t>
  </si>
  <si>
    <t>G47.3</t>
  </si>
  <si>
    <t>Schlafapnoe</t>
  </si>
  <si>
    <t>Q32</t>
  </si>
  <si>
    <t>Angeborene Fehlbildungen der Trachea und der Bronchien</t>
  </si>
  <si>
    <t>G47.4</t>
  </si>
  <si>
    <t>Narkolepsie und Kataplexie</t>
  </si>
  <si>
    <t>J63</t>
  </si>
  <si>
    <t>Pneumokoniose durch sonstige anorganische Stäube</t>
  </si>
  <si>
    <t>G47.8</t>
  </si>
  <si>
    <t>Sonstige Schlafstörungen</t>
  </si>
  <si>
    <t>F89</t>
  </si>
  <si>
    <t>Nicht näher bezeichnete Entwicklungsstörung</t>
  </si>
  <si>
    <t>G47.9</t>
  </si>
  <si>
    <t>Schlafstörung, nicht näher bezeichnet</t>
  </si>
  <si>
    <t>G98</t>
  </si>
  <si>
    <t>Sonstige Krankheiten des Nervensystems, anderenorts nicht klassifiziert</t>
  </si>
  <si>
    <t>G50.0</t>
  </si>
  <si>
    <t>Trigeminusneuralgie</t>
  </si>
  <si>
    <t>Q39</t>
  </si>
  <si>
    <t>Angeborene Fehlbildungen des Ösophagus</t>
  </si>
  <si>
    <t>G50.1</t>
  </si>
  <si>
    <t>Atypischer Gesichtsschmerz</t>
  </si>
  <si>
    <t>A57</t>
  </si>
  <si>
    <t>Ulcus molle (venereum)</t>
  </si>
  <si>
    <t>G50.8</t>
  </si>
  <si>
    <t>Sonstige Krankheiten des N. trigeminus</t>
  </si>
  <si>
    <t>S87</t>
  </si>
  <si>
    <t>Zerquetschung des Unterschenkels</t>
  </si>
  <si>
    <t>G50.9</t>
  </si>
  <si>
    <t>Krankheit des N. trigeminus, nicht näher bezeichnet</t>
  </si>
  <si>
    <t>C12</t>
  </si>
  <si>
    <t>Bösartige Neubildung des Recessus piriformis</t>
  </si>
  <si>
    <t>G51.0</t>
  </si>
  <si>
    <t>Fazialisparese</t>
  </si>
  <si>
    <t>E64</t>
  </si>
  <si>
    <t>Folgen von Mangelernährung oder sonstigen alimentären Mangelzuständen</t>
  </si>
  <si>
    <t>G51.1</t>
  </si>
  <si>
    <t>Entzündung des Ganglion geniculi</t>
  </si>
  <si>
    <t>T34</t>
  </si>
  <si>
    <t>Erfrierung mit Gewebsnekrose</t>
  </si>
  <si>
    <t>G51.3</t>
  </si>
  <si>
    <t>Spasmus (hemi)facialis</t>
  </si>
  <si>
    <t>E43</t>
  </si>
  <si>
    <t>Nicht näher bezeichnete erhebliche Energie- und Eiweißmangelernährung</t>
  </si>
  <si>
    <t>G51.8</t>
  </si>
  <si>
    <t>Sonstige Krankheiten des N. facialis</t>
  </si>
  <si>
    <t>T60</t>
  </si>
  <si>
    <t>Toxische Wirkung von Schädlingsbekämpfungsmitteln [Pestiziden]</t>
  </si>
  <si>
    <t>G51.9</t>
  </si>
  <si>
    <t>Krankheit des N. facialis, nicht näher bezeichnet</t>
  </si>
  <si>
    <t>G36</t>
  </si>
  <si>
    <t>Sonstige akute disseminierte Demyelinisation</t>
  </si>
  <si>
    <t>G52.0</t>
  </si>
  <si>
    <t>Krankheiten der Nn. olfactorii [I. Hirnnerv]</t>
  </si>
  <si>
    <t>I28</t>
  </si>
  <si>
    <t>Sonstige Krankheiten der Lungengefäße</t>
  </si>
  <si>
    <t>G52.1</t>
  </si>
  <si>
    <t>Krankheiten des N. glossopharyngeus [IX. Hirnnerv]</t>
  </si>
  <si>
    <t>Q13</t>
  </si>
  <si>
    <t>Angeborene Fehlbildungen des vorderen Augenabschnittes</t>
  </si>
  <si>
    <t>G52.2</t>
  </si>
  <si>
    <t>Krankheiten des N. vagus [X. Hirnnerv]</t>
  </si>
  <si>
    <t>A28</t>
  </si>
  <si>
    <t>Sonstige bakterielle Zoonosen, anderenorts nicht klassifiziert</t>
  </si>
  <si>
    <t>G52.7</t>
  </si>
  <si>
    <t>Krankheiten mehrerer Hirnnerven</t>
  </si>
  <si>
    <t>I98</t>
  </si>
  <si>
    <t>Sonstige Störungen des Kreislaufsystems bei anderenorts klassifizierten Krankheiten</t>
  </si>
  <si>
    <t>G52.9</t>
  </si>
  <si>
    <t>Krankheit eines Hirnnerven, nicht näher bezeichnet</t>
  </si>
  <si>
    <t>K09</t>
  </si>
  <si>
    <t>Zysten der Mundregion, anderenorts nicht klassifiziert</t>
  </si>
  <si>
    <t>G53.0</t>
  </si>
  <si>
    <t>Neuralgie nach Zoster</t>
  </si>
  <si>
    <t>L00</t>
  </si>
  <si>
    <t>Staphylococcal scalded skin syndrome [SSS-Syndrom]</t>
  </si>
  <si>
    <t>G53.1</t>
  </si>
  <si>
    <t>Multiple Hirnnervenlähmungen bei anderenorts klassifizierten infektiösen und parasitären Krankheiten</t>
  </si>
  <si>
    <t>E51</t>
  </si>
  <si>
    <t>Thiaminmangel [Vitamin-B1-Mangel]</t>
  </si>
  <si>
    <t>G54.0</t>
  </si>
  <si>
    <t>Läsionen des Plexus brachialis</t>
  </si>
  <si>
    <t>L44</t>
  </si>
  <si>
    <t>Sonstige papulosquamöse Hautkrankheiten</t>
  </si>
  <si>
    <t>G54.2</t>
  </si>
  <si>
    <t>Läsionen der Zervikalwurzeln, anderenorts nicht klassifiziert</t>
  </si>
  <si>
    <t>Z37</t>
  </si>
  <si>
    <t>Resultat der Entbindung</t>
  </si>
  <si>
    <t>G54.4</t>
  </si>
  <si>
    <t>Läsionen der Lumbosakralwurzeln, anderenorts nicht klassifiziert</t>
  </si>
  <si>
    <t>E70</t>
  </si>
  <si>
    <t>Störungen des Stoffwechsels aromatischer Aminosäuren</t>
  </si>
  <si>
    <t>G54.5</t>
  </si>
  <si>
    <t>Neuralgische Amyotrophie</t>
  </si>
  <si>
    <t>H32</t>
  </si>
  <si>
    <t>Chorioretinale Affektionen bei anderenorts klassifizierten Krankheiten</t>
  </si>
  <si>
    <t>G54.6</t>
  </si>
  <si>
    <t>Phantomschmerz</t>
  </si>
  <si>
    <t>R62</t>
  </si>
  <si>
    <t>Ausbleiben der erwarteten normalen physiologischen Entwicklung</t>
  </si>
  <si>
    <t>G54.8</t>
  </si>
  <si>
    <t>Sonstige Krankheiten von Nervenwurzeln und Nervenplexus</t>
  </si>
  <si>
    <t>E45</t>
  </si>
  <si>
    <t>Entwicklungsverzögerung durch Energie- und Eiweißmangelernährung</t>
  </si>
  <si>
    <t>G54.9</t>
  </si>
  <si>
    <t>Krankheit von Nervenwurzeln und Nervenplexus, nicht näher bezeichnet</t>
  </si>
  <si>
    <t>I43</t>
  </si>
  <si>
    <t>Kardiomyopathie bei anderenorts klassifizierten Krankheiten</t>
  </si>
  <si>
    <t>G55.1</t>
  </si>
  <si>
    <t>Kompression von Nervenwurzeln und Nervenplexus bei Bandscheibenschäden</t>
  </si>
  <si>
    <t>D81</t>
  </si>
  <si>
    <t>Kombinierte Immundefekte</t>
  </si>
  <si>
    <t>G55.2</t>
  </si>
  <si>
    <t>Kompression von Nervenwurzeln und Nervenplexus bei Spondylose</t>
  </si>
  <si>
    <t>A24</t>
  </si>
  <si>
    <t>Rotz [Malleus] und Melioidose [Pseudorotz]</t>
  </si>
  <si>
    <t>G55.3</t>
  </si>
  <si>
    <t>Kompression von Nervenwurzeln und Nervenplexus bei sonstigen Krankheiten der Wirbelsäule und des Rückens</t>
  </si>
  <si>
    <t>B05</t>
  </si>
  <si>
    <t>Masern</t>
  </si>
  <si>
    <t>G56.0</t>
  </si>
  <si>
    <t>Karpaltunnel-Syndrom</t>
  </si>
  <si>
    <t>B58</t>
  </si>
  <si>
    <t>Toxoplasmose</t>
  </si>
  <si>
    <t>G56.1</t>
  </si>
  <si>
    <t>Sonstige Läsionen des N. medianus</t>
  </si>
  <si>
    <t>C31</t>
  </si>
  <si>
    <t>Bösartige Neubildung der Nasennebenhöhlen</t>
  </si>
  <si>
    <t>G56.2</t>
  </si>
  <si>
    <t>Läsion des N. ulnaris</t>
  </si>
  <si>
    <t>S58</t>
  </si>
  <si>
    <t>Traumatische Amputation am Unterarm</t>
  </si>
  <si>
    <t>G56.3</t>
  </si>
  <si>
    <t>Läsion des N. radialis</t>
  </si>
  <si>
    <t>A36</t>
  </si>
  <si>
    <t>Diphtherie</t>
  </si>
  <si>
    <t>G56.8</t>
  </si>
  <si>
    <t>Sonstige Mononeuropathien der oberen Extremität</t>
  </si>
  <si>
    <t>A82</t>
  </si>
  <si>
    <t>Tollwut [Rabies]</t>
  </si>
  <si>
    <t>G56.9</t>
  </si>
  <si>
    <t>Mononeuropathie der oberen Extremität, nicht näher bezeichnet</t>
  </si>
  <si>
    <t>O16</t>
  </si>
  <si>
    <t>Nicht näher bezeichnete Hypertonie der Mutter</t>
  </si>
  <si>
    <t>G57.0</t>
  </si>
  <si>
    <t>Läsion des N. ischiadicus</t>
  </si>
  <si>
    <t>B79</t>
  </si>
  <si>
    <t>Trichuriasis</t>
  </si>
  <si>
    <t>G57.1</t>
  </si>
  <si>
    <t>Meralgia paraesthetica</t>
  </si>
  <si>
    <t>Z58</t>
  </si>
  <si>
    <t>Kontaktanlässe mit Bezug auf die physikalische Umwelt</t>
  </si>
  <si>
    <t>G57.2</t>
  </si>
  <si>
    <t>Läsion des N. femoralis</t>
  </si>
  <si>
    <t>J99</t>
  </si>
  <si>
    <t>Krankheiten der Atemwege bei anderenorts klassifizierten Krankheiten</t>
  </si>
  <si>
    <t>G57.3</t>
  </si>
  <si>
    <t>Läsion des N. fibularis (peronaeus) communis</t>
  </si>
  <si>
    <t>Q42</t>
  </si>
  <si>
    <t>Angeborene(s) Fehlen, Atresie und Stenose des Dickdarmes</t>
  </si>
  <si>
    <t>G57.4</t>
  </si>
  <si>
    <t>Läsion des N. tibialis</t>
  </si>
  <si>
    <t>E00</t>
  </si>
  <si>
    <t>Angeborenes Jodmangelsyndrom</t>
  </si>
  <si>
    <t>G57.5</t>
  </si>
  <si>
    <t>Tarsaltunnel-Syndrom</t>
  </si>
  <si>
    <t>A66</t>
  </si>
  <si>
    <t>Frambösie</t>
  </si>
  <si>
    <t>G57.6</t>
  </si>
  <si>
    <t>Läsion des N. plantaris</t>
  </si>
  <si>
    <t>B69</t>
  </si>
  <si>
    <t>Zystizerkose</t>
  </si>
  <si>
    <t>G57.8</t>
  </si>
  <si>
    <t>Sonstige Mononeuropathien der unteren Extremität</t>
  </si>
  <si>
    <t>S47</t>
  </si>
  <si>
    <t>Zerquetschung der Schulter und des Oberarmes</t>
  </si>
  <si>
    <t>G57.9</t>
  </si>
  <si>
    <t>Mononeuropathie der unteren Extremität, nicht näher bezeichnet</t>
  </si>
  <si>
    <t>E71</t>
  </si>
  <si>
    <t>Störungen des Stoffwechsels verzweigter Aminosäuren und des Fettsäurestoffwechsels</t>
  </si>
  <si>
    <t>G58.0</t>
  </si>
  <si>
    <t>Interkostalneuropathie</t>
  </si>
  <si>
    <t>F59</t>
  </si>
  <si>
    <t>Nicht näher bezeichnete Verhaltensauffälligkeiten bei körperlichen Störungen und Faktoren</t>
  </si>
  <si>
    <t>G58.7</t>
  </si>
  <si>
    <t>Mononeuritis multiplex</t>
  </si>
  <si>
    <t>O81</t>
  </si>
  <si>
    <t>Geburt eines Einlings durch Zangen- oder Vakuumextraktion</t>
  </si>
  <si>
    <t>G58.8</t>
  </si>
  <si>
    <t>Sonstige näher bezeichnete Mononeuropathien</t>
  </si>
  <si>
    <t>L99</t>
  </si>
  <si>
    <t>Sonstige Krankheiten der Haut und der Unterhaut bei anderenorts klassifizierten Krankheiten</t>
  </si>
  <si>
    <t>G58.9</t>
  </si>
  <si>
    <t>Mononeuropathie, nicht näher bezeichnet</t>
  </si>
  <si>
    <t>C07</t>
  </si>
  <si>
    <t>Bösartige Neubildung der Parotis</t>
  </si>
  <si>
    <t>G59.0</t>
  </si>
  <si>
    <t>Diabetische Mononeuropathie</t>
  </si>
  <si>
    <t>F18</t>
  </si>
  <si>
    <t>Psychische und Verhaltensstörungen durch flüchtige Lösungsmittel</t>
  </si>
  <si>
    <t>G59.8</t>
  </si>
  <si>
    <t>Sonstige Mononeuropathien bei anderenorts klassifizierten Krankheiten</t>
  </si>
  <si>
    <t>C72</t>
  </si>
  <si>
    <t>Bösartige Neubildung des Rückenmarkes, der Hirnnerven und anderer Teile des Zentralnervensystems</t>
  </si>
  <si>
    <t>G60.9</t>
  </si>
  <si>
    <t>Hereditäre und idiopathische Neuropathie, nicht näher bezeichnet</t>
  </si>
  <si>
    <t>N87</t>
  </si>
  <si>
    <t>Dysplasie der Cervix uteri</t>
  </si>
  <si>
    <t>G61.0</t>
  </si>
  <si>
    <t>Guillain-Barré-Syndrom</t>
  </si>
  <si>
    <t>F82</t>
  </si>
  <si>
    <t>Umschriebene Entwicklungsstörung der motorischen Funktionen</t>
  </si>
  <si>
    <t>G61.9</t>
  </si>
  <si>
    <t>Polyneuritis, nicht näher bezeichnet</t>
  </si>
  <si>
    <t>C94</t>
  </si>
  <si>
    <t>Sonstige Leukämien näher bezeichneten Zelltyps</t>
  </si>
  <si>
    <t>G62.0</t>
  </si>
  <si>
    <t>Arzneimittelinduzierte Polyneuropathie</t>
  </si>
  <si>
    <t>B46</t>
  </si>
  <si>
    <t>Zygomykose</t>
  </si>
  <si>
    <t>G62.2</t>
  </si>
  <si>
    <t>Polyneuropathie durch sonstige toxische Agenzien</t>
  </si>
  <si>
    <t>O05</t>
  </si>
  <si>
    <t>Sonstiger Abort</t>
  </si>
  <si>
    <t>G62.8</t>
  </si>
  <si>
    <t>Sonstige näher bezeichnete Polyneuropathien</t>
  </si>
  <si>
    <t>O87</t>
  </si>
  <si>
    <t>Venenkrankheiten als Komplikation im Wochenbett</t>
  </si>
  <si>
    <t>G62.9</t>
  </si>
  <si>
    <t>Polyneuropathie, nicht näher bezeichnet</t>
  </si>
  <si>
    <t>E02</t>
  </si>
  <si>
    <t>Subklinische Jodmangel-Hypothyreose</t>
  </si>
  <si>
    <t>G63.2</t>
  </si>
  <si>
    <t>Diabetische Polyneuropathie</t>
  </si>
  <si>
    <t>J62</t>
  </si>
  <si>
    <t>Pneumokoniose durch Quarzstaub</t>
  </si>
  <si>
    <t>G63.4</t>
  </si>
  <si>
    <t>Polyneuropathie bei alimentären Mangelzuständen</t>
  </si>
  <si>
    <t>C11</t>
  </si>
  <si>
    <t>Bösartige Neubildung des Nasopharynx</t>
  </si>
  <si>
    <t>G63.6</t>
  </si>
  <si>
    <t>Polyneuropathie bei sonstigen Krankheiten des Muskel-Skelett-Systems</t>
  </si>
  <si>
    <t>P15</t>
  </si>
  <si>
    <t>Sonstige Geburtsverletzungen</t>
  </si>
  <si>
    <t>G70.0</t>
  </si>
  <si>
    <t>Myasthenia gravis</t>
  </si>
  <si>
    <t>D55</t>
  </si>
  <si>
    <t>Anämie durch Enzymdefekte</t>
  </si>
  <si>
    <t>G70.2</t>
  </si>
  <si>
    <t>Angeborene oder entwicklungsbedingte Myasthenie</t>
  </si>
  <si>
    <t>M88</t>
  </si>
  <si>
    <t>Osteodystrophia deformans [Paget-Krankheit]</t>
  </si>
  <si>
    <t>G70.9</t>
  </si>
  <si>
    <t>Neuromuskuläre Krankheit, nicht näher bezeichnet</t>
  </si>
  <si>
    <t>F38</t>
  </si>
  <si>
    <t>Andere affektive Störungen</t>
  </si>
  <si>
    <t>G71.0</t>
  </si>
  <si>
    <t>Muskeldystrophie</t>
  </si>
  <si>
    <t>L63</t>
  </si>
  <si>
    <t>Alopecia areata</t>
  </si>
  <si>
    <t>G71.1</t>
  </si>
  <si>
    <t>Myotone Syndrome</t>
  </si>
  <si>
    <t>S28</t>
  </si>
  <si>
    <t>Zerquetschung des Thorax und traumatische Amputation von Teilen des Thorax</t>
  </si>
  <si>
    <t>G71.8</t>
  </si>
  <si>
    <t>Sonstige primäre Myopathien</t>
  </si>
  <si>
    <t>K93</t>
  </si>
  <si>
    <t>Krankheiten sonstiger Verdauungsorgane bei anderenorts klassifizierten Krankheiten</t>
  </si>
  <si>
    <t>G72.0</t>
  </si>
  <si>
    <t>Arzneimittelinduzierte Myopathie</t>
  </si>
  <si>
    <t>S78</t>
  </si>
  <si>
    <t>Traumatische Amputation an Hüfte und Oberschenkel</t>
  </si>
  <si>
    <t>G72.9</t>
  </si>
  <si>
    <t>Myopathie, nicht näher bezeichnet</t>
  </si>
  <si>
    <t>E20</t>
  </si>
  <si>
    <t>Hypoparathyreoidismus</t>
  </si>
  <si>
    <t>G73.7</t>
  </si>
  <si>
    <t>Myopathie bei sonstigen anderenorts klassifizierten Krankheiten</t>
  </si>
  <si>
    <t>Q15</t>
  </si>
  <si>
    <t>Sonstige angeborene Fehlbildungen des Auges</t>
  </si>
  <si>
    <t>G80.0</t>
  </si>
  <si>
    <t>Spastische tetraplegische Zerebralparese</t>
  </si>
  <si>
    <t>I09</t>
  </si>
  <si>
    <t>Sonstige rheumatische Herzkrankheiten</t>
  </si>
  <si>
    <t>G80.2</t>
  </si>
  <si>
    <t>Infantile hemiplegische Zerebralparese</t>
  </si>
  <si>
    <t>T44</t>
  </si>
  <si>
    <t>Vergiftung durch primär auf das autonome Nervensystem wirkende Arzneimittel</t>
  </si>
  <si>
    <t>G80.3</t>
  </si>
  <si>
    <t>Dyskinetische Zerebralparese</t>
  </si>
  <si>
    <t>M08</t>
  </si>
  <si>
    <t>Juvenile Arthritis</t>
  </si>
  <si>
    <t>G80.4</t>
  </si>
  <si>
    <t>Ataktische Zerebralparese</t>
  </si>
  <si>
    <t>P91</t>
  </si>
  <si>
    <t>Sonstige zerebrale Störungen beim Neugeborenen</t>
  </si>
  <si>
    <t>G80.9</t>
  </si>
  <si>
    <t>Infantile Zerebralparese, nicht näher bezeichnet</t>
  </si>
  <si>
    <t>C97</t>
  </si>
  <si>
    <t>Bösartige Neubildungen als Primärtumoren an mehreren Lokalisationen</t>
  </si>
  <si>
    <t>G81.0</t>
  </si>
  <si>
    <t>Schlaffe Hemiparese und Hemiplegie</t>
  </si>
  <si>
    <t>S25</t>
  </si>
  <si>
    <t>Verletzung von Blutgefäßen des Thorax</t>
  </si>
  <si>
    <t>G81.1</t>
  </si>
  <si>
    <t>Spastische Hemiparese und Hemiplegie</t>
  </si>
  <si>
    <t>Z59</t>
  </si>
  <si>
    <t>Kontaktanlässe mit Bezug auf das Wohnumfeld oder die wirtschaftliche Lage</t>
  </si>
  <si>
    <t>G81.9</t>
  </si>
  <si>
    <t>Hemiparese und Hemiplegie, nicht näher bezeichnet</t>
  </si>
  <si>
    <t>H48</t>
  </si>
  <si>
    <t>Affektionen des N. opticus [II. Hirnnerv] und der Sehbahn bei anderenorts klassifizierten Krankheiten</t>
  </si>
  <si>
    <t>G82.0</t>
  </si>
  <si>
    <t>Schlaffe Paraparese und Paraplegie</t>
  </si>
  <si>
    <t>R85</t>
  </si>
  <si>
    <t>Abnorme Befunde in Untersuchungsmaterialien aus Verdauungsorganen und Bauchhöhle</t>
  </si>
  <si>
    <t>G82.1</t>
  </si>
  <si>
    <t>Spastische Paraparese und Paraplegie</t>
  </si>
  <si>
    <t>Q28</t>
  </si>
  <si>
    <t>Sonstige angeborene Fehlbildungen des Kreislaufsystems</t>
  </si>
  <si>
    <t>G82.2</t>
  </si>
  <si>
    <t>Paraparese und Paraplegie, nicht näher bezeichnet</t>
  </si>
  <si>
    <t>Z84</t>
  </si>
  <si>
    <t>Andere Krankheiten oder Zustände in der Familienanamnese</t>
  </si>
  <si>
    <t>G82.3</t>
  </si>
  <si>
    <t>Schlaffe Tetraparese und Tetraplegie</t>
  </si>
  <si>
    <t>S24</t>
  </si>
  <si>
    <t>Verletzung der Nerven und des Rückenmarkes in Thoraxhöhe</t>
  </si>
  <si>
    <t>G82.4</t>
  </si>
  <si>
    <t>Spastische Tetraparese und Tetraplegie</t>
  </si>
  <si>
    <t>I41</t>
  </si>
  <si>
    <t>Myokarditis bei anderenorts klassifizierten Krankheiten</t>
  </si>
  <si>
    <t>G82.5</t>
  </si>
  <si>
    <t>Tetraparese und Tetraplegie, nicht näher bezeichnet</t>
  </si>
  <si>
    <t>P92</t>
  </si>
  <si>
    <t>Ernährungsprobleme beim Neugeborenen</t>
  </si>
  <si>
    <t>G82.6</t>
  </si>
  <si>
    <t>Funktionale Höhe der Schädigung des Rückenmarkes</t>
  </si>
  <si>
    <t>E58</t>
  </si>
  <si>
    <t>Alimentärer Kalziummangel</t>
  </si>
  <si>
    <t>G83.0</t>
  </si>
  <si>
    <t>Diparese und Diplegie der oberen Extremitäten</t>
  </si>
  <si>
    <t>G10</t>
  </si>
  <si>
    <t>Chorea Huntington</t>
  </si>
  <si>
    <t>G83.1</t>
  </si>
  <si>
    <t>Monoparese und Monoplegie einer unteren Extremität</t>
  </si>
  <si>
    <t>U81</t>
  </si>
  <si>
    <t>Bakterien mit Multiresistenz gegen Antibiotika</t>
  </si>
  <si>
    <t>G83.2</t>
  </si>
  <si>
    <t>Monoparese und Monoplegie einer oberen Extremität</t>
  </si>
  <si>
    <t>B77</t>
  </si>
  <si>
    <t>Askaridose</t>
  </si>
  <si>
    <t>G83.4</t>
  </si>
  <si>
    <t>Cauda- (equina-) Syndrom</t>
  </si>
  <si>
    <t>Q53</t>
  </si>
  <si>
    <t>Nondescensus testis</t>
  </si>
  <si>
    <t>G83.8</t>
  </si>
  <si>
    <t>Sonstige näher bezeichnete Lähmungssyndrome</t>
  </si>
  <si>
    <t>Q73</t>
  </si>
  <si>
    <t>Reduktionsdefekte nicht näher bezeichneter Extremität(en)</t>
  </si>
  <si>
    <t>G83.9</t>
  </si>
  <si>
    <t>Lähmungssyndrom, nicht näher bezeichnet</t>
  </si>
  <si>
    <t>Z52</t>
  </si>
  <si>
    <t>Spender von Organen oder Geweben</t>
  </si>
  <si>
    <t>G90.0</t>
  </si>
  <si>
    <t>Idiopathische periphere autonome Neuropathie</t>
  </si>
  <si>
    <t>R83</t>
  </si>
  <si>
    <t>Abnorme Liquorbefunde</t>
  </si>
  <si>
    <t>G90.2</t>
  </si>
  <si>
    <t>Horner-Syndrom</t>
  </si>
  <si>
    <t>S94</t>
  </si>
  <si>
    <t>Verletzung von Nerven in Höhe des Knöchels und des Fußes</t>
  </si>
  <si>
    <t>G90.4</t>
  </si>
  <si>
    <t>Autonome Dysreflexie</t>
  </si>
  <si>
    <t>Q83</t>
  </si>
  <si>
    <t>Angeborene Fehlbildungen der Mamma [Brustdrüse]</t>
  </si>
  <si>
    <t>G90.8</t>
  </si>
  <si>
    <t>Sonstige Krankheiten des autonomen Nervensystems</t>
  </si>
  <si>
    <t>Z13</t>
  </si>
  <si>
    <t>Spezielle Verfahren zur Untersuchung auf sonstige Krankheiten oder Störungen</t>
  </si>
  <si>
    <t>G90.9</t>
  </si>
  <si>
    <t>Krankheit des autonomen Nervensystems, nicht näher bezeichnet</t>
  </si>
  <si>
    <t>B89</t>
  </si>
  <si>
    <t>Nicht näher bezeichnete parasitäre Krankheit</t>
  </si>
  <si>
    <t>G91.0</t>
  </si>
  <si>
    <t>Hydrocephalus communicans</t>
  </si>
  <si>
    <t>E76</t>
  </si>
  <si>
    <t>Störungen des Glykosaminoglykan-Stoffwechsels</t>
  </si>
  <si>
    <t>G91.1</t>
  </si>
  <si>
    <t>Hydrocephalus occlusus</t>
  </si>
  <si>
    <t>G06</t>
  </si>
  <si>
    <t>Intrakranielle und intraspinale Abszesse und Granulome</t>
  </si>
  <si>
    <t>G91.2</t>
  </si>
  <si>
    <t>Normaldruckhydrozephalus</t>
  </si>
  <si>
    <t>C84</t>
  </si>
  <si>
    <t>Periphere und kutane T-Zell-Lymphome</t>
  </si>
  <si>
    <t>G91.8</t>
  </si>
  <si>
    <t>Sonstiger Hydrozephalus</t>
  </si>
  <si>
    <t>D82</t>
  </si>
  <si>
    <t>Immundefekt in Verbindung mit anderen schweren Defekten</t>
  </si>
  <si>
    <t>G91.9</t>
  </si>
  <si>
    <t>Hydrozephalus, nicht näher bezeichnet</t>
  </si>
  <si>
    <t>A86</t>
  </si>
  <si>
    <t>Virusenzephalitis, nicht näher bezeichnet</t>
  </si>
  <si>
    <t>G93.0</t>
  </si>
  <si>
    <t>Hirnzysten</t>
  </si>
  <si>
    <t>N29</t>
  </si>
  <si>
    <t>Sonstige Krankheiten der Niere und des Ureters bei anderenorts klassifizierten Krankheiten</t>
  </si>
  <si>
    <t>G93.1</t>
  </si>
  <si>
    <t>Anoxische Hirnschädigung, anderenorts nicht klassifiziert</t>
  </si>
  <si>
    <t>I52</t>
  </si>
  <si>
    <t>Sonstige Herzkrankheiten bei anderenorts klassifizierten Krankheiten</t>
  </si>
  <si>
    <t>G93.2</t>
  </si>
  <si>
    <t>Benigne intrakranielle Hypertension [Pseudotumor cerebri]</t>
  </si>
  <si>
    <t>D15</t>
  </si>
  <si>
    <t>Gutartige Neubildung sonstiger und nicht näher bezeichneter intrathorakaler Organe</t>
  </si>
  <si>
    <t>G93.3</t>
  </si>
  <si>
    <t>Chronisches Müdigkeitssyndrom</t>
  </si>
  <si>
    <t>S14</t>
  </si>
  <si>
    <t>Verletzung der Nerven und des Rückenmarkes in Halshöhe</t>
  </si>
  <si>
    <t>G93.4</t>
  </si>
  <si>
    <t>Enzephalopathie, nicht näher bezeichnet</t>
  </si>
  <si>
    <t>B74</t>
  </si>
  <si>
    <t>Filariose</t>
  </si>
  <si>
    <t>G93.6</t>
  </si>
  <si>
    <t>Hirnödem</t>
  </si>
  <si>
    <t>G73</t>
  </si>
  <si>
    <t>Krankheiten im Bereich der neuromuskulären Synapse und des Muskels bei anderenorts klassifizierten Krankheiten</t>
  </si>
  <si>
    <t>G93.8</t>
  </si>
  <si>
    <t>Sonstige näher bezeichnete Krankheiten des Gehirns</t>
  </si>
  <si>
    <t>B60</t>
  </si>
  <si>
    <t>Sonstige Protozoenkrankheiten, anderenorts nicht klassifiziert</t>
  </si>
  <si>
    <t>G93.9</t>
  </si>
  <si>
    <t>Krankheit des Gehirns, nicht näher bezeichnet</t>
  </si>
  <si>
    <t>Q17</t>
  </si>
  <si>
    <t>Sonstige angeborene Fehlbildungen des Ohres</t>
  </si>
  <si>
    <t>G95.0</t>
  </si>
  <si>
    <t>Syringomyelie und Syringobulbie</t>
  </si>
  <si>
    <t>Q00</t>
  </si>
  <si>
    <t>Anenzephalie und ähnliche Fehlbildungen</t>
  </si>
  <si>
    <t>G95.1</t>
  </si>
  <si>
    <t>Vaskuläre Myelopathien</t>
  </si>
  <si>
    <t>I39</t>
  </si>
  <si>
    <t>Endokarditis und Herzklappenkrankheiten bei anderenorts klassifizierten Krankheiten</t>
  </si>
  <si>
    <t>G95.2</t>
  </si>
  <si>
    <t>Rückenmarkkompression, nicht näher bezeichnet</t>
  </si>
  <si>
    <t>A81</t>
  </si>
  <si>
    <t>Atypische Virus-Infektionen des Zentralnervensystems</t>
  </si>
  <si>
    <t>G95.8</t>
  </si>
  <si>
    <t>Sonstige näher bezeichnete Krankheiten des Rückenmarkes</t>
  </si>
  <si>
    <t>Q81</t>
  </si>
  <si>
    <t>Epidermolysis bullosa</t>
  </si>
  <si>
    <t>G95.9</t>
  </si>
  <si>
    <t>Krankheit des Rückenmarkes, nicht näher bezeichnet</t>
  </si>
  <si>
    <t>S44</t>
  </si>
  <si>
    <t>Verletzung von Nerven in Höhe der Schulter und des Oberarmes</t>
  </si>
  <si>
    <t>G96.0</t>
  </si>
  <si>
    <t>Austritt von Liquor cerebrospinalis</t>
  </si>
  <si>
    <t>L87</t>
  </si>
  <si>
    <t>Störungen der transepidermalen Elimination</t>
  </si>
  <si>
    <t>G96.1</t>
  </si>
  <si>
    <t>Krankheiten der Meningen, anderenorts nicht klassifiziert</t>
  </si>
  <si>
    <t>C39</t>
  </si>
  <si>
    <t>Bösartige Neubildung sonstiger und ungenau bezeichneter Lokalisationen des Atmungssystems und sonstiger intrathorakaler Organe</t>
  </si>
  <si>
    <t>G96.8</t>
  </si>
  <si>
    <t>Sonstige näher bezeichnete Krankheiten des Zentralnervensystems</t>
  </si>
  <si>
    <t>Q01</t>
  </si>
  <si>
    <t>Enzephalozele</t>
  </si>
  <si>
    <t>G96.9</t>
  </si>
  <si>
    <t>Krankheit des Zentralnervensystems, nicht näher bezeichnet</t>
  </si>
  <si>
    <t>B44</t>
  </si>
  <si>
    <t>Aspergillose</t>
  </si>
  <si>
    <t>G97.1</t>
  </si>
  <si>
    <t>Sonstige Reaktion auf Spinal- und Lumbalpunktion</t>
  </si>
  <si>
    <t>Q27</t>
  </si>
  <si>
    <t>Sonstige angeborene Fehlbildungen des peripheren Gefäßsystems</t>
  </si>
  <si>
    <t>G97.2</t>
  </si>
  <si>
    <t>Intrakranielle Druckminderung nach ventrikulärem Shunt</t>
  </si>
  <si>
    <t>B90</t>
  </si>
  <si>
    <t>Folgezustände der Tuberkulose</t>
  </si>
  <si>
    <t>G97.9</t>
  </si>
  <si>
    <t>Krankheit des Nervensystems nach medizinischer Maßnahme, nicht näher bezeichnet</t>
  </si>
  <si>
    <t>C03</t>
  </si>
  <si>
    <t>Bösartige Neubildung des Zahnfleisches</t>
  </si>
  <si>
    <t>G99.0</t>
  </si>
  <si>
    <t>Autonome Neuropathie bei endokrinen und Stoffwechselkrankheiten</t>
  </si>
  <si>
    <t>O73</t>
  </si>
  <si>
    <t>Retention der Plazenta und der Eihäute ohne Blutung</t>
  </si>
  <si>
    <t>G99.2</t>
  </si>
  <si>
    <t>Myelopathie bei anderenorts klassifizierten Krankheiten</t>
  </si>
  <si>
    <t>Q52</t>
  </si>
  <si>
    <t>Sonstige angeborene Fehlbildungen der weiblichen Genitalorgane</t>
  </si>
  <si>
    <t>H00.0</t>
  </si>
  <si>
    <t>Hordeolum und sonstige tiefe Entzündung des Augenlides</t>
  </si>
  <si>
    <t>C66</t>
  </si>
  <si>
    <t>Bösartige Neubildung des Ureters</t>
  </si>
  <si>
    <t>H00.1</t>
  </si>
  <si>
    <t>Chalazion</t>
  </si>
  <si>
    <t>A44</t>
  </si>
  <si>
    <t>Bartonellose</t>
  </si>
  <si>
    <t>H01.0</t>
  </si>
  <si>
    <t>Blepharitis</t>
  </si>
  <si>
    <t>N01</t>
  </si>
  <si>
    <t>Rapid-progressives nephritisches Syndrom</t>
  </si>
  <si>
    <t>H01.1</t>
  </si>
  <si>
    <t>Nichtinfektiöse Dermatosen des Augenlides</t>
  </si>
  <si>
    <t>Q02</t>
  </si>
  <si>
    <t>Mikrozephalie</t>
  </si>
  <si>
    <t>H01.8</t>
  </si>
  <si>
    <t>Sonstige näher bezeichnete Entzündungen des Augenlides</t>
  </si>
  <si>
    <t>D52</t>
  </si>
  <si>
    <t>Folsäure-Mangelanämie</t>
  </si>
  <si>
    <t>H01.9</t>
  </si>
  <si>
    <t>Entzündung des Augenlides, nicht näher bezeichnet</t>
  </si>
  <si>
    <t>R86</t>
  </si>
  <si>
    <t>Abnorme Befunde in Untersuchungsmaterialien aus den männlichen Genitalorganen</t>
  </si>
  <si>
    <t>H02.0</t>
  </si>
  <si>
    <t>Entropium und Trichiasis des Augenlides</t>
  </si>
  <si>
    <t>M03</t>
  </si>
  <si>
    <t>Postinfektiöse und reaktive Arthritiden bei anderenorts klassifizierten Krankheiten</t>
  </si>
  <si>
    <t>H02.1</t>
  </si>
  <si>
    <t>Ektropium des Augenlides</t>
  </si>
  <si>
    <t>U84</t>
  </si>
  <si>
    <t>Herpesviren mit Resistenz gegen Virustatika</t>
  </si>
  <si>
    <t>H02.2</t>
  </si>
  <si>
    <t>Lagophthalmus</t>
  </si>
  <si>
    <t>A00</t>
  </si>
  <si>
    <t>Cholera</t>
  </si>
  <si>
    <t>H02.3</t>
  </si>
  <si>
    <t>Blepharochalasis</t>
  </si>
  <si>
    <t>F73</t>
  </si>
  <si>
    <t>Schwerste Intelligenzminderung</t>
  </si>
  <si>
    <t>H02.4</t>
  </si>
  <si>
    <t>Ptosis des Augenlides</t>
  </si>
  <si>
    <t>P20</t>
  </si>
  <si>
    <t>Intrauterine Hypoxie</t>
  </si>
  <si>
    <t>H02.5</t>
  </si>
  <si>
    <t>Sonstige Affektionen mit Auswirkung auf die Augenlidfunktion</t>
  </si>
  <si>
    <t>M82</t>
  </si>
  <si>
    <t>Osteoporose bei anderenorts klassifizierten Krankheiten</t>
  </si>
  <si>
    <t>H02.6</t>
  </si>
  <si>
    <t>Xanthelasma palpebrarum</t>
  </si>
  <si>
    <t>T27</t>
  </si>
  <si>
    <t>Verbrennung oder Verätzung der Atemwege</t>
  </si>
  <si>
    <t>H02.7</t>
  </si>
  <si>
    <t>Sonstige degenerative Affektionen des Augenlides und der Umgebung des Auges</t>
  </si>
  <si>
    <t>Q16</t>
  </si>
  <si>
    <t>Angeborene Fehlbildungen des Ohres, die eine Beeinträchtigung des Hörvermögens verursachen</t>
  </si>
  <si>
    <t>H02.8</t>
  </si>
  <si>
    <t>Sonstige näher bezeichnete Affektionen des Augenlides</t>
  </si>
  <si>
    <t>T48</t>
  </si>
  <si>
    <t>Vergiftung durch primär auf die glatte Muskulatur, die Skelettmuskulatur und das Atmungssystem wirkende Mittel</t>
  </si>
  <si>
    <t>H02.9</t>
  </si>
  <si>
    <t>Affektion des Augenlides, nicht näher bezeichnet</t>
  </si>
  <si>
    <t>C93</t>
  </si>
  <si>
    <t>Monozytenleukämie</t>
  </si>
  <si>
    <t>H03.0</t>
  </si>
  <si>
    <t>Parasitenbefall des Augenlides bei anderenorts klassifizierten Krankheiten</t>
  </si>
  <si>
    <t>C00</t>
  </si>
  <si>
    <t>Bösartige Neubildung der Lippe</t>
  </si>
  <si>
    <t>H03.1</t>
  </si>
  <si>
    <t>Beteiligung des Augenlides bei sonstigen anderenorts klassifizierten Infektionskrankheiten</t>
  </si>
  <si>
    <t>B65</t>
  </si>
  <si>
    <t>Schistosomiasis [Bilharziose]</t>
  </si>
  <si>
    <t>H04.0</t>
  </si>
  <si>
    <t>Dakryoadenitis</t>
  </si>
  <si>
    <t>Z61</t>
  </si>
  <si>
    <t>Kontaktanlässe mit Bezug auf Kindheitserlebnisse</t>
  </si>
  <si>
    <t>H04.1</t>
  </si>
  <si>
    <t>Sonstige Affektionen der Tränendrüse</t>
  </si>
  <si>
    <t>T47</t>
  </si>
  <si>
    <t>Vergiftung durch primär auf den Magen-Darmtrakt wirkende Mittel</t>
  </si>
  <si>
    <t>H04.2</t>
  </si>
  <si>
    <t>Epiphora</t>
  </si>
  <si>
    <t>T32</t>
  </si>
  <si>
    <t>Verätzungen, klassifiziert nach dem Ausmaß der betroffenen Körperoberfläche</t>
  </si>
  <si>
    <t>H04.3</t>
  </si>
  <si>
    <t>Akute und nicht näher bezeichnete Entzündung der Tränenwege</t>
  </si>
  <si>
    <t>D06</t>
  </si>
  <si>
    <t>Carcinoma in situ der Cervix uteri</t>
  </si>
  <si>
    <t>H04.4</t>
  </si>
  <si>
    <t>Chronische Entzündung der Tränenwege</t>
  </si>
  <si>
    <t>D67</t>
  </si>
  <si>
    <t>Hereditärer Faktor-IX-Mangel</t>
  </si>
  <si>
    <t>H04.5</t>
  </si>
  <si>
    <t>Stenose und Insuffizienz der Tränenwege</t>
  </si>
  <si>
    <t>A77</t>
  </si>
  <si>
    <t>Zeckenbissfieber [Rickettsiosen, durch Zecken übertragen]</t>
  </si>
  <si>
    <t>H04.6</t>
  </si>
  <si>
    <t>Sonstige Veränderungen an den Tränenwegen</t>
  </si>
  <si>
    <t>C63</t>
  </si>
  <si>
    <t>Bösartige Neubildung sonstiger und nicht näher bezeichneter männlicher Genitalorgane</t>
  </si>
  <si>
    <t>H04.8</t>
  </si>
  <si>
    <t>Sonstige Affektionen des Tränenapparates</t>
  </si>
  <si>
    <t>L67</t>
  </si>
  <si>
    <t>Anomalien der Haarfarbe und des Haarschaftes</t>
  </si>
  <si>
    <t>H04.9</t>
  </si>
  <si>
    <t>Affektion des Tränenapparates, nicht näher bezeichnet</t>
  </si>
  <si>
    <t>P38</t>
  </si>
  <si>
    <t>Omphalitis beim Neugeborenen mit oder ohne leichte Blutung</t>
  </si>
  <si>
    <t>H05.0</t>
  </si>
  <si>
    <t>Akute Entzündung der Orbita</t>
  </si>
  <si>
    <t>I23</t>
  </si>
  <si>
    <t>Bestimmte akute Komplikationen nach akutem Myokardinfarkt</t>
  </si>
  <si>
    <t>H05.1</t>
  </si>
  <si>
    <t>Chronische entzündliche Affektionen der Orbita</t>
  </si>
  <si>
    <t>E31</t>
  </si>
  <si>
    <t>Polyglanduläre Dysfunktion</t>
  </si>
  <si>
    <t>H05.2</t>
  </si>
  <si>
    <t>Exophthalmus</t>
  </si>
  <si>
    <t>B39</t>
  </si>
  <si>
    <t>Histoplasmose</t>
  </si>
  <si>
    <t>H05.3</t>
  </si>
  <si>
    <t>Deformation der Orbita</t>
  </si>
  <si>
    <t>R84</t>
  </si>
  <si>
    <t>Abnorme Befunde in Untersuchungsmaterialien aus Atemwegen und Thorax</t>
  </si>
  <si>
    <t>H05.5</t>
  </si>
  <si>
    <t>Verbliebener (alter) Fremdkörper nach perforierender Verletzung der Orbita</t>
  </si>
  <si>
    <t>O31</t>
  </si>
  <si>
    <t>Komplikationen, die für eine Mehrlingsschwangerschaft spezifisch sind</t>
  </si>
  <si>
    <t>H05.8</t>
  </si>
  <si>
    <t>Sonstige Affektionen der Orbita</t>
  </si>
  <si>
    <t>S15</t>
  </si>
  <si>
    <t>Verletzung von Blutgefäßen in Halshöhe</t>
  </si>
  <si>
    <t>H05.9</t>
  </si>
  <si>
    <t>Affektion der Orbita, nicht näher bezeichnet</t>
  </si>
  <si>
    <t>G01</t>
  </si>
  <si>
    <t>Meningitis bei anderenorts klassifizierten bakteriellen Krankheiten</t>
  </si>
  <si>
    <t>H06.0</t>
  </si>
  <si>
    <t>Affektionen des Tränenapparates bei anderenorts klassifizierten Krankheiten</t>
  </si>
  <si>
    <t>I36</t>
  </si>
  <si>
    <t>Nichtrheumatische Trikuspidalklappenkrankheiten</t>
  </si>
  <si>
    <t>H06.2</t>
  </si>
  <si>
    <t>Exophthalmus bei Funktionsstörung der Schilddrüse</t>
  </si>
  <si>
    <t>G02</t>
  </si>
  <si>
    <t>Meningitis bei sonstigen anderenorts klassifizierten infektiösen und parasitären Krankheiten</t>
  </si>
  <si>
    <t>H10.0</t>
  </si>
  <si>
    <t>Mukopurulente Konjunktivitis</t>
  </si>
  <si>
    <t>J60</t>
  </si>
  <si>
    <t>Kohlenbergarbeiter-Pneumokoniose</t>
  </si>
  <si>
    <t>H10.1</t>
  </si>
  <si>
    <t>Akute allergische Konjunktivitis</t>
  </si>
  <si>
    <t>B52</t>
  </si>
  <si>
    <t>Malaria quartana durch Plasmodium malariae</t>
  </si>
  <si>
    <t>H10.2</t>
  </si>
  <si>
    <t>Sonstige akute Konjunktivitis</t>
  </si>
  <si>
    <t>B55</t>
  </si>
  <si>
    <t>Leishmaniose</t>
  </si>
  <si>
    <t>H10.3</t>
  </si>
  <si>
    <t>Akute Konjunktivitis, nicht näher bezeichnet</t>
  </si>
  <si>
    <t>E59</t>
  </si>
  <si>
    <t>Alimentärer Selenmangel</t>
  </si>
  <si>
    <t>H10.4</t>
  </si>
  <si>
    <t>Chronische Konjunktivitis</t>
  </si>
  <si>
    <t>J66</t>
  </si>
  <si>
    <t>Krankheit der Atemwege durch spezifischen organischen Staub</t>
  </si>
  <si>
    <t>H10.5</t>
  </si>
  <si>
    <t>Blepharokonjunktivitis</t>
  </si>
  <si>
    <t>M63</t>
  </si>
  <si>
    <t>Muskelkrankheiten bei anderenorts klassifizierten Krankheiten</t>
  </si>
  <si>
    <t>H10.8</t>
  </si>
  <si>
    <t>Sonstige Konjunktivitis</t>
  </si>
  <si>
    <t>N72</t>
  </si>
  <si>
    <t>Entzündliche Krankheit der Cervix uteri</t>
  </si>
  <si>
    <t>H10.9</t>
  </si>
  <si>
    <t>Konjunktivitis, nicht näher bezeichnet</t>
  </si>
  <si>
    <t>P39</t>
  </si>
  <si>
    <t>Sonstige Infektionen, die für die Perinatalperiode spezifisch sind</t>
  </si>
  <si>
    <t>H11.0</t>
  </si>
  <si>
    <t>Pterygium</t>
  </si>
  <si>
    <t>M49</t>
  </si>
  <si>
    <t>Spondylopathien bei anderenorts klassifizierten Krankheiten</t>
  </si>
  <si>
    <t>H11.1</t>
  </si>
  <si>
    <t>Konjunktivadegeneration und -einlagerungen</t>
  </si>
  <si>
    <t>A34</t>
  </si>
  <si>
    <t>Tetanus während der Schwangerschaft, der Geburt und des Wochenbettes</t>
  </si>
  <si>
    <t>H11.2</t>
  </si>
  <si>
    <t>Narben der Konjunktiva</t>
  </si>
  <si>
    <t>L58</t>
  </si>
  <si>
    <t>Radiodermatitis</t>
  </si>
  <si>
    <t>H11.3</t>
  </si>
  <si>
    <t>Blutung der Konjunktiva</t>
  </si>
  <si>
    <t>A93</t>
  </si>
  <si>
    <t>Sonstige durch Arthropoden übertragene Viruskrankheiten, anderenorts nicht klassifiziert</t>
  </si>
  <si>
    <t>H11.4</t>
  </si>
  <si>
    <t>Sonstige Gefäßkrankheiten und Zysten der Konjunktiva</t>
  </si>
  <si>
    <t>D65</t>
  </si>
  <si>
    <t>Disseminierte intravasale Gerinnung [Defibrinationssyndrom]</t>
  </si>
  <si>
    <t>H11.8</t>
  </si>
  <si>
    <t>Sonstige näher bezeichnete Affektionen der Konjunktiva</t>
  </si>
  <si>
    <t>M68</t>
  </si>
  <si>
    <t>Krankheiten der Synovialis und der Sehnen bei anderenorts klassifizierten Krankheiten</t>
  </si>
  <si>
    <t>H11.9</t>
  </si>
  <si>
    <t>Affektion der Konjunktiva, nicht näher bezeichnet</t>
  </si>
  <si>
    <t>L64</t>
  </si>
  <si>
    <t>Alopecia androgenetica</t>
  </si>
  <si>
    <t>H13.1</t>
  </si>
  <si>
    <t>Konjunktivitis bei anderenorts klassifizierten infektiösen und parasitären Krankheiten</t>
  </si>
  <si>
    <t>O94</t>
  </si>
  <si>
    <t>Folgen von Komplikationen während Schwangerschaft, Geburt und Wochenbett</t>
  </si>
  <si>
    <t>H13.2</t>
  </si>
  <si>
    <t>Konjunktivitis bei sonstigen anderenorts klassifizierten Krankheiten</t>
  </si>
  <si>
    <t>Q96</t>
  </si>
  <si>
    <t>Turner-Syndrom</t>
  </si>
  <si>
    <t>H13.8</t>
  </si>
  <si>
    <t>Sonstige Affektionen der Konjunktiva bei anderenorts klassifizierten Krankheiten</t>
  </si>
  <si>
    <t>N15</t>
  </si>
  <si>
    <t>Sonstige tubulointerstitielle Nierenkrankheiten</t>
  </si>
  <si>
    <t>H15.0</t>
  </si>
  <si>
    <t>Skleritis</t>
  </si>
  <si>
    <t>G22</t>
  </si>
  <si>
    <t>Parkinson-Syndrom bei anderenorts klassifizierten Krankheiten</t>
  </si>
  <si>
    <t>H15.1</t>
  </si>
  <si>
    <t>Episkleritis</t>
  </si>
  <si>
    <t>I37</t>
  </si>
  <si>
    <t>Pulmonalklappenkrankheiten</t>
  </si>
  <si>
    <t>H15.9</t>
  </si>
  <si>
    <t>Affektion der Sklera, nicht näher bezeichnet</t>
  </si>
  <si>
    <t>T39</t>
  </si>
  <si>
    <t>Vergiftung durch nichtopioidhaltige Analgetika, Antipyretika und Antirheumatika</t>
  </si>
  <si>
    <t>H16.0</t>
  </si>
  <si>
    <t>Ulcus corneae</t>
  </si>
  <si>
    <t>L11</t>
  </si>
  <si>
    <t>Sonstige akantholytische Dermatosen</t>
  </si>
  <si>
    <t>H16.1</t>
  </si>
  <si>
    <t>Sonstige oberflächliche Keratitis ohne Konjunktivitis</t>
  </si>
  <si>
    <t>D26</t>
  </si>
  <si>
    <t>Sonstige gutartige Neubildungen des Uterus</t>
  </si>
  <si>
    <t>H16.2</t>
  </si>
  <si>
    <t>Keratokonjunktivitis</t>
  </si>
  <si>
    <t>B91</t>
  </si>
  <si>
    <t>Folgezustände der Poliomyelitis</t>
  </si>
  <si>
    <t>H16.3</t>
  </si>
  <si>
    <t>Interstitielle und tiefe Keratitis</t>
  </si>
  <si>
    <t>C65</t>
  </si>
  <si>
    <t>Bösartige Neubildung des Nierenbeckens</t>
  </si>
  <si>
    <t>H16.4</t>
  </si>
  <si>
    <t>Neovaskularisation der Hornhaut</t>
  </si>
  <si>
    <t>Q92</t>
  </si>
  <si>
    <t>Sonstige Trisomien und partielle Trisomien der Autosomen, anderenorts nicht klassifiziert</t>
  </si>
  <si>
    <t>H16.8</t>
  </si>
  <si>
    <t>Sonstige Formen der Keratitis</t>
  </si>
  <si>
    <t>O88</t>
  </si>
  <si>
    <t>Embolie während der Gestationsperiode</t>
  </si>
  <si>
    <t>H16.9</t>
  </si>
  <si>
    <t>Keratitis, nicht näher bezeichnet</t>
  </si>
  <si>
    <t>D77</t>
  </si>
  <si>
    <t>Sonstige Krankheiten des Blutes und der blutbildenden Organe bei anderenorts klassifizierten Krankheiten</t>
  </si>
  <si>
    <t>H17.0</t>
  </si>
  <si>
    <t>Leukoma adhaerens</t>
  </si>
  <si>
    <t>G09</t>
  </si>
  <si>
    <t>Folgen entzündlicher Krankheiten des Zentralnervensystems</t>
  </si>
  <si>
    <t>H17.1</t>
  </si>
  <si>
    <t>Sonstige zentrale Hornhauttrübung</t>
  </si>
  <si>
    <t>D42</t>
  </si>
  <si>
    <t>Neubildung unsicheren oder unbekannten Verhaltens der Meningen</t>
  </si>
  <si>
    <t>H17.8</t>
  </si>
  <si>
    <t>Sonstige Hornhautnarben und -trübungen</t>
  </si>
  <si>
    <t>F53</t>
  </si>
  <si>
    <t>Psychische oder Verhaltensstörungen im Wochenbett, anderenorts nicht klassifiziert</t>
  </si>
  <si>
    <t>H17.9</t>
  </si>
  <si>
    <t>Hornhautnarbe und -trübung, nicht näher bezeichnet</t>
  </si>
  <si>
    <t>A65</t>
  </si>
  <si>
    <t>Nichtvenerische Syphilis</t>
  </si>
  <si>
    <t>H18.0</t>
  </si>
  <si>
    <t>Hornhautpigmentierungen und -einlagerungen</t>
  </si>
  <si>
    <t>A42</t>
  </si>
  <si>
    <t>Aktinomykose</t>
  </si>
  <si>
    <t>H18.1</t>
  </si>
  <si>
    <t>Keratopathia bullosa</t>
  </si>
  <si>
    <t>J85</t>
  </si>
  <si>
    <t>Abszess der Lunge und des Mediastinums</t>
  </si>
  <si>
    <t>H18.2</t>
  </si>
  <si>
    <t>Sonstiges Hornhautödem</t>
  </si>
  <si>
    <t>F24</t>
  </si>
  <si>
    <t>Induzierte wahnhafte Störung</t>
  </si>
  <si>
    <t>H18.3</t>
  </si>
  <si>
    <t>Veränderungen an den Hornhautmembranen</t>
  </si>
  <si>
    <t>F83</t>
  </si>
  <si>
    <t>Kombinierte umschriebene Entwicklungsstörungen</t>
  </si>
  <si>
    <t>H18.4</t>
  </si>
  <si>
    <t>Hornhautdegeneration</t>
  </si>
  <si>
    <t>Z70</t>
  </si>
  <si>
    <t>Beratung in Bezug auf Sexualeinstellung, -verhalten oder -orientierung</t>
  </si>
  <si>
    <t>H18.5</t>
  </si>
  <si>
    <t>Hereditäre Hornhautdystrophien</t>
  </si>
  <si>
    <t>Q45</t>
  </si>
  <si>
    <t>Sonstige angeborene Fehlbildungen des Verdauungssystems</t>
  </si>
  <si>
    <t>H18.6</t>
  </si>
  <si>
    <t>Keratokonus</t>
  </si>
  <si>
    <t>A27</t>
  </si>
  <si>
    <t>Leptospirose</t>
  </si>
  <si>
    <t>H18.8</t>
  </si>
  <si>
    <t>Sonstige näher bezeichnete Affektionen der Hornhaut</t>
  </si>
  <si>
    <t>A80</t>
  </si>
  <si>
    <t>Akute Poliomyelitis [Spinale Kinderlähmung]</t>
  </si>
  <si>
    <t>H18.9</t>
  </si>
  <si>
    <t>Affektion der Hornhaut, nicht näher bezeichnet</t>
  </si>
  <si>
    <t>B76</t>
  </si>
  <si>
    <t>Hakenwurm-Krankheit</t>
  </si>
  <si>
    <t>H19.1</t>
  </si>
  <si>
    <t>Keratitis und Keratokonjunktivitis durch Herpesviren</t>
  </si>
  <si>
    <t>B42</t>
  </si>
  <si>
    <t>Sporotrichose</t>
  </si>
  <si>
    <t>H19.2</t>
  </si>
  <si>
    <t>Keratitis und Keratokonjunktivitis bei sonstigen anderenorts klassifizierten infektiösen und parasitären Krankheiten</t>
  </si>
  <si>
    <t>F65</t>
  </si>
  <si>
    <t>Störungen der Sexualpräferenz</t>
  </si>
  <si>
    <t>H19.3</t>
  </si>
  <si>
    <t>Keratitis und Keratokonjunktivitis bei sonstigen anderenorts klassifizierten Krankheiten</t>
  </si>
  <si>
    <t>K87</t>
  </si>
  <si>
    <t>Krankheiten der Gallenblase, der Gallenwege und des Pankreas bei anderenorts klassifizierten Krankheiten</t>
  </si>
  <si>
    <t>H20.0</t>
  </si>
  <si>
    <t>Akute und subakute Iridozyklitis</t>
  </si>
  <si>
    <t>D60</t>
  </si>
  <si>
    <t>Erworbene isolierte aplastische Anämie [Erythroblastopenie] [pure red cell aplasia]</t>
  </si>
  <si>
    <t>H20.1</t>
  </si>
  <si>
    <t>Chronische Iridozyklitis</t>
  </si>
  <si>
    <t>E40</t>
  </si>
  <si>
    <t>Kwashiorkor</t>
  </si>
  <si>
    <t>H20.2</t>
  </si>
  <si>
    <t>Phakogene Iridozyklitis</t>
  </si>
  <si>
    <t>P07</t>
  </si>
  <si>
    <t>Störungen im Zusammenhang mit kurzer Schwangerschaftsdauer und niedrigem Geburtsgewicht, anderenorts nicht klassifiziert</t>
  </si>
  <si>
    <t>H20.8</t>
  </si>
  <si>
    <t>Sonstige Iridozyklitis</t>
  </si>
  <si>
    <t>K03</t>
  </si>
  <si>
    <t>Sonstige Krankheiten der Zahnhartsubstanzen</t>
  </si>
  <si>
    <t>H20.9</t>
  </si>
  <si>
    <t>Iridozyklitis, nicht näher bezeichnet</t>
  </si>
  <si>
    <t>S57</t>
  </si>
  <si>
    <t>Zerquetschung des Unterarmes</t>
  </si>
  <si>
    <t>H21.0</t>
  </si>
  <si>
    <t>Hyphäma</t>
  </si>
  <si>
    <t>A99</t>
  </si>
  <si>
    <t>Nicht näher bezeichnete hämorrhagische Viruskrankheit</t>
  </si>
  <si>
    <t>H21.1</t>
  </si>
  <si>
    <t>Sonstige Gefäßkrankheiten der Iris und des Ziliarkörpers</t>
  </si>
  <si>
    <t>N46</t>
  </si>
  <si>
    <t>Sterilität beim Mann</t>
  </si>
  <si>
    <t>H21.4</t>
  </si>
  <si>
    <t>Pupillarmembranen</t>
  </si>
  <si>
    <t>A75</t>
  </si>
  <si>
    <t>Fleckfieber</t>
  </si>
  <si>
    <t>H21.5</t>
  </si>
  <si>
    <t>Sonstige Adhäsionen und Abriss der Iris und des Ziliarkörpers</t>
  </si>
  <si>
    <t>L26</t>
  </si>
  <si>
    <t>Exfoliative Dermatitis</t>
  </si>
  <si>
    <t>H21.8</t>
  </si>
  <si>
    <t>Sonstige näher bezeichnete Affektionen der Iris und des Ziliarkörpers</t>
  </si>
  <si>
    <t>P28</t>
  </si>
  <si>
    <t>Sonstige Störungen der Atmung mit Ursprung in der Perinatalperiode</t>
  </si>
  <si>
    <t>H21.9</t>
  </si>
  <si>
    <t>Affektion der Iris und des Ziliarkörpers, nicht näher bezeichnet</t>
  </si>
  <si>
    <t>R65</t>
  </si>
  <si>
    <t>Systemisches inflammatorisches Response-Syndrom [SIRS]</t>
  </si>
  <si>
    <t>H22.0</t>
  </si>
  <si>
    <t>Iridozyklitis bei anderenorts klassifizierten infektiösen und parasitären Krankheiten</t>
  </si>
  <si>
    <t>C40</t>
  </si>
  <si>
    <t>Bösartige Neubildung des Knochens und des Gelenkknorpels der Extremitäten</t>
  </si>
  <si>
    <t>H22.1</t>
  </si>
  <si>
    <t>Iridozyklitis bei sonstigen anderenorts klassifizierten Krankheiten</t>
  </si>
  <si>
    <t>Q03</t>
  </si>
  <si>
    <t>Angeborener Hydrozephalus</t>
  </si>
  <si>
    <t>H22.8</t>
  </si>
  <si>
    <t>Sonstige Affektionen der Iris und des Ziliarkörpers bei anderenorts klassifizierten Krankheiten</t>
  </si>
  <si>
    <t>C70</t>
  </si>
  <si>
    <t>Bösartige Neubildung der Meningen</t>
  </si>
  <si>
    <t>H25.0</t>
  </si>
  <si>
    <t>Cataracta senilis incipiens</t>
  </si>
  <si>
    <t>T52</t>
  </si>
  <si>
    <t>Toxische Wirkung von organischen Lösungsmitteln</t>
  </si>
  <si>
    <t>H25.1</t>
  </si>
  <si>
    <t>Cataracta nuclearis senilis</t>
  </si>
  <si>
    <t>B71</t>
  </si>
  <si>
    <t>Befall durch sonstige Zestoden</t>
  </si>
  <si>
    <t>H25.2</t>
  </si>
  <si>
    <t>Cataracta senilis, Morgagni-Typ</t>
  </si>
  <si>
    <t>S48</t>
  </si>
  <si>
    <t>Traumatische Amputation an Schulter und Oberarm</t>
  </si>
  <si>
    <t>H25.8</t>
  </si>
  <si>
    <t>Sonstige senile Kataraktformen</t>
  </si>
  <si>
    <t>Q54</t>
  </si>
  <si>
    <t>Hypospadie</t>
  </si>
  <si>
    <t>H25.9</t>
  </si>
  <si>
    <t>Senile Katarakt, nicht näher bezeichnet</t>
  </si>
  <si>
    <t>S07</t>
  </si>
  <si>
    <t>Zerquetschung des Kopfes</t>
  </si>
  <si>
    <t>H26.0</t>
  </si>
  <si>
    <t>Infantile, juvenile und präsenile Katarakt</t>
  </si>
  <si>
    <t>C47</t>
  </si>
  <si>
    <t>Bösartige Neubildung der peripheren Nerven und des autonomen Nervensystems</t>
  </si>
  <si>
    <t>H26.1</t>
  </si>
  <si>
    <t>Cataracta traumatica</t>
  </si>
  <si>
    <t>Q70</t>
  </si>
  <si>
    <t>Syndaktylie</t>
  </si>
  <si>
    <t>H26.2</t>
  </si>
  <si>
    <t>Cataracta complicata</t>
  </si>
  <si>
    <t xml:space="preserve">SUMME: </t>
  </si>
  <si>
    <t>H26.3</t>
  </si>
  <si>
    <t>Arzneimittelinduzierte Katarakt</t>
  </si>
  <si>
    <t>H26.4</t>
  </si>
  <si>
    <t>Cataracta secundaria</t>
  </si>
  <si>
    <t>H26.8</t>
  </si>
  <si>
    <t>Sonstige näher bezeichnete Kataraktformen</t>
  </si>
  <si>
    <t>H26.9</t>
  </si>
  <si>
    <t>Katarakt, nicht näher bezeichnet</t>
  </si>
  <si>
    <t>H27.0</t>
  </si>
  <si>
    <t>Aphakie</t>
  </si>
  <si>
    <t>H27.1</t>
  </si>
  <si>
    <t>Luxation der Linse</t>
  </si>
  <si>
    <t>H27.8</t>
  </si>
  <si>
    <t>Sonstige näher bezeichnete Affektionen der Linse</t>
  </si>
  <si>
    <t>H27.9</t>
  </si>
  <si>
    <t>Affektion der Linse, nicht näher bezeichnet</t>
  </si>
  <si>
    <t>H30.0</t>
  </si>
  <si>
    <t>Fokale Chorioretinitis</t>
  </si>
  <si>
    <t>H30.1</t>
  </si>
  <si>
    <t>Disseminierte Chorioretinitis</t>
  </si>
  <si>
    <t>H30.9</t>
  </si>
  <si>
    <t>Chorioretinitis, nicht näher bezeichnet</t>
  </si>
  <si>
    <t>H31.0</t>
  </si>
  <si>
    <t>Chorioretinale Narben</t>
  </si>
  <si>
    <t>H31.1</t>
  </si>
  <si>
    <t>Degenerative Veränderung der Aderhaut</t>
  </si>
  <si>
    <t>H31.3</t>
  </si>
  <si>
    <t>Blutung und Ruptur der Aderhaut</t>
  </si>
  <si>
    <t>H31.4</t>
  </si>
  <si>
    <t>Ablatio chorioideae</t>
  </si>
  <si>
    <t>H32.0</t>
  </si>
  <si>
    <t>Chorioretinitis bei anderenorts klassifizierten infektiösen und parasitären Krankheiten</t>
  </si>
  <si>
    <t>H33.0</t>
  </si>
  <si>
    <t>Netzhautablösung mit Netzhautriss</t>
  </si>
  <si>
    <t>H33.1</t>
  </si>
  <si>
    <t>Retinoschisis und Zysten der Netzhaut</t>
  </si>
  <si>
    <t>H33.2</t>
  </si>
  <si>
    <t>Seröse Netzhautablösung</t>
  </si>
  <si>
    <t>H33.3</t>
  </si>
  <si>
    <t>Netzhautriss ohne Netzhautablösung</t>
  </si>
  <si>
    <t>H33.4</t>
  </si>
  <si>
    <t>Traktionsablösung der Netzhaut</t>
  </si>
  <si>
    <t>H33.5</t>
  </si>
  <si>
    <t>Sonstige Netzhautablösungen</t>
  </si>
  <si>
    <t>H34.1</t>
  </si>
  <si>
    <t>Verschluss der A. centralis retinae</t>
  </si>
  <si>
    <t>H34.2</t>
  </si>
  <si>
    <t>Sonstiger Verschluss retinaler Arterien</t>
  </si>
  <si>
    <t>H34.8</t>
  </si>
  <si>
    <t>Sonstiger Netzhautgefäßverschluss</t>
  </si>
  <si>
    <t>H34.9</t>
  </si>
  <si>
    <t>Netzhautgefäßverschluss, nicht näher bezeichnet</t>
  </si>
  <si>
    <t>H35.0</t>
  </si>
  <si>
    <t>Retinopathien des Augenhintergrundes und Veränderungen der Netzhautgefäße</t>
  </si>
  <si>
    <t>H35.2</t>
  </si>
  <si>
    <t>Sonstige proliferative Retinopathie</t>
  </si>
  <si>
    <t>H35.3</t>
  </si>
  <si>
    <t>Degeneration der Makula und des hinteren Poles</t>
  </si>
  <si>
    <t>H35.4</t>
  </si>
  <si>
    <t>Periphere Netzhautdegeneration</t>
  </si>
  <si>
    <t>H35.5</t>
  </si>
  <si>
    <t>Hereditäre Netzhautdystrophie</t>
  </si>
  <si>
    <t>H35.6</t>
  </si>
  <si>
    <t>Netzhautblutung</t>
  </si>
  <si>
    <t>H35.7</t>
  </si>
  <si>
    <t>Abhebung von Netzhautschichten</t>
  </si>
  <si>
    <t>H35.8</t>
  </si>
  <si>
    <t>Sonstige näher bezeichnete Affektionen der Netzhaut</t>
  </si>
  <si>
    <t>H35.9</t>
  </si>
  <si>
    <t>Affektion der Netzhaut, nicht näher bezeichnet</t>
  </si>
  <si>
    <t>H36.0</t>
  </si>
  <si>
    <t>Retinopathia diabetica</t>
  </si>
  <si>
    <t>H36.8</t>
  </si>
  <si>
    <t>Sonstige Affektionen der Netzhaut bei anderenorts klassifizierten Krankheiten</t>
  </si>
  <si>
    <t>H40.0</t>
  </si>
  <si>
    <t>Glaukomverdacht</t>
  </si>
  <si>
    <t>H40.1</t>
  </si>
  <si>
    <t>Primäres Weitwinkelglaukom</t>
  </si>
  <si>
    <t>H40.2</t>
  </si>
  <si>
    <t>Primäres Engwinkelglaukom</t>
  </si>
  <si>
    <t>H40.3</t>
  </si>
  <si>
    <t>Glaukom (sekundär) nach Verletzung des Auges</t>
  </si>
  <si>
    <t>H40.4</t>
  </si>
  <si>
    <t>Glaukom (sekundär) nach Entzündung des Auges</t>
  </si>
  <si>
    <t>H40.5</t>
  </si>
  <si>
    <t>Glaukom (sekundär) nach sonstigen Affektionen des Auges</t>
  </si>
  <si>
    <t>H40.6</t>
  </si>
  <si>
    <t>Glaukom (sekundär) nach Arzneimittelverabreichung</t>
  </si>
  <si>
    <t>H40.8</t>
  </si>
  <si>
    <t>Sonstiges Glaukom</t>
  </si>
  <si>
    <t>H40.9</t>
  </si>
  <si>
    <t>Glaukom, nicht näher bezeichnet</t>
  </si>
  <si>
    <t>H43.0</t>
  </si>
  <si>
    <t>Glaskörperprolaps</t>
  </si>
  <si>
    <t>H43.1</t>
  </si>
  <si>
    <t>Glaskörperblutung</t>
  </si>
  <si>
    <t>H43.2</t>
  </si>
  <si>
    <t>Kristalline Ablagerungen im Glaskörper</t>
  </si>
  <si>
    <t>H43.3</t>
  </si>
  <si>
    <t>Sonstige Glaskörpertrübungen</t>
  </si>
  <si>
    <t>H43.8</t>
  </si>
  <si>
    <t>Sonstige Affektionen des Glaskörpers</t>
  </si>
  <si>
    <t>H43.9</t>
  </si>
  <si>
    <t>Affektion des Glaskörpers, nicht näher bezeichnet</t>
  </si>
  <si>
    <t>H44.0</t>
  </si>
  <si>
    <t>Purulente Endophthalmitis</t>
  </si>
  <si>
    <t>H44.1</t>
  </si>
  <si>
    <t>Sonstige Endophthalmitis</t>
  </si>
  <si>
    <t>H44.2</t>
  </si>
  <si>
    <t>Degenerative Myopie</t>
  </si>
  <si>
    <t>H44.5</t>
  </si>
  <si>
    <t>Degenerationszustände des Augapfels</t>
  </si>
  <si>
    <t>H44.6</t>
  </si>
  <si>
    <t>Verbliebener (alter) magnetischer intraokularer Fremdkörper</t>
  </si>
  <si>
    <t>H44.7</t>
  </si>
  <si>
    <t>Verbliebener (alter) amagnetischer intraokularer Fremdkörper</t>
  </si>
  <si>
    <t>H44.8</t>
  </si>
  <si>
    <t>Sonstige Affektionen des Augapfels</t>
  </si>
  <si>
    <t>H44.9</t>
  </si>
  <si>
    <t>Affektion des Augapfels, nicht näher bezeichnet</t>
  </si>
  <si>
    <t>H45.0</t>
  </si>
  <si>
    <t>Glaskörperblutung bei anderenorts klassifizierten Krankheiten</t>
  </si>
  <si>
    <t>H45.1</t>
  </si>
  <si>
    <t>Endophthalmitis bei anderenorts klassifizierten Krankheiten</t>
  </si>
  <si>
    <t>H45.8</t>
  </si>
  <si>
    <t>Sonstige Affektionen des Glaskörpers und des Augapfels bei anderenorts klassifizierten Krankheiten</t>
  </si>
  <si>
    <t>H47.0</t>
  </si>
  <si>
    <t>Affektionen des N. opticus, anderenorts nicht klassifiziert</t>
  </si>
  <si>
    <t>H47.1</t>
  </si>
  <si>
    <t>Stauungspapille, nicht näher bezeichnet</t>
  </si>
  <si>
    <t>H47.2</t>
  </si>
  <si>
    <t>Optikusatrophie</t>
  </si>
  <si>
    <t>H47.3</t>
  </si>
  <si>
    <t>Sonstige Affektionen der Papille</t>
  </si>
  <si>
    <t>H47.5</t>
  </si>
  <si>
    <t>Affektionen sonstiger Teile der Sehbahn</t>
  </si>
  <si>
    <t>H47.6</t>
  </si>
  <si>
    <t>Affektionen der Sehrinde</t>
  </si>
  <si>
    <t>H47.7</t>
  </si>
  <si>
    <t>Affektion der Sehbahn, nicht näher bezeichnet</t>
  </si>
  <si>
    <t>H48.0</t>
  </si>
  <si>
    <t>Optikusatrophie bei anderenorts klassifizierten Krankheiten</t>
  </si>
  <si>
    <t>H48.1</t>
  </si>
  <si>
    <t>Retrobulbäre Neuritis bei anderenorts klassifizierten Krankheiten</t>
  </si>
  <si>
    <t>H49.0</t>
  </si>
  <si>
    <t>Lähmung des N. oculomotorius [III. Hirnnerv]</t>
  </si>
  <si>
    <t>H49.1</t>
  </si>
  <si>
    <t>Lähmung des N. trochlearis [IV. Hirnnerv]</t>
  </si>
  <si>
    <t>H49.2</t>
  </si>
  <si>
    <t>Lähmung des N. abducens [VI. Hirnnerv]</t>
  </si>
  <si>
    <t>H49.9</t>
  </si>
  <si>
    <t>Strabismus paralyticus, nicht näher bezeichnet</t>
  </si>
  <si>
    <t>H50.0</t>
  </si>
  <si>
    <t>Strabismus concomitans convergens</t>
  </si>
  <si>
    <t>H50.1</t>
  </si>
  <si>
    <t>Strabismus concomitans divergens</t>
  </si>
  <si>
    <t>H50.2</t>
  </si>
  <si>
    <t>Strabismus verticalis</t>
  </si>
  <si>
    <t>H50.4</t>
  </si>
  <si>
    <t>Sonstiger und nicht näher bezeichneter Strabismus concomitans</t>
  </si>
  <si>
    <t>H50.5</t>
  </si>
  <si>
    <t>Heterophorie</t>
  </si>
  <si>
    <t>H50.6</t>
  </si>
  <si>
    <t>Mechanisch bedingter Strabismus</t>
  </si>
  <si>
    <t>H50.9</t>
  </si>
  <si>
    <t>Strabismus, nicht näher bezeichnet</t>
  </si>
  <si>
    <t>H51.0</t>
  </si>
  <si>
    <t>Konjugierte Blicklähmung</t>
  </si>
  <si>
    <t>H51.8</t>
  </si>
  <si>
    <t>Sonstige näher bezeichnete Störungen der Blickbewegungen</t>
  </si>
  <si>
    <t>H51.9</t>
  </si>
  <si>
    <t>Störung der Blickbewegungen, nicht näher bezeichnet</t>
  </si>
  <si>
    <t>H52.0</t>
  </si>
  <si>
    <t>Hypermetropie</t>
  </si>
  <si>
    <t>H52.1</t>
  </si>
  <si>
    <t>Myopie</t>
  </si>
  <si>
    <t>H52.2</t>
  </si>
  <si>
    <t>Astigmatismus</t>
  </si>
  <si>
    <t>H52.3</t>
  </si>
  <si>
    <t>Anisometropie und Aniseikonie</t>
  </si>
  <si>
    <t>H52.4</t>
  </si>
  <si>
    <t>Presbyopie</t>
  </si>
  <si>
    <t>H52.5</t>
  </si>
  <si>
    <t>Akkommodationsstörungen</t>
  </si>
  <si>
    <t>H52.6</t>
  </si>
  <si>
    <t>Sonstige Refraktionsfehler</t>
  </si>
  <si>
    <t>H52.7</t>
  </si>
  <si>
    <t>Refraktionsfehler, nicht näher bezeichnet</t>
  </si>
  <si>
    <t>H53.0</t>
  </si>
  <si>
    <t>Amblyopia ex anopsia</t>
  </si>
  <si>
    <t>H53.1</t>
  </si>
  <si>
    <t>Subjektive Sehstörungen</t>
  </si>
  <si>
    <t>H53.2</t>
  </si>
  <si>
    <t>Diplopie</t>
  </si>
  <si>
    <t>H53.3</t>
  </si>
  <si>
    <t>Sonstige Störungen des binokularen Sehens</t>
  </si>
  <si>
    <t>H53.4</t>
  </si>
  <si>
    <t>Gesichtsfelddefekte</t>
  </si>
  <si>
    <t>H53.5</t>
  </si>
  <si>
    <t>Farbsinnstörungen</t>
  </si>
  <si>
    <t>H53.6</t>
  </si>
  <si>
    <t>Nachtblindheit</t>
  </si>
  <si>
    <t>H53.8</t>
  </si>
  <si>
    <t>Sonstige Sehstörungen</t>
  </si>
  <si>
    <t>H53.9</t>
  </si>
  <si>
    <t>Sehstörung, nicht näher bezeichnet</t>
  </si>
  <si>
    <t>H54.0</t>
  </si>
  <si>
    <t>Blindheit beider Augen</t>
  </si>
  <si>
    <t>H54.1</t>
  </si>
  <si>
    <t>Blindheit eines Auges, Sehschwäche des anderen Auges</t>
  </si>
  <si>
    <t>H54.2</t>
  </si>
  <si>
    <t>Sehschwäche beider Augen</t>
  </si>
  <si>
    <t>H54.3</t>
  </si>
  <si>
    <t>Nicht näher bestimmter Visusverlust beider Augen</t>
  </si>
  <si>
    <t>H54.4</t>
  </si>
  <si>
    <t>Blindheit eines Auges</t>
  </si>
  <si>
    <t>H54.5</t>
  </si>
  <si>
    <t>Sehschwäche eines Auges</t>
  </si>
  <si>
    <t>H54.6</t>
  </si>
  <si>
    <t>Nicht näher bestimmter Visusverlust eines Auges</t>
  </si>
  <si>
    <t>H57.0</t>
  </si>
  <si>
    <t>Pupillenfunktionsstörungen</t>
  </si>
  <si>
    <t>H57.1</t>
  </si>
  <si>
    <t>Augenschmerzen</t>
  </si>
  <si>
    <t>H57.8</t>
  </si>
  <si>
    <t>Sonstige näher bezeichnete Affektionen des Auges und der Augenanhangsgebilde</t>
  </si>
  <si>
    <t>H57.9</t>
  </si>
  <si>
    <t>Affektion des Auges und der Augenanhangsgebilde, nicht näher bezeichnet</t>
  </si>
  <si>
    <t>H58.1</t>
  </si>
  <si>
    <t>Sehstörungen bei anderenorts klassifizierten Krankheiten</t>
  </si>
  <si>
    <t>H58.8</t>
  </si>
  <si>
    <t>Sonstige näher bezeichnete Affektionen der Augen und der Augenanhangsgebilde bei anderenorts klassifizierten Krankheiten</t>
  </si>
  <si>
    <t>H59.0</t>
  </si>
  <si>
    <t>Keratopathie (bullös-aphak) nach Kataraktextraktion</t>
  </si>
  <si>
    <t>H59.8</t>
  </si>
  <si>
    <t>Sonstige Affektionen des Auges und der Augenanhangsgebilde nach medizinischen Maßnahmen</t>
  </si>
  <si>
    <t>H59.9</t>
  </si>
  <si>
    <t>Affektion des Auges und der Augenanhangsgebilde nach medizinischen Maßnahmen, nicht näher bezeichnet</t>
  </si>
  <si>
    <t>H60.0</t>
  </si>
  <si>
    <t>Abszess des äußeren Ohres</t>
  </si>
  <si>
    <t>H60.1</t>
  </si>
  <si>
    <t>Phlegmone des äußeren Ohres</t>
  </si>
  <si>
    <t>H60.2</t>
  </si>
  <si>
    <t>Otitis externa maligna</t>
  </si>
  <si>
    <t>H60.3</t>
  </si>
  <si>
    <t>Sonstige infektiöse Otitis externa</t>
  </si>
  <si>
    <t>H60.4</t>
  </si>
  <si>
    <t>Cholesteatom im äußeren Ohr</t>
  </si>
  <si>
    <t>H60.5</t>
  </si>
  <si>
    <t>Akute Otitis externa, nichtinfektiös</t>
  </si>
  <si>
    <t>H60.8</t>
  </si>
  <si>
    <t>Sonstige Otitis externa</t>
  </si>
  <si>
    <t>H60.9</t>
  </si>
  <si>
    <t>Otitis externa, nicht näher bezeichnet</t>
  </si>
  <si>
    <t>H61.0</t>
  </si>
  <si>
    <t>Perichondritis des äußeren Ohres</t>
  </si>
  <si>
    <t>H61.1</t>
  </si>
  <si>
    <t>Nichtinfektiöse Krankheiten der Ohrmuschel</t>
  </si>
  <si>
    <t>H61.2</t>
  </si>
  <si>
    <t>Zeruminalpfropf</t>
  </si>
  <si>
    <t>H61.3</t>
  </si>
  <si>
    <t>Erworbene Stenose des äußeren Gehörganges</t>
  </si>
  <si>
    <t>H61.8</t>
  </si>
  <si>
    <t>Sonstige näher bezeichnete Krankheiten des äußeren Ohres</t>
  </si>
  <si>
    <t>H61.9</t>
  </si>
  <si>
    <t>Krankheit des äußeren Ohres, nicht näher bezeichnet</t>
  </si>
  <si>
    <t>H62.0</t>
  </si>
  <si>
    <t>Otitis externa bei anderenorts klassifizierten bakteriellen Krankheiten</t>
  </si>
  <si>
    <t>H62.2</t>
  </si>
  <si>
    <t>Otitis externa bei anderenorts klassifizierten Mykosen</t>
  </si>
  <si>
    <t>H62.8</t>
  </si>
  <si>
    <t>Sonstige Krankheiten des äußeren Ohres bei anderenorts klassifizierten Krankheiten</t>
  </si>
  <si>
    <t>H65.0</t>
  </si>
  <si>
    <t>Akute seröse Otitis media</t>
  </si>
  <si>
    <t>H65.1</t>
  </si>
  <si>
    <t>Sonstige akute nichteitrige Otitis media</t>
  </si>
  <si>
    <t>H65.2</t>
  </si>
  <si>
    <t>Chronische seröse Otitis media</t>
  </si>
  <si>
    <t>H65.3</t>
  </si>
  <si>
    <t>Chronische muköse Otitis media</t>
  </si>
  <si>
    <t>H65.4</t>
  </si>
  <si>
    <t>Sonstige chronische nichteitrige Otitis media</t>
  </si>
  <si>
    <t>H65.9</t>
  </si>
  <si>
    <t>Nichteitrige Otitis media, nicht näher bezeichnet</t>
  </si>
  <si>
    <t>H66.0</t>
  </si>
  <si>
    <t>Akute eitrige Otitis media</t>
  </si>
  <si>
    <t>H66.1</t>
  </si>
  <si>
    <t>Chronische mesotympanale eitrige Otitis media</t>
  </si>
  <si>
    <t>H66.2</t>
  </si>
  <si>
    <t>Chronische epitympanale Otitis media</t>
  </si>
  <si>
    <t>H66.3</t>
  </si>
  <si>
    <t>Sonstige chronische eitrige Otitis media</t>
  </si>
  <si>
    <t>H66.4</t>
  </si>
  <si>
    <t>Eitrige Otitis media, nicht näher bezeichnet</t>
  </si>
  <si>
    <t>H66.9</t>
  </si>
  <si>
    <t>Otitis media, nicht näher bezeichnet</t>
  </si>
  <si>
    <t>H67.0</t>
  </si>
  <si>
    <t>Otitis media bei anderenorts klassifizierten bakteriellen Krankheiten</t>
  </si>
  <si>
    <t>H67.1</t>
  </si>
  <si>
    <t>Otitis media bei anderenorts klassifizierten Viruskrankheiten</t>
  </si>
  <si>
    <t>H67.8</t>
  </si>
  <si>
    <t>Otitis media bei sonstigen anderenorts klassifizierten Krankheiten</t>
  </si>
  <si>
    <t>H68.0</t>
  </si>
  <si>
    <t>Entzündung der Tuba auditiva</t>
  </si>
  <si>
    <t>H68.1</t>
  </si>
  <si>
    <t>Verschluss der Tuba auditiva</t>
  </si>
  <si>
    <t>H69.0</t>
  </si>
  <si>
    <t>Erweiterte Tuba auditiva</t>
  </si>
  <si>
    <t>H69.8</t>
  </si>
  <si>
    <t>Sonstige näher bezeichnete Krankheiten der Tuba auditiva</t>
  </si>
  <si>
    <t>H69.9</t>
  </si>
  <si>
    <t>Krankheit der Tuba auditiva, nicht näher bezeichnet</t>
  </si>
  <si>
    <t>H70.0</t>
  </si>
  <si>
    <t>Akute Mastoiditis</t>
  </si>
  <si>
    <t>H70.8</t>
  </si>
  <si>
    <t>Sonstige Mastoiditis und verwandte Zustände</t>
  </si>
  <si>
    <t>H70.9</t>
  </si>
  <si>
    <t>Mastoiditis, nicht näher bezeichnet</t>
  </si>
  <si>
    <t>H72.0</t>
  </si>
  <si>
    <t>Zentrale Perforation des Trommelfells</t>
  </si>
  <si>
    <t>H72.1</t>
  </si>
  <si>
    <t>Trommelfellperforation am Recessus epitympanicus</t>
  </si>
  <si>
    <t>H72.8</t>
  </si>
  <si>
    <t>Sonstige Trommelfellperforationen</t>
  </si>
  <si>
    <t>H72.9</t>
  </si>
  <si>
    <t>Trommelfellperforation, nicht näher bezeichnet</t>
  </si>
  <si>
    <t>H73.0</t>
  </si>
  <si>
    <t>Akute Myringitis</t>
  </si>
  <si>
    <t>H73.1</t>
  </si>
  <si>
    <t>Chronische Myringitis</t>
  </si>
  <si>
    <t>H73.8</t>
  </si>
  <si>
    <t>Sonstige näher bezeichnete Krankheiten des Trommelfells</t>
  </si>
  <si>
    <t>H73.9</t>
  </si>
  <si>
    <t>Krankheit des Trommelfells, nicht näher bezeichnet</t>
  </si>
  <si>
    <t>H74.0</t>
  </si>
  <si>
    <t>Tympanosklerose</t>
  </si>
  <si>
    <t>H74.1</t>
  </si>
  <si>
    <t>Otitis media adhaesiva</t>
  </si>
  <si>
    <t>H74.8</t>
  </si>
  <si>
    <t>Sonstige näher bezeichnete Krankheiten des Mittelohres und des Warzenfortsatzes</t>
  </si>
  <si>
    <t>H74.9</t>
  </si>
  <si>
    <t>Krankheit des Mittelohres und des Warzenfortsatzes, nicht näher bezeichnet</t>
  </si>
  <si>
    <t>H80.0</t>
  </si>
  <si>
    <t>Otosklerose mit Beteiligung der Fenestra vestibuli, nichtobliterierend</t>
  </si>
  <si>
    <t>H80.8</t>
  </si>
  <si>
    <t>Sonstige Otosklerose</t>
  </si>
  <si>
    <t>H80.9</t>
  </si>
  <si>
    <t>Otosklerose, nicht näher bezeichnet</t>
  </si>
  <si>
    <t>H81.0</t>
  </si>
  <si>
    <t>Ménière-Krankheit</t>
  </si>
  <si>
    <t>H81.1</t>
  </si>
  <si>
    <t>Benigner paroxysmaler Schwindel</t>
  </si>
  <si>
    <t>H81.2</t>
  </si>
  <si>
    <t>Neuropathia vestibularis</t>
  </si>
  <si>
    <t>H81.3</t>
  </si>
  <si>
    <t>Sonstiger peripherer Schwindel</t>
  </si>
  <si>
    <t>H81.4</t>
  </si>
  <si>
    <t>Schwindel zentralen Ursprungs</t>
  </si>
  <si>
    <t>H81.8</t>
  </si>
  <si>
    <t>Sonstige Störungen der Vestibularfunktion</t>
  </si>
  <si>
    <t>H81.9</t>
  </si>
  <si>
    <t>Störung der Vestibularfunktion, nicht näher bezeichnet</t>
  </si>
  <si>
    <t>H83.0</t>
  </si>
  <si>
    <t>Labyrinthitis</t>
  </si>
  <si>
    <t>H83.1</t>
  </si>
  <si>
    <t>Labyrinthfistel</t>
  </si>
  <si>
    <t>H83.2</t>
  </si>
  <si>
    <t>Funktionsstörung des Labyrinths</t>
  </si>
  <si>
    <t>H83.3</t>
  </si>
  <si>
    <t>Lärmschädigungen des Innenohres</t>
  </si>
  <si>
    <t>H83.8</t>
  </si>
  <si>
    <t>Sonstige näher bezeichnete Krankheiten des Innenohres</t>
  </si>
  <si>
    <t>H83.9</t>
  </si>
  <si>
    <t>Krankheit des Innenohres, nicht näher bezeichnet</t>
  </si>
  <si>
    <t>H90.0</t>
  </si>
  <si>
    <t>Beidseitiger Hörverlust durch Schallleitungsstörung</t>
  </si>
  <si>
    <t>H90.1</t>
  </si>
  <si>
    <t>Einseitiger Hörverlust durch Schallleitungsstörung bei nicht eingeschränktem Hörvermögen der anderen Seite</t>
  </si>
  <si>
    <t>H90.2</t>
  </si>
  <si>
    <t>Hörverlust durch Schallleitungsstörung, nicht näher bezeichnet</t>
  </si>
  <si>
    <t>H90.3</t>
  </si>
  <si>
    <t>Beidseitiger Hörverlust durch Schallempfindungsstörung</t>
  </si>
  <si>
    <t>H90.4</t>
  </si>
  <si>
    <t>Einseitiger Hörverlust durch Schallempfindungsstörung bei nicht eingeschränktem Hörvermögen der anderen Seite</t>
  </si>
  <si>
    <t>H90.5</t>
  </si>
  <si>
    <t>Hörverlust durch Schallempfindungsstörung, nicht näher bezeichnet</t>
  </si>
  <si>
    <t>H90.6</t>
  </si>
  <si>
    <t>Kombinierter beidseitiger Hörverlust durch Schallleitungs- und Schallempfindungsstörung</t>
  </si>
  <si>
    <t>H90.7</t>
  </si>
  <si>
    <t>Kombinierter einseitiger Hörverlust durch Schallleitungs- und Schallempfindungsstörung bei nicht eingeschränktem Hörvermögen der anderen Seite</t>
  </si>
  <si>
    <t>H90.8</t>
  </si>
  <si>
    <t>Kombinierter Hörverlust durch Schallleitungs- und Schallempfindungsstörung, nicht näher bezeichnet</t>
  </si>
  <si>
    <t>H91.0</t>
  </si>
  <si>
    <t>Ototoxischer Hörverlust</t>
  </si>
  <si>
    <t>H91.1</t>
  </si>
  <si>
    <t>Presbyakusis</t>
  </si>
  <si>
    <t>H91.2</t>
  </si>
  <si>
    <t>Idiopathischer Hörsturz</t>
  </si>
  <si>
    <t>H91.3</t>
  </si>
  <si>
    <t>Taubstummheit, anderenorts nicht klassifiziert</t>
  </si>
  <si>
    <t>H91.8</t>
  </si>
  <si>
    <t>Sonstiger näher bezeichneter Hörverlust</t>
  </si>
  <si>
    <t>H91.9</t>
  </si>
  <si>
    <t>Hörverlust, nicht näher bezeichnet</t>
  </si>
  <si>
    <t>H92.0</t>
  </si>
  <si>
    <t>Otalgie</t>
  </si>
  <si>
    <t>H92.1</t>
  </si>
  <si>
    <t>Otorrhoe</t>
  </si>
  <si>
    <t>H92.2</t>
  </si>
  <si>
    <t>Blutung aus dem äußeren Gehörgang</t>
  </si>
  <si>
    <t>H93.0</t>
  </si>
  <si>
    <t>Degenerative und vaskuläre Krankheiten des Ohres</t>
  </si>
  <si>
    <t>H93.1</t>
  </si>
  <si>
    <t>Tinnitus aurium</t>
  </si>
  <si>
    <t>H93.2</t>
  </si>
  <si>
    <t>Sonstige abnorme Hörempfindungen</t>
  </si>
  <si>
    <t>H93.3</t>
  </si>
  <si>
    <t>Krankheiten des N. vestibulocochlearis [VIII. Hirnnerv]</t>
  </si>
  <si>
    <t>H93.9</t>
  </si>
  <si>
    <t>Krankheit des Ohres, nicht näher bezeichnet</t>
  </si>
  <si>
    <t>H94.0</t>
  </si>
  <si>
    <t>Entzündung des N. vestibulocochlearis [VIII. Hirnnerv] bei anderenorts klassifizierten infektiösen und parasitären Krankheiten</t>
  </si>
  <si>
    <t>H95.0</t>
  </si>
  <si>
    <t>Rezidivierendes Cholesteatom in der Mastoidhöhle nach Mastoidektomie</t>
  </si>
  <si>
    <t>H95.1</t>
  </si>
  <si>
    <t>Sonstige Krankheiten nach Mastoidektomie</t>
  </si>
  <si>
    <t>H95.8</t>
  </si>
  <si>
    <t>Sonstige Krankheiten des Ohres und des Warzenfortsatzes nach medizinischen Maßnahmen</t>
  </si>
  <si>
    <t>H95.9</t>
  </si>
  <si>
    <t>Krankheit des Ohres und des Warzenfortsatzes nach medizinischen Maßnahmen, nicht näher bezeichnet</t>
  </si>
  <si>
    <t>I01.1</t>
  </si>
  <si>
    <t>Akute rheumatische Endokarditis</t>
  </si>
  <si>
    <t>I01.2</t>
  </si>
  <si>
    <t>Akute rheumatische Myokarditis</t>
  </si>
  <si>
    <t>I01.9</t>
  </si>
  <si>
    <t>Akute rheumatische Herzkrankheit, nicht näher bezeichnet</t>
  </si>
  <si>
    <t>I02.0</t>
  </si>
  <si>
    <t>Rheumatische Chorea mit Herzbeteiligung</t>
  </si>
  <si>
    <t>I02.9</t>
  </si>
  <si>
    <t>Rheumatische Chorea ohne Herzbeteiligung</t>
  </si>
  <si>
    <t>I05.0</t>
  </si>
  <si>
    <t>Mitralklappenstenose</t>
  </si>
  <si>
    <t>I05.1</t>
  </si>
  <si>
    <t>Rheumatische Mitralklappeninsuffizienz</t>
  </si>
  <si>
    <t>I05.2</t>
  </si>
  <si>
    <t>Mitralklappenstenose mit Insuffizienz</t>
  </si>
  <si>
    <t>I05.8</t>
  </si>
  <si>
    <t>Sonstige Mitralklappenkrankheiten</t>
  </si>
  <si>
    <t>I05.9</t>
  </si>
  <si>
    <t>Mitralklappenkrankheit, nicht näher bezeichnet</t>
  </si>
  <si>
    <t>I06.0</t>
  </si>
  <si>
    <t>Rheumatische Aortenklappenstenose</t>
  </si>
  <si>
    <t>I06.1</t>
  </si>
  <si>
    <t>Rheumatische Aortenklappeninsuffizienz</t>
  </si>
  <si>
    <t>I06.8</t>
  </si>
  <si>
    <t>Sonstige rheumatische Aortenklappenkrankheiten</t>
  </si>
  <si>
    <t>I06.9</t>
  </si>
  <si>
    <t>Rheumatische Aortenklappenkrankheit, nicht näher bezeichnet</t>
  </si>
  <si>
    <t>I07.1</t>
  </si>
  <si>
    <t>Trikuspidalklappeninsuffizienz</t>
  </si>
  <si>
    <t>I08.0</t>
  </si>
  <si>
    <t>Krankheiten der Mitral- und Aortenklappe, kombiniert</t>
  </si>
  <si>
    <t>I08.1</t>
  </si>
  <si>
    <t>Krankheiten der Mitral- und Trikuspidalklappe, kombiniert</t>
  </si>
  <si>
    <t>I08.9</t>
  </si>
  <si>
    <t>Krankheit mehrerer Herzklappen, nicht näher bezeichnet</t>
  </si>
  <si>
    <t>I09.0</t>
  </si>
  <si>
    <t>Rheumatische Myokarditis</t>
  </si>
  <si>
    <t>I09.1</t>
  </si>
  <si>
    <t>Rheumatische Krankheiten des Endokards, Herzklappe nicht näher bezeichnet</t>
  </si>
  <si>
    <t>I10.0</t>
  </si>
  <si>
    <t>Benigne essentielle Hypertonie</t>
  </si>
  <si>
    <t>I10.1</t>
  </si>
  <si>
    <t>Maligne essentielle Hypertonie</t>
  </si>
  <si>
    <t>I10.9</t>
  </si>
  <si>
    <t>Essentielle Hypertonie, nicht näher bezeichnet</t>
  </si>
  <si>
    <t>I11.0</t>
  </si>
  <si>
    <t>Hypertensive Herzkrankheit mit (kongestiver) Herzinsuffizienz</t>
  </si>
  <si>
    <t>I11.9</t>
  </si>
  <si>
    <t>Hypertensive Herzkrankheit ohne (kongestive) Herzinsuffizienz</t>
  </si>
  <si>
    <t>I12.0</t>
  </si>
  <si>
    <t>Hypertensive Nierenkrankheit mit Niereninsuffizienz</t>
  </si>
  <si>
    <t>I12.9</t>
  </si>
  <si>
    <t>Hypertensive Nierenkrankheit ohne Niereninsuffizienz</t>
  </si>
  <si>
    <t>I13.0</t>
  </si>
  <si>
    <t>Hypertensive Herz- und Nierenkrankheit mit (kongestiver) Herzinsuffizienz</t>
  </si>
  <si>
    <t>I13.1</t>
  </si>
  <si>
    <t>Hypertensive Herz- und Nierenkrankheit mit Niereninsuffizienz</t>
  </si>
  <si>
    <t>I13.2</t>
  </si>
  <si>
    <t>Hypertensive Herz- und Nierenkrankheit mit (kongestiver) Herzinsuffizienz und Niereninsuffizienz</t>
  </si>
  <si>
    <t>I13.9</t>
  </si>
  <si>
    <t>Hypertensive Herz- und Nierenkrankheit, nicht näher bezeichnet</t>
  </si>
  <si>
    <t>I15.0</t>
  </si>
  <si>
    <t>Renovaskuläre Hypertonie</t>
  </si>
  <si>
    <t>I15.1</t>
  </si>
  <si>
    <t>Hypertonie als Folge von sonstigen Nierenkrankheiten</t>
  </si>
  <si>
    <t>I15.2</t>
  </si>
  <si>
    <t>Hypertonie als Folge von endokrinen Krankheiten</t>
  </si>
  <si>
    <t>I15.8</t>
  </si>
  <si>
    <t>Sonstige sekundäre Hypertonie</t>
  </si>
  <si>
    <t>I15.9</t>
  </si>
  <si>
    <t>Sekundäre Hypertonie, nicht näher bezeichnet</t>
  </si>
  <si>
    <t>I20.0</t>
  </si>
  <si>
    <t>Instabile Angina pectoris</t>
  </si>
  <si>
    <t>I20.1</t>
  </si>
  <si>
    <t>Angina pectoris mit nachgewiesenem Koronarspasmus</t>
  </si>
  <si>
    <t>I20.8</t>
  </si>
  <si>
    <t>Sonstige Formen der Angina pectoris</t>
  </si>
  <si>
    <t>I20.9</t>
  </si>
  <si>
    <t>Angina pectoris, nicht näher bezeichnet</t>
  </si>
  <si>
    <t>I21.0</t>
  </si>
  <si>
    <t>Akuter transmuraler Myokardinfarkt der Vorderwand</t>
  </si>
  <si>
    <t>I21.1</t>
  </si>
  <si>
    <t>Akuter transmuraler Myokardinfarkt der Hinterwand</t>
  </si>
  <si>
    <t>I21.2</t>
  </si>
  <si>
    <t>Akuter transmuraler Myokardinfarkt an sonstigen Lokalisationen</t>
  </si>
  <si>
    <t>I21.3</t>
  </si>
  <si>
    <t>Akuter transmuraler Myokardinfarkt an nicht näher bezeichneter Lokalisation</t>
  </si>
  <si>
    <t>I21.4</t>
  </si>
  <si>
    <t>Akuter subendokardialer Myokardinfarkt</t>
  </si>
  <si>
    <t>I21.9</t>
  </si>
  <si>
    <t>Akuter Myokardinfarkt, nicht näher bezeichnet</t>
  </si>
  <si>
    <t>I22.0</t>
  </si>
  <si>
    <t>Rezidivierender Myokardinfarkt der Vorderwand</t>
  </si>
  <si>
    <t>I22.1</t>
  </si>
  <si>
    <t>Rezidivierender Myokardinfarkt der Hinterwand</t>
  </si>
  <si>
    <t>I22.8</t>
  </si>
  <si>
    <t>Rezidivierender Myokardinfarkt an sonstigen Lokalisationen</t>
  </si>
  <si>
    <t>I22.9</t>
  </si>
  <si>
    <t>Rezidivierender Myokardinfarkt an nicht näher bezeichneter Lokalisation</t>
  </si>
  <si>
    <t>I23.3</t>
  </si>
  <si>
    <t>Ruptur der Herzwand ohne Hämoperikard als akute Komplikation nach akutem Myokardinfarkt</t>
  </si>
  <si>
    <t>I24.0</t>
  </si>
  <si>
    <t>Koronarthrombose ohne nachfolgenden Myokardinfarkt</t>
  </si>
  <si>
    <t>I24.1</t>
  </si>
  <si>
    <t>Postmyokardinfarkt-Syndrom</t>
  </si>
  <si>
    <t>I24.8</t>
  </si>
  <si>
    <t>Sonstige Formen der akuten ischämischen Herzkrankheit</t>
  </si>
  <si>
    <t>I24.9</t>
  </si>
  <si>
    <t>Akute ischämische Herzkrankheit, nicht näher bezeichnet</t>
  </si>
  <si>
    <t>I25.0</t>
  </si>
  <si>
    <t>Atherosklerotische Herz-Kreislauf-Krankheit, so beschrieben</t>
  </si>
  <si>
    <t>I25.1</t>
  </si>
  <si>
    <t>Atherosklerotische Herzkrankheit</t>
  </si>
  <si>
    <t>I25.2</t>
  </si>
  <si>
    <t>Alter Myokardinfarkt</t>
  </si>
  <si>
    <t>I25.3</t>
  </si>
  <si>
    <t>Herz (-Wand) -Aneurysma</t>
  </si>
  <si>
    <t>I25.5</t>
  </si>
  <si>
    <t>Ischämische Kardiomyopathie</t>
  </si>
  <si>
    <t>I25.6</t>
  </si>
  <si>
    <t>Stumme Myokardischämie</t>
  </si>
  <si>
    <t>I25.8</t>
  </si>
  <si>
    <t>Sonstige Formen der chronischen ischämischen Herzkrankheit</t>
  </si>
  <si>
    <t>I25.9</t>
  </si>
  <si>
    <t>Chronische ischämische Herzkrankheit, nicht näher bezeichnet</t>
  </si>
  <si>
    <t>I26.0</t>
  </si>
  <si>
    <t>Lungenembolie mit Angabe eines akuten Cor pulmonale</t>
  </si>
  <si>
    <t>I26.9</t>
  </si>
  <si>
    <t>Lungenembolie ohne Angabe eines akuten Cor pulmonale</t>
  </si>
  <si>
    <t>I27.0</t>
  </si>
  <si>
    <t>Primäre pulmonale Hypertonie</t>
  </si>
  <si>
    <t>I27.2</t>
  </si>
  <si>
    <t>Sonstige näher bezeichnete sekundäre pulmonale Hypertonie</t>
  </si>
  <si>
    <t>I27.8</t>
  </si>
  <si>
    <t>Sonstige näher bezeichnete pulmonale Herzkrankheiten</t>
  </si>
  <si>
    <t>I27.9</t>
  </si>
  <si>
    <t>Pulmonale Herzkrankheit, nicht näher bezeichnet</t>
  </si>
  <si>
    <t>I28.8</t>
  </si>
  <si>
    <t>Sonstige näher bezeichnete Krankheiten der Lungengefäße</t>
  </si>
  <si>
    <t>I28.9</t>
  </si>
  <si>
    <t>Krankheit der Lungengefäße, nicht näher bezeichnet</t>
  </si>
  <si>
    <t>I30.1</t>
  </si>
  <si>
    <t>Infektiöse Perikarditis</t>
  </si>
  <si>
    <t>I30.9</t>
  </si>
  <si>
    <t>Akute Perikarditis, nicht näher bezeichnet</t>
  </si>
  <si>
    <t>I31.0</t>
  </si>
  <si>
    <t>Chronische adhäsive Perikarditis</t>
  </si>
  <si>
    <t>I31.3</t>
  </si>
  <si>
    <t>Perikarderguss (nichtentzündlich)</t>
  </si>
  <si>
    <t>I31.8</t>
  </si>
  <si>
    <t>Sonstige näher bezeichnete Krankheiten des Perikards</t>
  </si>
  <si>
    <t>I31.9</t>
  </si>
  <si>
    <t>Krankheit des Perikards, nicht näher bezeichnet</t>
  </si>
  <si>
    <t>I32.0</t>
  </si>
  <si>
    <t>Perikarditis bei anderenorts klassifizierten bakteriellen Krankheiten</t>
  </si>
  <si>
    <t>I32.1</t>
  </si>
  <si>
    <t>Perikarditis bei sonstigen anderenorts klassifizierten infektiösen und parasitären Krankheiten</t>
  </si>
  <si>
    <t>I33.0</t>
  </si>
  <si>
    <t>Akute und subakute infektiöse Endokarditis</t>
  </si>
  <si>
    <t>I33.9</t>
  </si>
  <si>
    <t>Akute Endokarditis, nicht näher bezeichnet</t>
  </si>
  <si>
    <t>I34.0</t>
  </si>
  <si>
    <t>Mitralklappeninsuffizienz</t>
  </si>
  <si>
    <t>I34.1</t>
  </si>
  <si>
    <t>Mitralklappenprolaps</t>
  </si>
  <si>
    <t>I34.2</t>
  </si>
  <si>
    <t>Nichtrheumatische Mitralklappenstenose</t>
  </si>
  <si>
    <t>I34.9</t>
  </si>
  <si>
    <t>Nichtrheumatische Mitralklappenkrankheit, nicht näher bezeichnet</t>
  </si>
  <si>
    <t>I35.0</t>
  </si>
  <si>
    <t>Aortenklappenstenose</t>
  </si>
  <si>
    <t>I35.1</t>
  </si>
  <si>
    <t>Aortenklappeninsuffizienz</t>
  </si>
  <si>
    <t>I35.2</t>
  </si>
  <si>
    <t>Aortenklappenstenose mit Insuffizienz</t>
  </si>
  <si>
    <t>I35.8</t>
  </si>
  <si>
    <t>Sonstige Aortenklappenkrankheiten</t>
  </si>
  <si>
    <t>I35.9</t>
  </si>
  <si>
    <t>Aortenklappenkrankheit, nicht näher bezeichnet</t>
  </si>
  <si>
    <t>I36.1</t>
  </si>
  <si>
    <t>Nichtrheumatische Trikuspidalklappeninsuffizienz</t>
  </si>
  <si>
    <t>I37.0</t>
  </si>
  <si>
    <t>Pulmonalklappenstenose</t>
  </si>
  <si>
    <t>I39.2</t>
  </si>
  <si>
    <t>Trikuspidalklappenkrankheiten bei anderenorts klassifizierten Krankheiten</t>
  </si>
  <si>
    <t>I40.0</t>
  </si>
  <si>
    <t>Infektiöse Myokarditis</t>
  </si>
  <si>
    <t>I40.8</t>
  </si>
  <si>
    <t>Sonstige akute Myokarditis</t>
  </si>
  <si>
    <t>I40.9</t>
  </si>
  <si>
    <t>Akute Myokarditis, nicht näher bezeichnet</t>
  </si>
  <si>
    <t>I41.1</t>
  </si>
  <si>
    <t>Myokarditis bei anderenorts klassifizierten Viruskrankheiten</t>
  </si>
  <si>
    <t>I41.8</t>
  </si>
  <si>
    <t>Myokarditis bei sonstigen anderenorts klassifizierten Krankheiten</t>
  </si>
  <si>
    <t>I42.0</t>
  </si>
  <si>
    <t>Dilatative Kardiomyopathie</t>
  </si>
  <si>
    <t>I42.1</t>
  </si>
  <si>
    <t>Hypertrophische obstruktive Kardiomyopathie</t>
  </si>
  <si>
    <t>I42.2</t>
  </si>
  <si>
    <t>Sonstige hypertrophische Kardiomyopathie</t>
  </si>
  <si>
    <t>I42.4</t>
  </si>
  <si>
    <t>Endokardfibroelastose</t>
  </si>
  <si>
    <t>I42.6</t>
  </si>
  <si>
    <t>Alkoholische Kardiomyopathie</t>
  </si>
  <si>
    <t>I42.8</t>
  </si>
  <si>
    <t>Sonstige Kardiomyopathien</t>
  </si>
  <si>
    <t>I42.9</t>
  </si>
  <si>
    <t>Kardiomyopathie, nicht näher bezeichnet</t>
  </si>
  <si>
    <t>I43.8</t>
  </si>
  <si>
    <t>Kardiomyopathie bei sonstigen anderenorts klassifizierten Krankheiten</t>
  </si>
  <si>
    <t>I44.0</t>
  </si>
  <si>
    <t>Atrioventrikulärer Block 1. Grades</t>
  </si>
  <si>
    <t>I44.1</t>
  </si>
  <si>
    <t>Atrioventrikulärer Block 2. Grades</t>
  </si>
  <si>
    <t>I44.2</t>
  </si>
  <si>
    <t>Atrioventrikulärer Block 3. Grades</t>
  </si>
  <si>
    <t>I44.3</t>
  </si>
  <si>
    <t>Sonstiger und nicht näher bezeichneter atrioventrikulärer Block</t>
  </si>
  <si>
    <t>I44.4</t>
  </si>
  <si>
    <t>Linksanteriorer Faszikelblock</t>
  </si>
  <si>
    <t>I44.6</t>
  </si>
  <si>
    <t>Sonstiger und nicht näher bezeichneter Faszikelblock</t>
  </si>
  <si>
    <t>I44.7</t>
  </si>
  <si>
    <t>Linksschenkelblock, nicht näher bezeichnet</t>
  </si>
  <si>
    <t>I45.0</t>
  </si>
  <si>
    <t>Rechtsfaszikulärer Block</t>
  </si>
  <si>
    <t>I45.1</t>
  </si>
  <si>
    <t>Sonstiger und nicht näher bezeichneter Rechtsschenkelblock</t>
  </si>
  <si>
    <t>I45.2</t>
  </si>
  <si>
    <t>Bifaszikulärer Block</t>
  </si>
  <si>
    <t>I45.4</t>
  </si>
  <si>
    <t>Unspezifischer intraventrikulärer Block</t>
  </si>
  <si>
    <t>I45.5</t>
  </si>
  <si>
    <t>Sonstiger näher bezeichneter Herzblock</t>
  </si>
  <si>
    <t>I45.6</t>
  </si>
  <si>
    <t>Präexzitations-Syndrom</t>
  </si>
  <si>
    <t>I45.8</t>
  </si>
  <si>
    <t>Sonstige näher bezeichnete kardiale Erregungsleitungsstörungen</t>
  </si>
  <si>
    <t>I45.9</t>
  </si>
  <si>
    <t>Kardiale Erregungsleitungsstörung, nicht näher bezeichnet</t>
  </si>
  <si>
    <t>I46.0</t>
  </si>
  <si>
    <t>Herzstillstand mit erfolgreicher Wiederbelebung</t>
  </si>
  <si>
    <t>I46.1</t>
  </si>
  <si>
    <t>Plötzlicher Herztod, so beschrieben</t>
  </si>
  <si>
    <t>I46.9</t>
  </si>
  <si>
    <t>Herzstillstand, nicht näher bezeichnet</t>
  </si>
  <si>
    <t>I47.0</t>
  </si>
  <si>
    <t>Ventrikuläre Arrhythmie durch Re-entry</t>
  </si>
  <si>
    <t>I47.1</t>
  </si>
  <si>
    <t>Supraventrikuläre Tachykardie</t>
  </si>
  <si>
    <t>I47.2</t>
  </si>
  <si>
    <t>Ventrikuläre Tachykardie</t>
  </si>
  <si>
    <t>I47.9</t>
  </si>
  <si>
    <t>Paroxysmale Tachykardie, nicht näher bezeichnet</t>
  </si>
  <si>
    <t>I48.0</t>
  </si>
  <si>
    <t>Vorhofflattern</t>
  </si>
  <si>
    <t>I48.1</t>
  </si>
  <si>
    <t>Vorhofflimmern</t>
  </si>
  <si>
    <t>I49.0</t>
  </si>
  <si>
    <t>Kammerflattern und Kammerflimmern</t>
  </si>
  <si>
    <t>I49.1</t>
  </si>
  <si>
    <t>Vorhofextrasystolie</t>
  </si>
  <si>
    <t>I49.3</t>
  </si>
  <si>
    <t>Ventrikuläre Extrasystolie</t>
  </si>
  <si>
    <t>I49.4</t>
  </si>
  <si>
    <t>Sonstige und nicht näher bezeichnete Extrasystolie</t>
  </si>
  <si>
    <t>I49.5</t>
  </si>
  <si>
    <t>Sick-Sinus-Syndrom</t>
  </si>
  <si>
    <t>I49.8</t>
  </si>
  <si>
    <t>Sonstige näher bezeichnete kardiale Arrhythmien</t>
  </si>
  <si>
    <t>I49.9</t>
  </si>
  <si>
    <t>Kardiale Arrhythmie, nicht näher bezeichnet</t>
  </si>
  <si>
    <t>I50.0</t>
  </si>
  <si>
    <t>Rechtsherzinsuffizienz</t>
  </si>
  <si>
    <t>I50.1</t>
  </si>
  <si>
    <t>Linksherzinsuffizienz</t>
  </si>
  <si>
    <t>I50.9</t>
  </si>
  <si>
    <t>Herzinsuffizienz, nicht näher bezeichnet</t>
  </si>
  <si>
    <t>I51.3</t>
  </si>
  <si>
    <t>Intrakardiale Thrombose, anderenorts nicht klassifiziert</t>
  </si>
  <si>
    <t>I51.4</t>
  </si>
  <si>
    <t>Myokarditis, nicht näher bezeichnet</t>
  </si>
  <si>
    <t>I51.5</t>
  </si>
  <si>
    <t>Myokarddegeneration</t>
  </si>
  <si>
    <t>I51.6</t>
  </si>
  <si>
    <t>Herz-Kreislauf-Krankheit, nicht näher bezeichnet</t>
  </si>
  <si>
    <t>I51.7</t>
  </si>
  <si>
    <t>Kardiomegalie</t>
  </si>
  <si>
    <t>I51.8</t>
  </si>
  <si>
    <t>Sonstige ungenau bezeichnete Herzkrankheiten</t>
  </si>
  <si>
    <t>I51.9</t>
  </si>
  <si>
    <t>Herzkrankheit, nicht näher bezeichnet</t>
  </si>
  <si>
    <t>I52.8</t>
  </si>
  <si>
    <t>Sonstige Herzkrankheiten bei sonstigen anderenorts klassifizierten Krankheiten</t>
  </si>
  <si>
    <t>I60.0</t>
  </si>
  <si>
    <t>Subarachnoidalblutung, vom Karotissiphon oder der Karotisbifurkation ausgehend</t>
  </si>
  <si>
    <t>I60.4</t>
  </si>
  <si>
    <t>Subarachnoidalblutung, von der A. basilaris ausgehend</t>
  </si>
  <si>
    <t>I60.6</t>
  </si>
  <si>
    <t>Subarachnoidalblutung, von sonstigen intrakraniellen Arterien ausgehend</t>
  </si>
  <si>
    <t>I60.7</t>
  </si>
  <si>
    <t>Subarachnoidalblutung, von nicht näher bezeichneter intrakranieller Arterie ausgehend</t>
  </si>
  <si>
    <t>I60.9</t>
  </si>
  <si>
    <t>Subarachnoidalblutung, nicht näher bezeichnet</t>
  </si>
  <si>
    <t>I61.0</t>
  </si>
  <si>
    <t>Intrazerebrale Blutung in die Großhirnhemisphäre, subkortikal</t>
  </si>
  <si>
    <t>I61.1</t>
  </si>
  <si>
    <t>Intrazerebrale Blutung in die Großhirnhemisphäre, kortikal</t>
  </si>
  <si>
    <t>I61.2</t>
  </si>
  <si>
    <t>Intrazerebrale Blutung in die Großhirnhemisphäre, nicht näher bezeichnet</t>
  </si>
  <si>
    <t>I61.3</t>
  </si>
  <si>
    <t>Intrazerebrale Blutung in den Hirnstamm</t>
  </si>
  <si>
    <t>I61.4</t>
  </si>
  <si>
    <t>Intrazerebrale Blutung in das Kleinhirn</t>
  </si>
  <si>
    <t>I61.6</t>
  </si>
  <si>
    <t>Intrazerebrale Blutung an mehreren Lokalisationen</t>
  </si>
  <si>
    <t>I61.8</t>
  </si>
  <si>
    <t>Sonstige intrazerebrale Blutung</t>
  </si>
  <si>
    <t>I61.9</t>
  </si>
  <si>
    <t>Intrazerebrale Blutung, nicht näher bezeichnet</t>
  </si>
  <si>
    <t>I62.0</t>
  </si>
  <si>
    <t>Subdurale Blutung (nichttraumatisch)</t>
  </si>
  <si>
    <t>I62.1</t>
  </si>
  <si>
    <t>Nichttraumatische extradurale Blutung</t>
  </si>
  <si>
    <t>I62.9</t>
  </si>
  <si>
    <t>Intrakranielle Blutung (nichttraumatisch), nicht näher bezeichnet</t>
  </si>
  <si>
    <t>I63.0</t>
  </si>
  <si>
    <t>Hirninfarkt durch Thrombose präzerebraler Arterien</t>
  </si>
  <si>
    <t>I63.1</t>
  </si>
  <si>
    <t>Hirninfarkt durch Embolie präzerebraler Arterien</t>
  </si>
  <si>
    <t>I63.2</t>
  </si>
  <si>
    <t>Hirninfarkt durch nicht näher bezeichneten Verschluss oder Stenose präzerebraler Arterien</t>
  </si>
  <si>
    <t>I63.3</t>
  </si>
  <si>
    <t>Hirninfarkt durch Thrombose zerebraler Arterien</t>
  </si>
  <si>
    <t>I63.4</t>
  </si>
  <si>
    <t>Hirninfarkt durch Embolie zerebraler Arterien</t>
  </si>
  <si>
    <t>I63.5</t>
  </si>
  <si>
    <t>Hirninfarkt durch nicht näher bezeichneten Verschluss oder Stenose zerebraler Arterien</t>
  </si>
  <si>
    <t>I63.8</t>
  </si>
  <si>
    <t>Sonstiger Hirninfarkt</t>
  </si>
  <si>
    <t>I63.9</t>
  </si>
  <si>
    <t>Hirninfarkt, nicht näher bezeichnet</t>
  </si>
  <si>
    <t>I65.0</t>
  </si>
  <si>
    <t>Verschluss und Stenose der A. vertebralis</t>
  </si>
  <si>
    <t>I65.1</t>
  </si>
  <si>
    <t>Verschluss und Stenose der A. basilaris</t>
  </si>
  <si>
    <t>I65.2</t>
  </si>
  <si>
    <t>Verschluss und Stenose der A. carotis</t>
  </si>
  <si>
    <t>I65.3</t>
  </si>
  <si>
    <t>Verschluss und Stenose mehrerer und beidseitiger präzerebraler Arterien</t>
  </si>
  <si>
    <t>I65.9</t>
  </si>
  <si>
    <t>Verschluss und Stenose einer nicht näher bezeichneten präzerebralen Arterie</t>
  </si>
  <si>
    <t>I66.0</t>
  </si>
  <si>
    <t>Verschluss und Stenose der A. cerebri media</t>
  </si>
  <si>
    <t>I66.1</t>
  </si>
  <si>
    <t>Verschluss und Stenose der A. cerebri anterior</t>
  </si>
  <si>
    <t>I66.3</t>
  </si>
  <si>
    <t>Verschluss und Stenose der Aa. cerebelli</t>
  </si>
  <si>
    <t>I66.4</t>
  </si>
  <si>
    <t>Verschluss und Stenose mehrerer und beidseitiger zerebraler Arterien</t>
  </si>
  <si>
    <t>I66.8</t>
  </si>
  <si>
    <t>Verschluss und Stenose sonstiger zerebraler Arterien</t>
  </si>
  <si>
    <t>I66.9</t>
  </si>
  <si>
    <t>Verschluss und Stenose einer nicht näher bezeichneten zerebralen Arterie</t>
  </si>
  <si>
    <t>I67.1</t>
  </si>
  <si>
    <t>Zerebrales Aneurysma und zerebrale arteriovenöse Fistel</t>
  </si>
  <si>
    <t>I67.2</t>
  </si>
  <si>
    <t>Zerebrale Atherosklerose</t>
  </si>
  <si>
    <t>I67.3</t>
  </si>
  <si>
    <t>Progressive subkortikale vaskuläre Enzephalopathie</t>
  </si>
  <si>
    <t>I67.4</t>
  </si>
  <si>
    <t>Hypertensive Enzephalopathie</t>
  </si>
  <si>
    <t>I67.8</t>
  </si>
  <si>
    <t>Sonstige näher bezeichnete zerebrovaskuläre Krankheiten</t>
  </si>
  <si>
    <t>I67.9</t>
  </si>
  <si>
    <t>Zerebrovaskuläre Krankheit, nicht näher bezeichnet</t>
  </si>
  <si>
    <t>I69.0</t>
  </si>
  <si>
    <t>Folgen einer Subarachnoidalblutung</t>
  </si>
  <si>
    <t>I69.1</t>
  </si>
  <si>
    <t>Folgen einer intrazerebralen Blutung</t>
  </si>
  <si>
    <t>I69.2</t>
  </si>
  <si>
    <t>Folgen einer sonstigen nichttraumatischen intrakraniellen Blutung</t>
  </si>
  <si>
    <t>I69.3</t>
  </si>
  <si>
    <t>Folgen eines Hirninfarktes</t>
  </si>
  <si>
    <t>I69.4</t>
  </si>
  <si>
    <t>Folgen eines Schlaganfalls, nicht als Blutung oder Infarkt bezeichnet</t>
  </si>
  <si>
    <t>I69.8</t>
  </si>
  <si>
    <t>Folgen sonstiger und nicht näher bezeichneter zerebrovaskulärer Krankheiten</t>
  </si>
  <si>
    <t>I70.0</t>
  </si>
  <si>
    <t>Atherosklerose der Aorta</t>
  </si>
  <si>
    <t>I70.1</t>
  </si>
  <si>
    <t>Atherosklerose der Nierenarterie</t>
  </si>
  <si>
    <t>I70.2</t>
  </si>
  <si>
    <t>Atherosklerose der Extremitätenarterien</t>
  </si>
  <si>
    <t>I70.8</t>
  </si>
  <si>
    <t>Atherosklerose sonstiger Arterien</t>
  </si>
  <si>
    <t>I70.9</t>
  </si>
  <si>
    <t>Generalisierte und nicht näher bezeichnete Atherosklerose</t>
  </si>
  <si>
    <t>I71.0</t>
  </si>
  <si>
    <t>Dissektion der Aorta</t>
  </si>
  <si>
    <t>I71.1</t>
  </si>
  <si>
    <t>Aneurysma der Aorta thoracica, rupturiert</t>
  </si>
  <si>
    <t>I71.2</t>
  </si>
  <si>
    <t>Aneurysma der Aorta thoracica, ohne Angabe einer Ruptur</t>
  </si>
  <si>
    <t>I71.3</t>
  </si>
  <si>
    <t>Aneurysma der Aorta abdominalis, rupturiert</t>
  </si>
  <si>
    <t>I71.4</t>
  </si>
  <si>
    <t>Aneurysma der Aorta abdominalis, ohne Angabe einer Ruptur</t>
  </si>
  <si>
    <t>I71.6</t>
  </si>
  <si>
    <t>Aortenaneurysma, thorakoabdominal, ohne Angabe einer Ruptur</t>
  </si>
  <si>
    <t>I71.8</t>
  </si>
  <si>
    <t>Aortenaneurysma nicht näher bezeichneter Lokalisation, rupturiert</t>
  </si>
  <si>
    <t>I71.9</t>
  </si>
  <si>
    <t>Aortenaneurysma nicht näher bezeichneter Lokalisation, ohne Angabe einer Ruptur</t>
  </si>
  <si>
    <t>I72.0</t>
  </si>
  <si>
    <t>Aneurysma der A. carotis</t>
  </si>
  <si>
    <t>I72.2</t>
  </si>
  <si>
    <t>Aneurysma der Nierenarterie</t>
  </si>
  <si>
    <t>I72.3</t>
  </si>
  <si>
    <t>Aneurysma der A. iliaca</t>
  </si>
  <si>
    <t>I72.4</t>
  </si>
  <si>
    <t>Aneurysma einer Arterie der unteren Extremität</t>
  </si>
  <si>
    <t>I72.8</t>
  </si>
  <si>
    <t>Aneurysma sonstiger näher bezeichneter Arterien</t>
  </si>
  <si>
    <t>I72.9</t>
  </si>
  <si>
    <t>Aneurysma nicht näher bezeichneter Lokalisation</t>
  </si>
  <si>
    <t>I73.0</t>
  </si>
  <si>
    <t>Raynaud-Syndrom</t>
  </si>
  <si>
    <t>I73.1</t>
  </si>
  <si>
    <t>Thrombangiitis obliterans [Endangiitis von-Winiwarter-Buerger]</t>
  </si>
  <si>
    <t>I73.8</t>
  </si>
  <si>
    <t>Sonstige näher bezeichnete periphere Gefäßkrankheiten</t>
  </si>
  <si>
    <t>I73.9</t>
  </si>
  <si>
    <t>Periphere Gefäßkrankheit, nicht näher bezeichnet</t>
  </si>
  <si>
    <t>I74.0</t>
  </si>
  <si>
    <t>Embolie und Thrombose der Aorta abdominalis</t>
  </si>
  <si>
    <t>I74.2</t>
  </si>
  <si>
    <t>Embolie und Thrombose der Arterien der oberen Extremitäten</t>
  </si>
  <si>
    <t>I74.3</t>
  </si>
  <si>
    <t>Embolie und Thrombose der Arterien der unteren Extremitäten</t>
  </si>
  <si>
    <t>I74.4</t>
  </si>
  <si>
    <t>Embolie und Thrombose der Extremitätenarterien, nicht näher bezeichnet</t>
  </si>
  <si>
    <t>I74.5</t>
  </si>
  <si>
    <t>Embolie und Thrombose der A. iliaca</t>
  </si>
  <si>
    <t>I74.9</t>
  </si>
  <si>
    <t>Embolie und Thrombose nicht näher bezeichneter Arterie</t>
  </si>
  <si>
    <t>I77.0</t>
  </si>
  <si>
    <t>Arteriovenöse Fistel, erworben</t>
  </si>
  <si>
    <t>I77.1</t>
  </si>
  <si>
    <t>Arterienstriktur</t>
  </si>
  <si>
    <t>I77.2</t>
  </si>
  <si>
    <t>Arterienruptur</t>
  </si>
  <si>
    <t>I77.4</t>
  </si>
  <si>
    <t>Arteria-coeliaca-Kompressions-Syndrom</t>
  </si>
  <si>
    <t>I77.5</t>
  </si>
  <si>
    <t>Arteriennekrose</t>
  </si>
  <si>
    <t>I77.6</t>
  </si>
  <si>
    <t>Arteriitis, nicht näher bezeichnet</t>
  </si>
  <si>
    <t>I77.8</t>
  </si>
  <si>
    <t>Sonstige näher bezeichnete Krankheiten der Arterien und Arteriolen</t>
  </si>
  <si>
    <t>I77.9</t>
  </si>
  <si>
    <t>Krankheit der Arterien und Arteriolen, nicht näher bezeichnet</t>
  </si>
  <si>
    <t>I78.0</t>
  </si>
  <si>
    <t>Hereditäre hämorrhagische Teleangiektasie</t>
  </si>
  <si>
    <t>I78.1</t>
  </si>
  <si>
    <t>Nävus, nichtneoplastisch</t>
  </si>
  <si>
    <t>I78.9</t>
  </si>
  <si>
    <t>Krankheit der Kapillaren, nicht näher bezeichnet</t>
  </si>
  <si>
    <t>I79.2</t>
  </si>
  <si>
    <t>Periphere Angiopathie bei anderenorts klassifizierten Krankheiten</t>
  </si>
  <si>
    <t>I80.0</t>
  </si>
  <si>
    <t>Thrombose, Phlebitis und Thrombophlebitis oberflächlicher Gefäße der unteren Extremitäten</t>
  </si>
  <si>
    <t>I80.1</t>
  </si>
  <si>
    <t>Thrombose, Phlebitis und Thrombophlebitis der V. femoralis</t>
  </si>
  <si>
    <t>I80.2</t>
  </si>
  <si>
    <t>Thrombose, Phlebitis und Thrombophlebitis sonstiger tiefer Gefäße der unteren Extremitäten</t>
  </si>
  <si>
    <t>I80.3</t>
  </si>
  <si>
    <t>Thrombose, Phlebitis und Thrombophlebitis der unteren Extremitäten, nicht näher bezeichnet</t>
  </si>
  <si>
    <t>I80.8</t>
  </si>
  <si>
    <t>Thrombose, Phlebitis und Thrombophlebitis sonstiger Lokalisationen</t>
  </si>
  <si>
    <t>I80.9</t>
  </si>
  <si>
    <t>Thrombose, Phlebitis und Thrombophlebitis nicht näher bezeichneter Lokalisation</t>
  </si>
  <si>
    <t>I82.0</t>
  </si>
  <si>
    <t>Budd-Chiari-Syndrom</t>
  </si>
  <si>
    <t>I82.1</t>
  </si>
  <si>
    <t>Thrombophlebitis migrans</t>
  </si>
  <si>
    <t>I82.2</t>
  </si>
  <si>
    <t>Embolie und Thrombose der V. cava</t>
  </si>
  <si>
    <t>I82.3</t>
  </si>
  <si>
    <t>Embolie und Thrombose der Nierenvene</t>
  </si>
  <si>
    <t>I82.8</t>
  </si>
  <si>
    <t>Embolie und Thrombose sonstiger näher bezeichneter Venen</t>
  </si>
  <si>
    <t>I82.9</t>
  </si>
  <si>
    <t>Embolie und Thrombose nicht näher bezeichneter Vene</t>
  </si>
  <si>
    <t>I83.0</t>
  </si>
  <si>
    <t>Varizen der unteren Extremitäten mit Ulzeration</t>
  </si>
  <si>
    <t>I83.1</t>
  </si>
  <si>
    <t>Varizen der unteren Extremitäten mit Entzündung</t>
  </si>
  <si>
    <t>I83.2</t>
  </si>
  <si>
    <t>Varizen der unteren Extremitäten mit Ulzeration und Entzündung</t>
  </si>
  <si>
    <t>I83.9</t>
  </si>
  <si>
    <t>Varizen der unteren Extremitäten ohne Ulzeration oder Entzündung</t>
  </si>
  <si>
    <t>I84.0</t>
  </si>
  <si>
    <t>Innere thrombosierte Hämorrhoiden</t>
  </si>
  <si>
    <t>I84.1</t>
  </si>
  <si>
    <t>Innere Hämorrhoiden mit sonstigen Komplikationen</t>
  </si>
  <si>
    <t>I84.2</t>
  </si>
  <si>
    <t>Innere Hämorrhoiden ohne Komplikation</t>
  </si>
  <si>
    <t>I84.3</t>
  </si>
  <si>
    <t>Äußere thrombosierte Hämorrhoiden</t>
  </si>
  <si>
    <t>I84.4</t>
  </si>
  <si>
    <t>Äußere Hämorrhoiden mit sonstigen Komplikationen</t>
  </si>
  <si>
    <t>I84.5</t>
  </si>
  <si>
    <t>Äußere Hämorrhoiden ohne Komplikation</t>
  </si>
  <si>
    <t>I84.6</t>
  </si>
  <si>
    <t>Marisken als Folgezustand von Hämorrhoiden</t>
  </si>
  <si>
    <t>I84.7</t>
  </si>
  <si>
    <t>Nicht näher bezeichnete thrombosierte Hämorrhoiden</t>
  </si>
  <si>
    <t>I84.8</t>
  </si>
  <si>
    <t>Nicht näher bezeichnete Hämorrhoiden mit sonstigen Komplikationen</t>
  </si>
  <si>
    <t>I84.9</t>
  </si>
  <si>
    <t>Hämorrhoiden ohne Komplikation, nicht näher bezeichnet</t>
  </si>
  <si>
    <t>I85.0</t>
  </si>
  <si>
    <t>Ösophagusvarizen mit Blutung</t>
  </si>
  <si>
    <t>I85.9</t>
  </si>
  <si>
    <t>Ösophagusvarizen ohne Blutung</t>
  </si>
  <si>
    <t>I86.0</t>
  </si>
  <si>
    <t>Sublinguale Varizen</t>
  </si>
  <si>
    <t>I86.1</t>
  </si>
  <si>
    <t>Skrotumvarizen</t>
  </si>
  <si>
    <t>I86.2</t>
  </si>
  <si>
    <t>Beckenvarizen</t>
  </si>
  <si>
    <t>I86.3</t>
  </si>
  <si>
    <t>Vulvavarizen</t>
  </si>
  <si>
    <t>I86.8</t>
  </si>
  <si>
    <t>Varizen sonstiger näher bezeichneter Lokalisationen</t>
  </si>
  <si>
    <t>I87.0</t>
  </si>
  <si>
    <t>Postthrombotisches Syndrom</t>
  </si>
  <si>
    <t>I87.1</t>
  </si>
  <si>
    <t>Venenkompression</t>
  </si>
  <si>
    <t>I87.2</t>
  </si>
  <si>
    <t>Venöse Insuffizienz (chronisch) (peripher)</t>
  </si>
  <si>
    <t>I87.8</t>
  </si>
  <si>
    <t>Sonstige näher bezeichnete Venenkrankheiten</t>
  </si>
  <si>
    <t>I87.9</t>
  </si>
  <si>
    <t>Venenkrankheit, nicht näher bezeichnet</t>
  </si>
  <si>
    <t>I88.0</t>
  </si>
  <si>
    <t>Unspezifische mesenteriale Lymphadenitis</t>
  </si>
  <si>
    <t>I88.1</t>
  </si>
  <si>
    <t>Chronische Lymphadenitis, ausgenommen mesenterial</t>
  </si>
  <si>
    <t>I88.8</t>
  </si>
  <si>
    <t>Sonstige unspezifische Lymphadenitis</t>
  </si>
  <si>
    <t>I88.9</t>
  </si>
  <si>
    <t>Unspezifische Lymphadenitis, nicht näher bezeichnet</t>
  </si>
  <si>
    <t>I89.0</t>
  </si>
  <si>
    <t>Lymphödem, anderenorts nicht klassifiziert</t>
  </si>
  <si>
    <t>I89.1</t>
  </si>
  <si>
    <t>Lymphangitis</t>
  </si>
  <si>
    <t>I89.8</t>
  </si>
  <si>
    <t>Sonstige näher bezeichnete nichtinfektiöse Krankheiten der Lymphgefäße und Lymphknoten</t>
  </si>
  <si>
    <t>I89.9</t>
  </si>
  <si>
    <t>Nichtinfektiöse Krankheit der Lymphgefäße und Lymphknoten, nicht näher bezeichnet</t>
  </si>
  <si>
    <t>I95.0</t>
  </si>
  <si>
    <t>Idiopathische Hypotonie</t>
  </si>
  <si>
    <t>I95.1</t>
  </si>
  <si>
    <t>Orthostatische Hypotonie</t>
  </si>
  <si>
    <t>I95.2</t>
  </si>
  <si>
    <t>Hypotonie durch Arzneimittel</t>
  </si>
  <si>
    <t>I95.8</t>
  </si>
  <si>
    <t>Sonstige Hypotonie</t>
  </si>
  <si>
    <t>I95.9</t>
  </si>
  <si>
    <t>Hypotonie, nicht näher bezeichnet</t>
  </si>
  <si>
    <t>I97.1</t>
  </si>
  <si>
    <t>Sonstige Funktionsstörungen nach kardiochirurgischem Eingriff</t>
  </si>
  <si>
    <t>I97.2</t>
  </si>
  <si>
    <t>Lymphödem nach Mastektomie</t>
  </si>
  <si>
    <t>I97.8</t>
  </si>
  <si>
    <t>Sonstige Kreislaufkomplikationen nach medizinischen Maßnahmen, anderenorts nicht klassifiziert</t>
  </si>
  <si>
    <t>I98.2</t>
  </si>
  <si>
    <t>Ösophagus- und Magenvarizen bei anderenorts klassifizierten Krankheiten</t>
  </si>
  <si>
    <t>J01.0</t>
  </si>
  <si>
    <t>Akute Sinusitis maxillaris</t>
  </si>
  <si>
    <t>J01.1</t>
  </si>
  <si>
    <t>Akute Sinusitis frontalis</t>
  </si>
  <si>
    <t>J01.2</t>
  </si>
  <si>
    <t>Akute Sinusitis ethmoidalis</t>
  </si>
  <si>
    <t>J01.4</t>
  </si>
  <si>
    <t>Akute Pansinusitis</t>
  </si>
  <si>
    <t>J01.8</t>
  </si>
  <si>
    <t>Sonstige akute Sinusitis</t>
  </si>
  <si>
    <t>J01.9</t>
  </si>
  <si>
    <t>Akute Sinusitis, nicht näher bezeichnet</t>
  </si>
  <si>
    <t>J02.0</t>
  </si>
  <si>
    <t>Streptokokken-Pharyngitis</t>
  </si>
  <si>
    <t>J02.8</t>
  </si>
  <si>
    <t>Akute Pharyngitis durch sonstige näher bezeichnete Erreger</t>
  </si>
  <si>
    <t>J02.9</t>
  </si>
  <si>
    <t>Akute Pharyngitis, nicht näher bezeichnet</t>
  </si>
  <si>
    <t>J03.0</t>
  </si>
  <si>
    <t>Streptokokken-Tonsillitis</t>
  </si>
  <si>
    <t>J03.8</t>
  </si>
  <si>
    <t>Akute Tonsillitis durch sonstige näher bezeichnete Erreger</t>
  </si>
  <si>
    <t>J03.9</t>
  </si>
  <si>
    <t>Akute Tonsillitis, nicht näher bezeichnet</t>
  </si>
  <si>
    <t>J04.0</t>
  </si>
  <si>
    <t>Akute Laryngitis</t>
  </si>
  <si>
    <t>J04.1</t>
  </si>
  <si>
    <t>Akute Tracheitis</t>
  </si>
  <si>
    <t>J04.2</t>
  </si>
  <si>
    <t>Akute Laryngotracheitis</t>
  </si>
  <si>
    <t>J05.0</t>
  </si>
  <si>
    <t>Akute obstruktive Laryngitis [Krupp]</t>
  </si>
  <si>
    <t>J05.1</t>
  </si>
  <si>
    <t>Akute Epiglottitis</t>
  </si>
  <si>
    <t>J06.0</t>
  </si>
  <si>
    <t>Akute Laryngopharyngitis</t>
  </si>
  <si>
    <t>J06.8</t>
  </si>
  <si>
    <t>Sonstige akute Infektionen an mehreren Lokalisationen der oberen Atemwege</t>
  </si>
  <si>
    <t>J06.9</t>
  </si>
  <si>
    <t>Akute Infektion der oberen Atemwege, nicht näher bezeichnet</t>
  </si>
  <si>
    <t>J10.0</t>
  </si>
  <si>
    <t>Grippe mit Pneumonie, sonstige Influenzaviren nachgewiesen</t>
  </si>
  <si>
    <t>J10.1</t>
  </si>
  <si>
    <t>Grippe mit sonstigen Manifestationen an den Atemwegen, sonstige Influenzaviren nachgewiesen</t>
  </si>
  <si>
    <t>J10.8</t>
  </si>
  <si>
    <t>Grippe mit sonstigen Manifestationen, sonstige Influenzaviren nachgewiesen</t>
  </si>
  <si>
    <t>J11.0</t>
  </si>
  <si>
    <t>Grippe mit Pneumonie, Viren nicht nachgewiesen</t>
  </si>
  <si>
    <t>J11.1</t>
  </si>
  <si>
    <t>Grippe mit sonstigen Manifestationen an den Atemwegen, Viren nicht nachgewiesen</t>
  </si>
  <si>
    <t>J11.8</t>
  </si>
  <si>
    <t>Grippe mit sonstigen Manifestationen, Viren nicht nachgewiesen</t>
  </si>
  <si>
    <t>J12.0</t>
  </si>
  <si>
    <t>Pneumonie durch Adenoviren</t>
  </si>
  <si>
    <t>J12.2</t>
  </si>
  <si>
    <t>Pneumonie durch Parainfluenzaviren</t>
  </si>
  <si>
    <t>J12.8</t>
  </si>
  <si>
    <t>Pneumonie durch sonstige Viren</t>
  </si>
  <si>
    <t>J12.9</t>
  </si>
  <si>
    <t>Viruspneumonie, nicht näher bezeichnet</t>
  </si>
  <si>
    <t>J15.0</t>
  </si>
  <si>
    <t>Pneumonie durch Klebsiella pneumoniae</t>
  </si>
  <si>
    <t>J15.3</t>
  </si>
  <si>
    <t>Pneumonie durch Streptokokken der Gruppe B</t>
  </si>
  <si>
    <t>J15.4</t>
  </si>
  <si>
    <t>Pneumonie durch sonstige Streptokokken</t>
  </si>
  <si>
    <t>J15.7</t>
  </si>
  <si>
    <t>Pneumonie durch Mycoplasma pneumoniae</t>
  </si>
  <si>
    <t>J15.8</t>
  </si>
  <si>
    <t>Sonstige bakterielle Pneumonie</t>
  </si>
  <si>
    <t>J15.9</t>
  </si>
  <si>
    <t>Bakterielle Pneumonie, nicht näher bezeichnet</t>
  </si>
  <si>
    <t>J16.8</t>
  </si>
  <si>
    <t>Pneumonie durch sonstige näher bezeichnete Infektionserreger</t>
  </si>
  <si>
    <t>J17.1</t>
  </si>
  <si>
    <t>Pneumonie bei anderenorts klassifizierten Viruskrankheiten</t>
  </si>
  <si>
    <t>J17.8</t>
  </si>
  <si>
    <t>Pneumonie bei sonstigen anderenorts klassifizierten Krankheiten</t>
  </si>
  <si>
    <t>J18.0</t>
  </si>
  <si>
    <t>Bronchopneumonie, nicht näher bezeichnet</t>
  </si>
  <si>
    <t>J18.1</t>
  </si>
  <si>
    <t>Lobärpneumonie, nicht näher bezeichnet</t>
  </si>
  <si>
    <t>J18.2</t>
  </si>
  <si>
    <t>Hypostatische Pneumonie, nicht näher bezeichnet</t>
  </si>
  <si>
    <t>J18.8</t>
  </si>
  <si>
    <t>Sonstige Pneumonie, Erreger nicht näher bezeichnet</t>
  </si>
  <si>
    <t>J18.9</t>
  </si>
  <si>
    <t>Pneumonie, nicht näher bezeichnet</t>
  </si>
  <si>
    <t>J20.0</t>
  </si>
  <si>
    <t>Akute Bronchitis durch Mycoplasma pneumoniae</t>
  </si>
  <si>
    <t>J20.2</t>
  </si>
  <si>
    <t>Akute Bronchitis durch Streptokokken</t>
  </si>
  <si>
    <t>J20.3</t>
  </si>
  <si>
    <t>Akute Bronchitis durch Coxsackieviren</t>
  </si>
  <si>
    <t>J20.4</t>
  </si>
  <si>
    <t>Akute Bronchitis durch Parainfluenzaviren</t>
  </si>
  <si>
    <t>J20.6</t>
  </si>
  <si>
    <t>Akute Bronchitis durch Rhinoviren</t>
  </si>
  <si>
    <t>J20.7</t>
  </si>
  <si>
    <t>Akute Bronchitis durch ECHO-Viren</t>
  </si>
  <si>
    <t>J20.8</t>
  </si>
  <si>
    <t>Akute Bronchitis durch sonstige näher bezeichnete Erreger</t>
  </si>
  <si>
    <t>J20.9</t>
  </si>
  <si>
    <t>Akute Bronchitis, nicht näher bezeichnet</t>
  </si>
  <si>
    <t>J21.0</t>
  </si>
  <si>
    <t>Akute Bronchiolitis durch Respiratory-Syncytial-Viren [RS-Viren]</t>
  </si>
  <si>
    <t>J21.8</t>
  </si>
  <si>
    <t>Akute Bronchiolitis durch sonstige näher bezeichnete Erreger</t>
  </si>
  <si>
    <t>J21.9</t>
  </si>
  <si>
    <t>Akute Bronchiolitis, nicht näher bezeichnet</t>
  </si>
  <si>
    <t>J30.0</t>
  </si>
  <si>
    <t>Rhinopathia vasomotorica</t>
  </si>
  <si>
    <t>J30.1</t>
  </si>
  <si>
    <t>Allergische Rhinopathie durch Pollen</t>
  </si>
  <si>
    <t>J30.2</t>
  </si>
  <si>
    <t>Sonstige saisonale allergische Rhinopathie</t>
  </si>
  <si>
    <t>J30.3</t>
  </si>
  <si>
    <t>Sonstige allergische Rhinopathie</t>
  </si>
  <si>
    <t>J30.4</t>
  </si>
  <si>
    <t>Allergische Rhinopathie, nicht näher bezeichnet</t>
  </si>
  <si>
    <t>J31.0</t>
  </si>
  <si>
    <t>Chronische Rhinitis</t>
  </si>
  <si>
    <t>J31.1</t>
  </si>
  <si>
    <t>Chronische Rhinopharyngitis</t>
  </si>
  <si>
    <t>J31.2</t>
  </si>
  <si>
    <t>Chronische Pharyngitis</t>
  </si>
  <si>
    <t>J32.0</t>
  </si>
  <si>
    <t>Chronische Sinusitis maxillaris</t>
  </si>
  <si>
    <t>J32.1</t>
  </si>
  <si>
    <t>Chronische Sinusitis frontalis</t>
  </si>
  <si>
    <t>J32.2</t>
  </si>
  <si>
    <t>Chronische Sinusitis ethmoidalis</t>
  </si>
  <si>
    <t>J32.3</t>
  </si>
  <si>
    <t>Chronische Sinusitis sphenoidalis</t>
  </si>
  <si>
    <t>J32.4</t>
  </si>
  <si>
    <t>Chronische Pansinusitis</t>
  </si>
  <si>
    <t>J32.8</t>
  </si>
  <si>
    <t>Sonstige chronische Sinusitis</t>
  </si>
  <si>
    <t>J32.9</t>
  </si>
  <si>
    <t>Chronische Sinusitis, nicht näher bezeichnet</t>
  </si>
  <si>
    <t>J33.0</t>
  </si>
  <si>
    <t>Polyp der Nasenhöhle</t>
  </si>
  <si>
    <t>J33.1</t>
  </si>
  <si>
    <t>Polyposis nasalis deformans</t>
  </si>
  <si>
    <t>J33.8</t>
  </si>
  <si>
    <t>Sonstige Polypen der Nasennebenhöhlen</t>
  </si>
  <si>
    <t>J33.9</t>
  </si>
  <si>
    <t>Nasenpolyp, nicht näher bezeichnet</t>
  </si>
  <si>
    <t>J34.0</t>
  </si>
  <si>
    <t>Abszess, Furunkel und Karbunkel der Nase</t>
  </si>
  <si>
    <t>J34.1</t>
  </si>
  <si>
    <t>Zyste oder Mukozele der Nase und der Nasennebenhöhle</t>
  </si>
  <si>
    <t>J34.2</t>
  </si>
  <si>
    <t>Nasenseptumdeviation</t>
  </si>
  <si>
    <t>J34.3</t>
  </si>
  <si>
    <t>Hypertrophie der Nasenmuscheln</t>
  </si>
  <si>
    <t>J34.8</t>
  </si>
  <si>
    <t>Sonstige näher bezeichnete Krankheiten der Nase und der Nasennebenhöhlen</t>
  </si>
  <si>
    <t>J35.0</t>
  </si>
  <si>
    <t>Chronische Tonsillitis</t>
  </si>
  <si>
    <t>J35.1</t>
  </si>
  <si>
    <t>Hyperplasie der Gaumenmandeln</t>
  </si>
  <si>
    <t>J35.2</t>
  </si>
  <si>
    <t>Hyperplasie der Rachenmandeln</t>
  </si>
  <si>
    <t>J35.3</t>
  </si>
  <si>
    <t>Hyperplasie der Gaumenmandeln mit Hyperplasie der Rachenmandeln</t>
  </si>
  <si>
    <t>J35.8</t>
  </si>
  <si>
    <t>Sonstige chronische Krankheiten der Gaumen- und Rachenmandeln</t>
  </si>
  <si>
    <t>J35.9</t>
  </si>
  <si>
    <t>Chronische Krankheit der Gaumen- und Rachenmandeln, nicht näher bezeichnet</t>
  </si>
  <si>
    <t>J37.0</t>
  </si>
  <si>
    <t>Chronische Laryngitis</t>
  </si>
  <si>
    <t>J37.1</t>
  </si>
  <si>
    <t>Chronische Laryngotracheitis</t>
  </si>
  <si>
    <t>J38.0</t>
  </si>
  <si>
    <t>Lähmung der Stimmlippen und des Kehlkopfes</t>
  </si>
  <si>
    <t>J38.1</t>
  </si>
  <si>
    <t>Polyp der Stimmlippen und des Kehlkopfes</t>
  </si>
  <si>
    <t>J38.2</t>
  </si>
  <si>
    <t>Stimmlippenknötchen</t>
  </si>
  <si>
    <t>J38.3</t>
  </si>
  <si>
    <t>Sonstige Krankheiten der Stimmlippen</t>
  </si>
  <si>
    <t>J38.4</t>
  </si>
  <si>
    <t>Larynxödem</t>
  </si>
  <si>
    <t>J38.5</t>
  </si>
  <si>
    <t>Laryngospasmus</t>
  </si>
  <si>
    <t>J38.6</t>
  </si>
  <si>
    <t>Kehlkopfstenose</t>
  </si>
  <si>
    <t>J38.7</t>
  </si>
  <si>
    <t>Sonstige Krankheiten des Kehlkopfes</t>
  </si>
  <si>
    <t>J39.0</t>
  </si>
  <si>
    <t>Retropharyngealabszess und Parapharyngealabszess</t>
  </si>
  <si>
    <t>J39.1</t>
  </si>
  <si>
    <t>Sonstiger Abszess des Rachenraumes</t>
  </si>
  <si>
    <t>J39.2</t>
  </si>
  <si>
    <t>Sonstige Krankheiten des Rachenraumes</t>
  </si>
  <si>
    <t>J39.3</t>
  </si>
  <si>
    <t>Hypersensitivitätsreaktion der oberen Atemwege, Lokalisation nicht näher bezeichnet</t>
  </si>
  <si>
    <t>J39.8</t>
  </si>
  <si>
    <t>Sonstige näher bezeichnete Krankheiten der oberen Atemwege</t>
  </si>
  <si>
    <t>J39.9</t>
  </si>
  <si>
    <t>Krankheit der oberen Atemwege, nicht näher bezeichnet</t>
  </si>
  <si>
    <t>J41.0</t>
  </si>
  <si>
    <t>Einfache chronische Bronchitis</t>
  </si>
  <si>
    <t>J41.1</t>
  </si>
  <si>
    <t>Schleimig-eitrige chronische Bronchitis</t>
  </si>
  <si>
    <t>J41.8</t>
  </si>
  <si>
    <t>Mischformen von einfacher und schleimig-eitriger chronischer Bronchitis</t>
  </si>
  <si>
    <t>J43.8</t>
  </si>
  <si>
    <t>Sonstiges Emphysem</t>
  </si>
  <si>
    <t>J43.9</t>
  </si>
  <si>
    <t>Emphysem, nicht näher bezeichnet</t>
  </si>
  <si>
    <t>J44.0</t>
  </si>
  <si>
    <t>Chronische obstruktive Lungenkrankheit mit akuter Infektion der unteren Atemwege</t>
  </si>
  <si>
    <t>J44.1</t>
  </si>
  <si>
    <t>Chronische obstruktive Lungenkrankheit mit akuter Exazerbation, nicht näher bezeichnet</t>
  </si>
  <si>
    <t>J44.8</t>
  </si>
  <si>
    <t>Sonstige näher bezeichnete chronische obstruktive Lungenkrankheit</t>
  </si>
  <si>
    <t>J44.9</t>
  </si>
  <si>
    <t>Chronische obstruktive Lungenkrankheit, nicht näher bezeichnet</t>
  </si>
  <si>
    <t>J45.0</t>
  </si>
  <si>
    <t>Vorwiegend allergisches Asthma bronchiale</t>
  </si>
  <si>
    <t>J45.1</t>
  </si>
  <si>
    <t>Nichtallergisches Asthma bronchiale</t>
  </si>
  <si>
    <t>J45.8</t>
  </si>
  <si>
    <t>Mischformen des Asthma bronchiale</t>
  </si>
  <si>
    <t>J45.9</t>
  </si>
  <si>
    <t>Asthma bronchiale, nicht näher bezeichnet</t>
  </si>
  <si>
    <t>J62.8</t>
  </si>
  <si>
    <t>Pneumokoniose durch sonstigen Quarzstaub</t>
  </si>
  <si>
    <t>J63.2</t>
  </si>
  <si>
    <t>Berylliose</t>
  </si>
  <si>
    <t>J66.8</t>
  </si>
  <si>
    <t>Krankheit der Atemwege durch sonstige näher bezeichnete organische Stäube</t>
  </si>
  <si>
    <t>J67.6</t>
  </si>
  <si>
    <t>Ahornrindenschäler-Lunge</t>
  </si>
  <si>
    <t>J67.8</t>
  </si>
  <si>
    <t>Allergische Alveolitis durch organische Stäube</t>
  </si>
  <si>
    <t>J67.9</t>
  </si>
  <si>
    <t>Allergische Alveolitis durch nicht näher bezeichneten organischen Staub</t>
  </si>
  <si>
    <t>J68.1</t>
  </si>
  <si>
    <t>Lungenödem durch chemische Substanzen, Gase, Rauch und Dämpfe</t>
  </si>
  <si>
    <t>J68.3</t>
  </si>
  <si>
    <t>Sonstige akute und subakute Krankheiten der Atmungsorgane durch chemische Substanzen, Gase, Rauch und Dämpfe</t>
  </si>
  <si>
    <t>J68.8</t>
  </si>
  <si>
    <t>Sonstige Krankheiten der Atmungsorgane durch chemische Substanzen, Gase, Rauch und Dämpfe</t>
  </si>
  <si>
    <t>J68.9</t>
  </si>
  <si>
    <t>Nicht näher bezeichnete Krankheit der Atmungsorgane durch chemische Substanzen, Gase, Rauch und Dämpfe</t>
  </si>
  <si>
    <t>J69.0</t>
  </si>
  <si>
    <t>Pneumonie durch Nahrung oder Erbrochenes</t>
  </si>
  <si>
    <t>J69.1</t>
  </si>
  <si>
    <t>Pneumonie durch Öle und Extrakte</t>
  </si>
  <si>
    <t>J69.8</t>
  </si>
  <si>
    <t>Pneumonie durch sonstige feste und flüssige Substanzen</t>
  </si>
  <si>
    <t>J70.0</t>
  </si>
  <si>
    <t>Akute Lungenbeteiligung bei Strahleneinwirkung</t>
  </si>
  <si>
    <t>J70.8</t>
  </si>
  <si>
    <t>Krankheiten der Atmungsorgane durch sonstige näher bezeichnete exogene Substanzen</t>
  </si>
  <si>
    <t>J70.9</t>
  </si>
  <si>
    <t>Krankheiten der Atmungsorgane durch nicht näher bezeichnete exogene Substanz</t>
  </si>
  <si>
    <t>J84.1</t>
  </si>
  <si>
    <t>Sonstige interstitielle Lungenkrankheiten mit Fibrose</t>
  </si>
  <si>
    <t>J84.8</t>
  </si>
  <si>
    <t>Sonstige näher bezeichnete interstitielle Lungenkrankheiten</t>
  </si>
  <si>
    <t>J84.9</t>
  </si>
  <si>
    <t>Interstitielle Lungenkrankheit, nicht näher bezeichnet</t>
  </si>
  <si>
    <t>J85.3</t>
  </si>
  <si>
    <t>Abszess des Mediastinums</t>
  </si>
  <si>
    <t>J86.9</t>
  </si>
  <si>
    <t>Pyothorax ohne Fistel</t>
  </si>
  <si>
    <t>J93.0</t>
  </si>
  <si>
    <t>Spontaner Spannungspneumothorax</t>
  </si>
  <si>
    <t>J93.1</t>
  </si>
  <si>
    <t>Sonstiger Spontanpneumothorax</t>
  </si>
  <si>
    <t>J93.8</t>
  </si>
  <si>
    <t>Sonstiger Pneumothorax</t>
  </si>
  <si>
    <t>J93.9</t>
  </si>
  <si>
    <t>Pneumothorax, nicht näher bezeichnet</t>
  </si>
  <si>
    <t>J94.1</t>
  </si>
  <si>
    <t>Fibrothorax</t>
  </si>
  <si>
    <t>J94.2</t>
  </si>
  <si>
    <t>Hämatothorax</t>
  </si>
  <si>
    <t>J94.8</t>
  </si>
  <si>
    <t>Sonstige näher bezeichnete Krankheitszustände der Pleura</t>
  </si>
  <si>
    <t>J94.9</t>
  </si>
  <si>
    <t>Pleurakrankheit, nicht näher bezeichnet</t>
  </si>
  <si>
    <t>J95.0</t>
  </si>
  <si>
    <t>Funktionsstörung eines Tracheostomas</t>
  </si>
  <si>
    <t>J95.8</t>
  </si>
  <si>
    <t>Sonstige Krankheiten der Atemwege nach medizinischen Maßnahmen</t>
  </si>
  <si>
    <t>J95.9</t>
  </si>
  <si>
    <t>Krankheit der Atemwege nach medizinischen Maßnahmen, nicht näher bezeichnet</t>
  </si>
  <si>
    <t>J96.0</t>
  </si>
  <si>
    <t>Akute respiratorische Insuffizienz, anderenorts nicht klassifiziert</t>
  </si>
  <si>
    <t>J96.1</t>
  </si>
  <si>
    <t>Chronische respiratorische Insuffizienz, anderenorts nicht klassifiziert</t>
  </si>
  <si>
    <t>J96.9</t>
  </si>
  <si>
    <t>Respiratorische Insuffizienz, nicht näher bezeichnet</t>
  </si>
  <si>
    <t>J98.0</t>
  </si>
  <si>
    <t>Krankheiten der Bronchien, anderenorts nicht klassifiziert</t>
  </si>
  <si>
    <t>J98.1</t>
  </si>
  <si>
    <t>Lungenkollaps</t>
  </si>
  <si>
    <t>J98.4</t>
  </si>
  <si>
    <t>Sonstige Veränderungen der Lunge</t>
  </si>
  <si>
    <t>J98.6</t>
  </si>
  <si>
    <t>Krankheiten des Zwerchfells</t>
  </si>
  <si>
    <t>J98.8</t>
  </si>
  <si>
    <t>Sonstige näher bezeichnete Krankheiten der Atemwege</t>
  </si>
  <si>
    <t>J98.9</t>
  </si>
  <si>
    <t>Atemwegskrankheit, nicht näher bezeichnet</t>
  </si>
  <si>
    <t>J99.0</t>
  </si>
  <si>
    <t>Lungenkrankheit bei seropositiver chronischer Polyarthritis</t>
  </si>
  <si>
    <t>K00.7</t>
  </si>
  <si>
    <t>Dentitionskrankheit</t>
  </si>
  <si>
    <t>K01.1</t>
  </si>
  <si>
    <t>Impaktierte Zähne</t>
  </si>
  <si>
    <t>K02.2</t>
  </si>
  <si>
    <t>Karies des Zements</t>
  </si>
  <si>
    <t>K02.9</t>
  </si>
  <si>
    <t>Zahnkaries, nicht näher bezeichnet</t>
  </si>
  <si>
    <t>K03.9</t>
  </si>
  <si>
    <t>Krankheit der Zahnhartsubstanzen, nicht näher bezeichnet</t>
  </si>
  <si>
    <t>K04.0</t>
  </si>
  <si>
    <t>Pulpitis</t>
  </si>
  <si>
    <t>K04.1</t>
  </si>
  <si>
    <t>Pulpanekrose</t>
  </si>
  <si>
    <t>K04.2</t>
  </si>
  <si>
    <t>Pulpadegeneration</t>
  </si>
  <si>
    <t>K04.5</t>
  </si>
  <si>
    <t>Chronische apikale Parodontitis</t>
  </si>
  <si>
    <t>K04.6</t>
  </si>
  <si>
    <t>Periapikaler Abszess mit Fistel</t>
  </si>
  <si>
    <t>K04.7</t>
  </si>
  <si>
    <t>Periapikaler Abszess ohne Fistel</t>
  </si>
  <si>
    <t>K04.8</t>
  </si>
  <si>
    <t>Radikuläre Zyste</t>
  </si>
  <si>
    <t>K04.9</t>
  </si>
  <si>
    <t>Sonstige und nicht näher bezeichnete Krankheiten der Pulpa und des periapikalen Gewebes</t>
  </si>
  <si>
    <t>K05.0</t>
  </si>
  <si>
    <t>Akute Gingivitis</t>
  </si>
  <si>
    <t>K05.1</t>
  </si>
  <si>
    <t>Chronische Gingivitis</t>
  </si>
  <si>
    <t>K05.2</t>
  </si>
  <si>
    <t>Akute Parodontitis</t>
  </si>
  <si>
    <t>K05.3</t>
  </si>
  <si>
    <t>Chronische Parodontitis</t>
  </si>
  <si>
    <t>K05.4</t>
  </si>
  <si>
    <t>Parodontose</t>
  </si>
  <si>
    <t>K05.6</t>
  </si>
  <si>
    <t>Krankheit des Parodonts, nicht näher bezeichnet</t>
  </si>
  <si>
    <t>K06.1</t>
  </si>
  <si>
    <t>Gingivahyperplasie</t>
  </si>
  <si>
    <t>K06.2</t>
  </si>
  <si>
    <t>Gingivaläsionen und Läsionen des zahnlosen Alveolarkammes in Verbindung mit Trauma</t>
  </si>
  <si>
    <t>K06.8</t>
  </si>
  <si>
    <t>Sonstige näher bezeichnete Krankheiten der Gingiva und des zahnlosen Alveolarkammes</t>
  </si>
  <si>
    <t>K07.1</t>
  </si>
  <si>
    <t>Anomalien des Kiefer-Schädelbasis-Verhältnisses</t>
  </si>
  <si>
    <t>K07.2</t>
  </si>
  <si>
    <t>Anomalien des Zahnbogenverhältnisses</t>
  </si>
  <si>
    <t>K07.3</t>
  </si>
  <si>
    <t>Zahnstellungsanomalien</t>
  </si>
  <si>
    <t>K07.4</t>
  </si>
  <si>
    <t>Fehlerhafte Okklusion, nicht näher bezeichnet</t>
  </si>
  <si>
    <t>K07.5</t>
  </si>
  <si>
    <t>Funktionelle dentofaziale Anomalien</t>
  </si>
  <si>
    <t>K07.6</t>
  </si>
  <si>
    <t>Krankheiten des Kiefergelenkes</t>
  </si>
  <si>
    <t>K07.9</t>
  </si>
  <si>
    <t>Dentofaziale Anomalie, nicht näher bezeichnet</t>
  </si>
  <si>
    <t>K08.0</t>
  </si>
  <si>
    <t>Zahnverfall durch systemische Ursachen</t>
  </si>
  <si>
    <t>K08.1</t>
  </si>
  <si>
    <t>Zahnverlust durch Unfall, Extraktion oder lokalisierte parodontale Krankheit</t>
  </si>
  <si>
    <t>K08.3</t>
  </si>
  <si>
    <t>Verbliebene Zahnwurzel</t>
  </si>
  <si>
    <t>K08.8</t>
  </si>
  <si>
    <t>Sonstige näher bezeichnete Krankheiten der Zähne und des Zahnhalteapparates</t>
  </si>
  <si>
    <t>K08.9</t>
  </si>
  <si>
    <t>Krankheit der Zähne und des Zahnhalteapparates, nicht näher bezeichnet</t>
  </si>
  <si>
    <t>K09.0</t>
  </si>
  <si>
    <t>Entwicklungsbedingte odontogene Zysten</t>
  </si>
  <si>
    <t>K09.9</t>
  </si>
  <si>
    <t>Zyste der Mundregion, nicht näher bezeichnet</t>
  </si>
  <si>
    <t>K10.0</t>
  </si>
  <si>
    <t>Entwicklungsbedingte Krankheiten der Kiefer</t>
  </si>
  <si>
    <t>K10.2</t>
  </si>
  <si>
    <t>Entzündliche Zustände der Kiefer</t>
  </si>
  <si>
    <t>K10.3</t>
  </si>
  <si>
    <t>Alveolitis der Kiefer</t>
  </si>
  <si>
    <t>K10.8</t>
  </si>
  <si>
    <t>Sonstige näher bezeichnete Krankheiten der Kiefer</t>
  </si>
  <si>
    <t>K10.9</t>
  </si>
  <si>
    <t>Krankheit der Kiefer, nicht näher bezeichnet</t>
  </si>
  <si>
    <t>K11.0</t>
  </si>
  <si>
    <t>Speicheldrüsenatrophie</t>
  </si>
  <si>
    <t>K11.1</t>
  </si>
  <si>
    <t>Speicheldrüsenhypertrophie</t>
  </si>
  <si>
    <t>K11.2</t>
  </si>
  <si>
    <t>Sialadenitis</t>
  </si>
  <si>
    <t>K11.3</t>
  </si>
  <si>
    <t>Speicheldrüsenabszess</t>
  </si>
  <si>
    <t>K11.4</t>
  </si>
  <si>
    <t>Speicheldrüsenfistel</t>
  </si>
  <si>
    <t>K11.5</t>
  </si>
  <si>
    <t>Sialolithiasis</t>
  </si>
  <si>
    <t>K11.6</t>
  </si>
  <si>
    <t>Mukozele der Speicheldrüsen</t>
  </si>
  <si>
    <t>K11.7</t>
  </si>
  <si>
    <t>Störungen der Speichelsekretion</t>
  </si>
  <si>
    <t>K11.8</t>
  </si>
  <si>
    <t>Sonstige Krankheiten der Speicheldrüsen</t>
  </si>
  <si>
    <t>K11.9</t>
  </si>
  <si>
    <t>Krankheit der Speicheldrüsen, nicht näher bezeichnet</t>
  </si>
  <si>
    <t>K12.0</t>
  </si>
  <si>
    <t>Rezidivierende orale Aphthen</t>
  </si>
  <si>
    <t>K12.1</t>
  </si>
  <si>
    <t>Sonstige Formen der Stomatitis</t>
  </si>
  <si>
    <t>K12.2</t>
  </si>
  <si>
    <t>Phlegmone und Abszess des Mundes</t>
  </si>
  <si>
    <t>K13.0</t>
  </si>
  <si>
    <t>Krankheiten der Lippen</t>
  </si>
  <si>
    <t>K13.1</t>
  </si>
  <si>
    <t>Wangen- und Lippenbiss</t>
  </si>
  <si>
    <t>K13.2</t>
  </si>
  <si>
    <t>Leukoplakie und sonstige Affektionen des Mundhöhlenepithels, einschließlich Zunge</t>
  </si>
  <si>
    <t>K13.7</t>
  </si>
  <si>
    <t>Sonstige und nicht näher bezeichnete Läsionen der Mundschleimhaut</t>
  </si>
  <si>
    <t>K14.0</t>
  </si>
  <si>
    <t>Glossitis</t>
  </si>
  <si>
    <t>K14.1</t>
  </si>
  <si>
    <t>Lingua geographica</t>
  </si>
  <si>
    <t>K14.3</t>
  </si>
  <si>
    <t>Hypertrophie der Zungenpapillen</t>
  </si>
  <si>
    <t>K14.6</t>
  </si>
  <si>
    <t>Glossodynie</t>
  </si>
  <si>
    <t>K14.8</t>
  </si>
  <si>
    <t>Sonstige Krankheiten der Zunge</t>
  </si>
  <si>
    <t>K14.9</t>
  </si>
  <si>
    <t>Krankheit der Zunge, nicht näher bezeichnet</t>
  </si>
  <si>
    <t>K21.0</t>
  </si>
  <si>
    <t>Gastroösophageale Refluxkrankheit mit Ösophagitis</t>
  </si>
  <si>
    <t>K21.9</t>
  </si>
  <si>
    <t>Gastroösophageale Refluxkrankheit ohne Ösophagitis</t>
  </si>
  <si>
    <t>K22.0</t>
  </si>
  <si>
    <t>Achalasie der Kardia</t>
  </si>
  <si>
    <t>K22.1</t>
  </si>
  <si>
    <t>Ösophagusulkus</t>
  </si>
  <si>
    <t>K22.2</t>
  </si>
  <si>
    <t>Ösophagusverschluss</t>
  </si>
  <si>
    <t>K22.4</t>
  </si>
  <si>
    <t>Dyskinesie des Ösophagus</t>
  </si>
  <si>
    <t>K22.5</t>
  </si>
  <si>
    <t>Divertikel des Ösophagus, erworben</t>
  </si>
  <si>
    <t>K22.6</t>
  </si>
  <si>
    <t>Mallory-Weiss-Syndrom</t>
  </si>
  <si>
    <t>K22.7</t>
  </si>
  <si>
    <t>Barrett-Ösophagus</t>
  </si>
  <si>
    <t>K22.8</t>
  </si>
  <si>
    <t>Sonstige näher bezeichnete Krankheiten des Ösophagus</t>
  </si>
  <si>
    <t>K22.9</t>
  </si>
  <si>
    <t>Krankheit des Ösophagus, nicht näher bezeichnet</t>
  </si>
  <si>
    <t>K25.0</t>
  </si>
  <si>
    <t>Ulcus ventriculi: Akut, mit Blutung</t>
  </si>
  <si>
    <t>K25.1</t>
  </si>
  <si>
    <t>Ulcus ventriculi: Akut, mit Perforation</t>
  </si>
  <si>
    <t>K25.3</t>
  </si>
  <si>
    <t>Ulcus ventriculi: Akut, ohne Blutung oder Perforation</t>
  </si>
  <si>
    <t>K25.4</t>
  </si>
  <si>
    <t>Ulcus ventriculi: Chronisch oder nicht näher bezeichnet, mit Blutung</t>
  </si>
  <si>
    <t>K25.5</t>
  </si>
  <si>
    <t>Ulcus ventriculi: Chronisch oder nicht näher bezeichnet, mit Perforation</t>
  </si>
  <si>
    <t>K25.7</t>
  </si>
  <si>
    <t>Ulcus ventriculi: Chronisch, ohne Blutung oder Perforation</t>
  </si>
  <si>
    <t>K25.9</t>
  </si>
  <si>
    <t>Ulcus ventriculi: Weder als akut noch als chronisch bezeichnet, ohne Blutung oder Perforation</t>
  </si>
  <si>
    <t>K26.0</t>
  </si>
  <si>
    <t>Ulcus duodeni: Akut, mit Blutung</t>
  </si>
  <si>
    <t>K26.1</t>
  </si>
  <si>
    <t>Ulcus duodeni: Akut, mit Perforation</t>
  </si>
  <si>
    <t>K26.3</t>
  </si>
  <si>
    <t>Ulcus duodeni: Akut, ohne Blutung oder Perforation</t>
  </si>
  <si>
    <t>K26.4</t>
  </si>
  <si>
    <t>Ulcus duodeni: Chronisch oder nicht näher bezeichnet, mit Blutung</t>
  </si>
  <si>
    <t>K26.7</t>
  </si>
  <si>
    <t>Ulcus duodeni: Chronisch, ohne Blutung oder Perforation</t>
  </si>
  <si>
    <t>K26.9</t>
  </si>
  <si>
    <t>Ulcus duodeni: Weder als akut noch als chronisch bezeichnet, ohne Blutung oder Perforation</t>
  </si>
  <si>
    <t>K27.1</t>
  </si>
  <si>
    <t>Ulcus pepticum, Lokalisation nicht näher bezeichnet: Akut, mit Perforation</t>
  </si>
  <si>
    <t>K27.3</t>
  </si>
  <si>
    <t>Ulcus pepticum, Lokalisation nicht näher bezeichnet: Akut, ohne Blutung oder Perforation</t>
  </si>
  <si>
    <t>K27.7</t>
  </si>
  <si>
    <t>Ulcus pepticum, Lokalisation nicht näher bezeichnet: Chronisch, ohne Blutung oder Perforation</t>
  </si>
  <si>
    <t>K27.9</t>
  </si>
  <si>
    <t>Ulcus pepticum, Lokalisation nicht näher bezeichnet: Weder als akut noch als chronisch bezeichnet, ohne Blutung oder Perforation</t>
  </si>
  <si>
    <t>K28.0</t>
  </si>
  <si>
    <t>Ulcus pepticum jejuni: Akut, mit Blutung</t>
  </si>
  <si>
    <t>K28.2</t>
  </si>
  <si>
    <t>Ulcus pepticum jejuni: Akut, mit Blutung und Perforation</t>
  </si>
  <si>
    <t>K28.9</t>
  </si>
  <si>
    <t>Ulcus pepticum jejuni: Weder als akut noch als chronisch bezeichnet, ohne Blutung oder Perforation</t>
  </si>
  <si>
    <t>K29.0</t>
  </si>
  <si>
    <t>Akute hämorrhagische Gastritis</t>
  </si>
  <si>
    <t>K29.1</t>
  </si>
  <si>
    <t>Sonstige akute Gastritis</t>
  </si>
  <si>
    <t>K29.2</t>
  </si>
  <si>
    <t>Alkoholgastritis</t>
  </si>
  <si>
    <t>K29.3</t>
  </si>
  <si>
    <t>Chronische Oberflächengastritis</t>
  </si>
  <si>
    <t>K29.4</t>
  </si>
  <si>
    <t>Chronische atrophische Gastritis</t>
  </si>
  <si>
    <t>K29.5</t>
  </si>
  <si>
    <t>Chronische Gastritis, nicht näher bezeichnet</t>
  </si>
  <si>
    <t>K29.6</t>
  </si>
  <si>
    <t>Sonstige Gastritis</t>
  </si>
  <si>
    <t>K29.7</t>
  </si>
  <si>
    <t>Gastritis, nicht näher bezeichnet</t>
  </si>
  <si>
    <t>K29.8</t>
  </si>
  <si>
    <t>Duodenitis</t>
  </si>
  <si>
    <t>K29.9</t>
  </si>
  <si>
    <t>Gastroduodenitis, nicht näher bezeichnet</t>
  </si>
  <si>
    <t>K31.1</t>
  </si>
  <si>
    <t>Hypertrophische Pylorusstenose beim Erwachsenen</t>
  </si>
  <si>
    <t>K31.3</t>
  </si>
  <si>
    <t>Pylorospasmus, anderenorts nicht klassifiziert</t>
  </si>
  <si>
    <t>K31.7</t>
  </si>
  <si>
    <t>Polyp des Magens und des Duodenums</t>
  </si>
  <si>
    <t>K31.8</t>
  </si>
  <si>
    <t>Sonstige näher bezeichnete Krankheiten des Magens und des Duodenums</t>
  </si>
  <si>
    <t>K31.9</t>
  </si>
  <si>
    <t>Krankheit des Magens und des Duodenums, nicht näher bezeichnet</t>
  </si>
  <si>
    <t>K38.1</t>
  </si>
  <si>
    <t>Appendixkonkremente</t>
  </si>
  <si>
    <t>K38.8</t>
  </si>
  <si>
    <t>Sonstige näher bezeichnete Krankheiten der Appendix</t>
  </si>
  <si>
    <t>K38.9</t>
  </si>
  <si>
    <t>Krankheit der Appendix, nicht näher bezeichnet</t>
  </si>
  <si>
    <t>K40.0</t>
  </si>
  <si>
    <t>Doppelseitige Hernia inguinalis mit Einklemmung, ohne Gangrän</t>
  </si>
  <si>
    <t>K40.1</t>
  </si>
  <si>
    <t>Doppelseitige Hernia inguinalis mit Gangrän</t>
  </si>
  <si>
    <t>K40.2</t>
  </si>
  <si>
    <t>Doppelseitige Hernia inguinalis, ohne Einklemmung und ohne Gangrän</t>
  </si>
  <si>
    <t>K40.3</t>
  </si>
  <si>
    <t>Hernia inguinalis, einseitig oder ohne Seitenangabe, mit Einklemmung, ohne Gangrän</t>
  </si>
  <si>
    <t>K40.4</t>
  </si>
  <si>
    <t>Hernia inguinalis, einseitig oder ohne Seitenangabe, mit Gangrän</t>
  </si>
  <si>
    <t>K40.9</t>
  </si>
  <si>
    <t>Hernia inguinalis, einseitig oder ohne Seitenangabe, ohne Einklemmung und ohne Gangrän</t>
  </si>
  <si>
    <t>K41.2</t>
  </si>
  <si>
    <t>Doppelseitige Hernia femoralis ohne Einklemmung und ohne Gangrän</t>
  </si>
  <si>
    <t>K41.3</t>
  </si>
  <si>
    <t>Hernia femoralis, einseitig oder ohne Seitenangabe, mit Einklemmung, ohne Gangrän</t>
  </si>
  <si>
    <t>K41.9</t>
  </si>
  <si>
    <t>Hernia femoralis, einseitig oder ohne Seitenangabe, ohne Einklemmung und ohne Gangrän</t>
  </si>
  <si>
    <t>K42.0</t>
  </si>
  <si>
    <t>Hernia umbilicalis mit Einklemmung, ohne Gangrän</t>
  </si>
  <si>
    <t>K42.9</t>
  </si>
  <si>
    <t>Hernia umbilicalis ohne Einklemmung und ohne Gangrän</t>
  </si>
  <si>
    <t>K43.0</t>
  </si>
  <si>
    <t>Hernia ventralis mit Einklemmung, ohne Gangrän</t>
  </si>
  <si>
    <t>K43.9</t>
  </si>
  <si>
    <t>Hernia ventralis ohne Einklemmung und ohne Gangrän</t>
  </si>
  <si>
    <t>K44.0</t>
  </si>
  <si>
    <t>Hernia diaphragmatica mit Einklemmung, ohne Gangrän</t>
  </si>
  <si>
    <t>K44.1</t>
  </si>
  <si>
    <t>Hernia diaphragmatica mit Gangrän</t>
  </si>
  <si>
    <t>K44.9</t>
  </si>
  <si>
    <t>Hernia diaphragmatica ohne Einklemmung und ohne Gangrän</t>
  </si>
  <si>
    <t>K45.0</t>
  </si>
  <si>
    <t>Sonstige näher bezeichnete abdominale Hernien mit Einklemmung, ohne Gangrän</t>
  </si>
  <si>
    <t>K45.1</t>
  </si>
  <si>
    <t>Sonstige näher bezeichnete abdominale Hernien mit Gangrän</t>
  </si>
  <si>
    <t>K45.8</t>
  </si>
  <si>
    <t>Sonstige näher bezeichnete abdominale Hernien ohne Einklemmung und ohne Gangrän</t>
  </si>
  <si>
    <t>K46.0</t>
  </si>
  <si>
    <t>Nicht näher bezeichnete abdominale Hernie mit Einklemmung, ohne Gangrän</t>
  </si>
  <si>
    <t>K46.9</t>
  </si>
  <si>
    <t>Nicht näher bezeichnete abdominale Hernie ohne Einklemmung und ohne Gangrän</t>
  </si>
  <si>
    <t>K50.0</t>
  </si>
  <si>
    <t>Crohn-Krankheit des Dünndarmes</t>
  </si>
  <si>
    <t>K50.1</t>
  </si>
  <si>
    <t>Crohn-Krankheit des Dickdarmes</t>
  </si>
  <si>
    <t>K50.8</t>
  </si>
  <si>
    <t>Sonstige Crohn-Krankheit</t>
  </si>
  <si>
    <t>K50.9</t>
  </si>
  <si>
    <t>Crohn-Krankheit, nicht näher bezeichnet</t>
  </si>
  <si>
    <t>K51.0</t>
  </si>
  <si>
    <t>Ulzeröse (chronische) Enterokolitis</t>
  </si>
  <si>
    <t>K51.2</t>
  </si>
  <si>
    <t>Ulzeröse (chronische) Proktitis</t>
  </si>
  <si>
    <t>K51.3</t>
  </si>
  <si>
    <t>Ulzeröse (chronische) Rektosigmoiditis</t>
  </si>
  <si>
    <t>K51.4</t>
  </si>
  <si>
    <t>Pseudopolyposis des Kolons</t>
  </si>
  <si>
    <t>K51.8</t>
  </si>
  <si>
    <t>Sonstige Colitis ulcerosa</t>
  </si>
  <si>
    <t>K51.9</t>
  </si>
  <si>
    <t>Colitis ulcerosa, nicht näher bezeichnet</t>
  </si>
  <si>
    <t>K52.0</t>
  </si>
  <si>
    <t>Gastroenteritis und Kolitis durch Strahleneinwirkung</t>
  </si>
  <si>
    <t>K52.1</t>
  </si>
  <si>
    <t>Toxische Gastroenteritis und Kolitis</t>
  </si>
  <si>
    <t>K52.2</t>
  </si>
  <si>
    <t>Allergische und alimentäre Gastroenteritis und Kolitis</t>
  </si>
  <si>
    <t>K52.8</t>
  </si>
  <si>
    <t>Sonstige näher bezeichnete nichtinfektiöse Gastroenteritis und Kolitis</t>
  </si>
  <si>
    <t>K52.9</t>
  </si>
  <si>
    <t>Nichtinfektiöse Gastroenteritis und Kolitis, nicht näher bezeichnet</t>
  </si>
  <si>
    <t>K55.0</t>
  </si>
  <si>
    <t>Akute Gefäßkrankheiten des Darmes</t>
  </si>
  <si>
    <t>K55.1</t>
  </si>
  <si>
    <t>Chronische Gefäßkrankheiten des Darmes</t>
  </si>
  <si>
    <t>K55.2</t>
  </si>
  <si>
    <t>Angiodysplasie des Kolons</t>
  </si>
  <si>
    <t>K55.9</t>
  </si>
  <si>
    <t>Gefäßkrankheit des Darmes, nicht näher bezeichnet</t>
  </si>
  <si>
    <t>K56.0</t>
  </si>
  <si>
    <t>Paralytischer Ileus</t>
  </si>
  <si>
    <t>K56.1</t>
  </si>
  <si>
    <t>Invagination</t>
  </si>
  <si>
    <t>K56.2</t>
  </si>
  <si>
    <t>Volvulus</t>
  </si>
  <si>
    <t>K56.3</t>
  </si>
  <si>
    <t>Gallensteinileus</t>
  </si>
  <si>
    <t>K56.4</t>
  </si>
  <si>
    <t>Sonstige Obturation des Darmes</t>
  </si>
  <si>
    <t>K56.5</t>
  </si>
  <si>
    <t>Intestinale Adhäsionen [Briden] mit Ileus</t>
  </si>
  <si>
    <t>K56.6</t>
  </si>
  <si>
    <t>Sonstiger und nicht näher bezeichneter mechanischer Ileus</t>
  </si>
  <si>
    <t>K56.7</t>
  </si>
  <si>
    <t>Ileus, nicht näher bezeichnet</t>
  </si>
  <si>
    <t>K57.0</t>
  </si>
  <si>
    <t>Divertikulose des Dünndarmes mit Perforation und Abszess</t>
  </si>
  <si>
    <t>K57.1</t>
  </si>
  <si>
    <t>Divertikulose des Dünndarmes ohne Perforation oder Abszess</t>
  </si>
  <si>
    <t>K57.2</t>
  </si>
  <si>
    <t>Divertikulose des Dickdarmes mit Perforation und Abszess</t>
  </si>
  <si>
    <t>K57.3</t>
  </si>
  <si>
    <t>Divertikulose des Dickdarmes ohne Perforation oder Abszess</t>
  </si>
  <si>
    <t>K57.5</t>
  </si>
  <si>
    <t>Divertikulose sowohl des Dünndarmes als auch des Dickdarmes ohne Perforation oder Abszess</t>
  </si>
  <si>
    <t>K57.8</t>
  </si>
  <si>
    <t>Divertikulose des Darmes, Teil nicht näher bezeichnet, mit Perforation und Abszess</t>
  </si>
  <si>
    <t>K57.9</t>
  </si>
  <si>
    <t>Divertikulose des Darmes, Teil nicht näher bezeichnet, ohne Perforation oder Abszess</t>
  </si>
  <si>
    <t>K58.0</t>
  </si>
  <si>
    <t>Reizdarmsyndrom mit Diarrhoe</t>
  </si>
  <si>
    <t>K58.9</t>
  </si>
  <si>
    <t>Reizdarmsyndrom ohne Diarrhoe</t>
  </si>
  <si>
    <t>K59.0</t>
  </si>
  <si>
    <t>Obstipation</t>
  </si>
  <si>
    <t>K59.1</t>
  </si>
  <si>
    <t>Funktionelle Diarrhoe</t>
  </si>
  <si>
    <t>K59.2</t>
  </si>
  <si>
    <t>Neurogene Darmstörung, anderenorts nicht klassifiziert</t>
  </si>
  <si>
    <t>K59.3</t>
  </si>
  <si>
    <t>Megakolon, anderenorts nicht klassifiziert</t>
  </si>
  <si>
    <t>K59.4</t>
  </si>
  <si>
    <t>Analspasmus</t>
  </si>
  <si>
    <t>K59.8</t>
  </si>
  <si>
    <t>Sonstige näher bezeichnete funktionelle Darmstörungen</t>
  </si>
  <si>
    <t>K59.9</t>
  </si>
  <si>
    <t>Funktionelle Darmstörung, nicht näher bezeichnet</t>
  </si>
  <si>
    <t>K60.0</t>
  </si>
  <si>
    <t>Akute Analfissur</t>
  </si>
  <si>
    <t>K60.1</t>
  </si>
  <si>
    <t>Chronische Analfissur</t>
  </si>
  <si>
    <t>K60.2</t>
  </si>
  <si>
    <t>Analfissur, nicht näher bezeichnet</t>
  </si>
  <si>
    <t>K60.3</t>
  </si>
  <si>
    <t>Analfistel</t>
  </si>
  <si>
    <t>K60.4</t>
  </si>
  <si>
    <t>Rektalfistel</t>
  </si>
  <si>
    <t>K60.5</t>
  </si>
  <si>
    <t>Anorektalfistel</t>
  </si>
  <si>
    <t>K61.0</t>
  </si>
  <si>
    <t>Analabszess</t>
  </si>
  <si>
    <t>K61.1</t>
  </si>
  <si>
    <t>Rektalabszess</t>
  </si>
  <si>
    <t>K61.2</t>
  </si>
  <si>
    <t>Anorektalabszess</t>
  </si>
  <si>
    <t>K61.3</t>
  </si>
  <si>
    <t>Ischiorektalabszess</t>
  </si>
  <si>
    <t>K61.4</t>
  </si>
  <si>
    <t>Intrasphinktärer Abszess</t>
  </si>
  <si>
    <t>K62.0</t>
  </si>
  <si>
    <t>Analpolyp</t>
  </si>
  <si>
    <t>K62.1</t>
  </si>
  <si>
    <t>Rektumpolyp</t>
  </si>
  <si>
    <t>K62.2</t>
  </si>
  <si>
    <t>Analprolaps</t>
  </si>
  <si>
    <t>K62.3</t>
  </si>
  <si>
    <t>Rektumprolaps</t>
  </si>
  <si>
    <t>K62.4</t>
  </si>
  <si>
    <t>Stenose des Anus und des Rektums</t>
  </si>
  <si>
    <t>K62.5</t>
  </si>
  <si>
    <t>Hämorrhagie des Anus und des Rektums</t>
  </si>
  <si>
    <t>K62.7</t>
  </si>
  <si>
    <t>Strahlenproktitis</t>
  </si>
  <si>
    <t>K62.8</t>
  </si>
  <si>
    <t>Sonstige näher bezeichnete Krankheiten des Anus und des Rektums</t>
  </si>
  <si>
    <t>K62.9</t>
  </si>
  <si>
    <t>Krankheit des Anus und des Rektums, nicht näher bezeichnet</t>
  </si>
  <si>
    <t>K63.0</t>
  </si>
  <si>
    <t>Darmabszess</t>
  </si>
  <si>
    <t>K63.1</t>
  </si>
  <si>
    <t>Perforation des Darmes (nichttraumatisch)</t>
  </si>
  <si>
    <t>K63.2</t>
  </si>
  <si>
    <t>Darmfistel</t>
  </si>
  <si>
    <t>K63.3</t>
  </si>
  <si>
    <t>Darmulkus</t>
  </si>
  <si>
    <t>K63.5</t>
  </si>
  <si>
    <t>Polyp des Kolons</t>
  </si>
  <si>
    <t>K63.8</t>
  </si>
  <si>
    <t>Sonstige näher bezeichnete Krankheiten des Darmes</t>
  </si>
  <si>
    <t>K63.9</t>
  </si>
  <si>
    <t>Darmkrankheit, nicht näher bezeichnet</t>
  </si>
  <si>
    <t>K65.0</t>
  </si>
  <si>
    <t>Akute Peritonitis</t>
  </si>
  <si>
    <t>K65.8</t>
  </si>
  <si>
    <t>Sonstige Peritonitis</t>
  </si>
  <si>
    <t>K65.9</t>
  </si>
  <si>
    <t>Peritonitis, nicht näher bezeichnet</t>
  </si>
  <si>
    <t>K66.0</t>
  </si>
  <si>
    <t>Peritoneale Adhäsionen</t>
  </si>
  <si>
    <t>K66.1</t>
  </si>
  <si>
    <t>Hämoperitoneum</t>
  </si>
  <si>
    <t>K66.8</t>
  </si>
  <si>
    <t>Sonstige näher bezeichnete Krankheiten des Peritoneums</t>
  </si>
  <si>
    <t>K66.9</t>
  </si>
  <si>
    <t>Krankheit des Peritoneums, nicht näher bezeichnet</t>
  </si>
  <si>
    <t>K70.0</t>
  </si>
  <si>
    <t>Alkoholische Fettleber</t>
  </si>
  <si>
    <t>K70.1</t>
  </si>
  <si>
    <t>Alkoholische Hepatitis</t>
  </si>
  <si>
    <t>K70.3</t>
  </si>
  <si>
    <t>Alkoholische Leberzirrhose</t>
  </si>
  <si>
    <t>K70.9</t>
  </si>
  <si>
    <t>Alkoholische Leberkrankheit, nicht näher bezeichnet</t>
  </si>
  <si>
    <t>K71.0</t>
  </si>
  <si>
    <t>Toxische Leberkrankheit mit Cholestase</t>
  </si>
  <si>
    <t>K71.6</t>
  </si>
  <si>
    <t>Toxische Leberkrankheit mit Hepatitis, anderenorts nicht klassifiziert</t>
  </si>
  <si>
    <t>K71.7</t>
  </si>
  <si>
    <t>Toxische Leberkrankheit mit Fibrose und Zirrhose der Leber</t>
  </si>
  <si>
    <t>K71.9</t>
  </si>
  <si>
    <t>Toxische Leberkrankheit, nicht näher bezeichnet</t>
  </si>
  <si>
    <t>K72.0</t>
  </si>
  <si>
    <t>Akutes und subakutes Leberversagen</t>
  </si>
  <si>
    <t>K72.1</t>
  </si>
  <si>
    <t>Chronisches Leberversagen</t>
  </si>
  <si>
    <t>K72.7</t>
  </si>
  <si>
    <t>Hepatische Enzephalopathie und Coma hepaticum</t>
  </si>
  <si>
    <t>K72.9</t>
  </si>
  <si>
    <t>Leberversagen, nicht näher bezeichnet</t>
  </si>
  <si>
    <t>K73.2</t>
  </si>
  <si>
    <t>Chronische aktive Hepatitis, anderenorts nicht klassifiziert</t>
  </si>
  <si>
    <t>K73.9</t>
  </si>
  <si>
    <t>Chronische Hepatitis, nicht näher bezeichnet</t>
  </si>
  <si>
    <t>K74.0</t>
  </si>
  <si>
    <t>Leberfibrose</t>
  </si>
  <si>
    <t>K74.3</t>
  </si>
  <si>
    <t>Primäre biliäre Zirrhose</t>
  </si>
  <si>
    <t>K74.5</t>
  </si>
  <si>
    <t>Biliäre Zirrhose, nicht näher bezeichnet</t>
  </si>
  <si>
    <t>K74.6</t>
  </si>
  <si>
    <t>Sonstige und nicht näher bezeichnete Zirrhose der Leber</t>
  </si>
  <si>
    <t>K75.0</t>
  </si>
  <si>
    <t>Leberabszess</t>
  </si>
  <si>
    <t>K75.1</t>
  </si>
  <si>
    <t>Phlebitis der Pfortader</t>
  </si>
  <si>
    <t>K75.2</t>
  </si>
  <si>
    <t>Unspezifische reaktive Hepatitis</t>
  </si>
  <si>
    <t>K75.4</t>
  </si>
  <si>
    <t>Autoimmune Hepatitis</t>
  </si>
  <si>
    <t>K75.8</t>
  </si>
  <si>
    <t>Sonstige näher bezeichnete entzündliche Leberkrankheiten</t>
  </si>
  <si>
    <t>K75.9</t>
  </si>
  <si>
    <t>Entzündliche Leberkrankheit, nicht näher bezeichnet</t>
  </si>
  <si>
    <t>K76.0</t>
  </si>
  <si>
    <t>Fettleber [fettige Degeneration], anderenorts nicht klassifiziert</t>
  </si>
  <si>
    <t>K76.1</t>
  </si>
  <si>
    <t>Chronische Stauungsleber</t>
  </si>
  <si>
    <t>K76.6</t>
  </si>
  <si>
    <t>Portale Hypertonie</t>
  </si>
  <si>
    <t>K76.7</t>
  </si>
  <si>
    <t>Hepatorenales Syndrom</t>
  </si>
  <si>
    <t>K76.8</t>
  </si>
  <si>
    <t>Sonstige näher bezeichnete Krankheiten der Leber</t>
  </si>
  <si>
    <t>K76.9</t>
  </si>
  <si>
    <t>Leberkrankheit, nicht näher bezeichnet</t>
  </si>
  <si>
    <t>K80.0</t>
  </si>
  <si>
    <t>Gallenblasenstein mit akuter Cholezystitis</t>
  </si>
  <si>
    <t>K80.1</t>
  </si>
  <si>
    <t>Gallenblasenstein mit sonstiger Cholezystitis</t>
  </si>
  <si>
    <t>K80.2</t>
  </si>
  <si>
    <t>Gallenblasenstein ohne Cholezystitis</t>
  </si>
  <si>
    <t>K80.3</t>
  </si>
  <si>
    <t>Gallengangsstein mit Cholangitis</t>
  </si>
  <si>
    <t>K80.4</t>
  </si>
  <si>
    <t>Gallengangsstein mit Cholezystitis</t>
  </si>
  <si>
    <t>K80.5</t>
  </si>
  <si>
    <t>Gallengangsstein ohne Cholangitis oder Cholezystitis</t>
  </si>
  <si>
    <t>K80.8</t>
  </si>
  <si>
    <t>Sonstige Cholelithiasis</t>
  </si>
  <si>
    <t>K81.0</t>
  </si>
  <si>
    <t>Akute Cholezystitis</t>
  </si>
  <si>
    <t>K81.1</t>
  </si>
  <si>
    <t>Chronische Cholezystitis</t>
  </si>
  <si>
    <t>K81.8</t>
  </si>
  <si>
    <t>Sonstige Formen der Cholezystitis</t>
  </si>
  <si>
    <t>K81.9</t>
  </si>
  <si>
    <t>Cholezystitis, nicht näher bezeichnet</t>
  </si>
  <si>
    <t>K82.0</t>
  </si>
  <si>
    <t>Verschluss der Gallenblase</t>
  </si>
  <si>
    <t>K82.1</t>
  </si>
  <si>
    <t>Hydrops der Gallenblase</t>
  </si>
  <si>
    <t>K82.2</t>
  </si>
  <si>
    <t>Perforation der Gallenblase</t>
  </si>
  <si>
    <t>K82.3</t>
  </si>
  <si>
    <t>Gallenblasenfistel</t>
  </si>
  <si>
    <t>K82.4</t>
  </si>
  <si>
    <t>Cholesteatose der Gallenblase</t>
  </si>
  <si>
    <t>K82.8</t>
  </si>
  <si>
    <t>Sonstige näher bezeichnete Krankheiten der Gallenblase</t>
  </si>
  <si>
    <t>K82.9</t>
  </si>
  <si>
    <t>Krankheit der Gallenblase, nicht näher bezeichnet</t>
  </si>
  <si>
    <t>K83.0</t>
  </si>
  <si>
    <t>Cholangitis</t>
  </si>
  <si>
    <t>K83.1</t>
  </si>
  <si>
    <t>Verschluss des Gallenganges</t>
  </si>
  <si>
    <t>K83.3</t>
  </si>
  <si>
    <t>Fistel des Gallenganges</t>
  </si>
  <si>
    <t>K83.5</t>
  </si>
  <si>
    <t>Biliäre Zyste</t>
  </si>
  <si>
    <t>K83.8</t>
  </si>
  <si>
    <t>Sonstige näher bezeichnete Krankheiten der Gallenwege</t>
  </si>
  <si>
    <t>K83.9</t>
  </si>
  <si>
    <t>Krankheit der Gallenwege, nicht näher bezeichnet</t>
  </si>
  <si>
    <t>K85.0</t>
  </si>
  <si>
    <t>Idiopathische akute Pankreatitis</t>
  </si>
  <si>
    <t>K85.1</t>
  </si>
  <si>
    <t>Biliäre akute Pankreatitis</t>
  </si>
  <si>
    <t>K85.2</t>
  </si>
  <si>
    <t>Alkoholinduzierte akute Pankreatitis</t>
  </si>
  <si>
    <t>K85.3</t>
  </si>
  <si>
    <t>Medikamenten-induzierte akute Pankreatitis</t>
  </si>
  <si>
    <t>K85.8</t>
  </si>
  <si>
    <t>Sonstige akute Pankreatitis</t>
  </si>
  <si>
    <t>K85.9</t>
  </si>
  <si>
    <t>Akute Pankreatitis, nicht näher bezeichnet</t>
  </si>
  <si>
    <t>K86.0</t>
  </si>
  <si>
    <t>Alkoholinduzierte chronische Pankreatitis</t>
  </si>
  <si>
    <t>K86.1</t>
  </si>
  <si>
    <t>Sonstige chronische Pankreatitis</t>
  </si>
  <si>
    <t>K86.2</t>
  </si>
  <si>
    <t>Pankreaszyste</t>
  </si>
  <si>
    <t>K86.3</t>
  </si>
  <si>
    <t>Pseudozyste des Pankreas</t>
  </si>
  <si>
    <t>K86.8</t>
  </si>
  <si>
    <t>Sonstige näher bezeichnete Krankheiten des Pankreas</t>
  </si>
  <si>
    <t>K86.9</t>
  </si>
  <si>
    <t>Krankheit des Pankreas, nicht näher bezeichnet</t>
  </si>
  <si>
    <t>K87.0</t>
  </si>
  <si>
    <t>Krankheiten der Gallenblase und der Gallenwege bei anderenorts klassifizierten Krankheiten</t>
  </si>
  <si>
    <t>K90.0</t>
  </si>
  <si>
    <t>Zöliakie</t>
  </si>
  <si>
    <t>K90.1</t>
  </si>
  <si>
    <t>Tropische Sprue</t>
  </si>
  <si>
    <t>K90.4</t>
  </si>
  <si>
    <t>Malabsorption durch Intoleranz, anderenorts nicht klassifiziert</t>
  </si>
  <si>
    <t>K90.8</t>
  </si>
  <si>
    <t>Sonstige intestinale Malabsorption</t>
  </si>
  <si>
    <t>K90.9</t>
  </si>
  <si>
    <t>Intestinale Malabsorption, nicht näher bezeichnet</t>
  </si>
  <si>
    <t>K91.0</t>
  </si>
  <si>
    <t>Erbrechen nach gastrointestinalem chirurgischem Eingriff</t>
  </si>
  <si>
    <t>K91.1</t>
  </si>
  <si>
    <t>Syndrome des operierten Magens</t>
  </si>
  <si>
    <t>K91.2</t>
  </si>
  <si>
    <t>Malabsorption nach chirurgischem Eingriff, anderenorts nicht klassifiziert</t>
  </si>
  <si>
    <t>K91.4</t>
  </si>
  <si>
    <t>Funktionsstörung nach Kolostomie oder Enterostomie</t>
  </si>
  <si>
    <t>K91.5</t>
  </si>
  <si>
    <t>Postcholezystektomie-Syndrom</t>
  </si>
  <si>
    <t>K91.8</t>
  </si>
  <si>
    <t>Sonstige Krankheiten des Verdauungssystems nach medizinischen Maßnahmen, anderenorts nicht klassifiziert</t>
  </si>
  <si>
    <t>K91.9</t>
  </si>
  <si>
    <t>Krankheit des Verdauungssystems nach medizinischen Maßnahmen, nicht näher bezeichnet</t>
  </si>
  <si>
    <t>K92.0</t>
  </si>
  <si>
    <t>Hämatemesis</t>
  </si>
  <si>
    <t>K92.1</t>
  </si>
  <si>
    <t>Meläna</t>
  </si>
  <si>
    <t>K92.2</t>
  </si>
  <si>
    <t>Gastrointestinale Blutung, nicht näher bezeichnet</t>
  </si>
  <si>
    <t>K92.8</t>
  </si>
  <si>
    <t>Sonstige näher bezeichnete Krankheiten des Verdauungssystems</t>
  </si>
  <si>
    <t>K92.9</t>
  </si>
  <si>
    <t>Krankheit des Verdauungssystems, nicht näher bezeichnet</t>
  </si>
  <si>
    <t>K93.1</t>
  </si>
  <si>
    <t>Megakolon bei Chagas-Krankheit</t>
  </si>
  <si>
    <t>K93.8</t>
  </si>
  <si>
    <t>Krankheiten sonstiger näher bezeichneter Verdauungsorgane bei anderenorts klassifizierten Krankheiten</t>
  </si>
  <si>
    <t>L00.0</t>
  </si>
  <si>
    <t>Staphylococcal scalded skin syndrome [SSS-Syndrom]: Befall von weniger als 30 % der Körperoberfläche</t>
  </si>
  <si>
    <t>L01.0</t>
  </si>
  <si>
    <t>Impetigo contagiosa [jeder Erreger] [jede Lokalisation]</t>
  </si>
  <si>
    <t>L01.1</t>
  </si>
  <si>
    <t>Sekundäre Impetiginisation anderer Dermatosen</t>
  </si>
  <si>
    <t>L02.0</t>
  </si>
  <si>
    <t>Hautabszess, Furunkel und Karbunkel im Gesicht</t>
  </si>
  <si>
    <t>L02.1</t>
  </si>
  <si>
    <t>Hautabszess, Furunkel und Karbunkel am Hals</t>
  </si>
  <si>
    <t>L02.2</t>
  </si>
  <si>
    <t>Hautabszess, Furunkel und Karbunkel am Rumpf</t>
  </si>
  <si>
    <t>L02.3</t>
  </si>
  <si>
    <t>Hautabszess, Furunkel und Karbunkel am Gesäß</t>
  </si>
  <si>
    <t>L02.4</t>
  </si>
  <si>
    <t>Hautabszess, Furunkel und Karbunkel an Extremitäten</t>
  </si>
  <si>
    <t>L02.8</t>
  </si>
  <si>
    <t>Hautabszess, Furunkel und Karbunkel an sonstigen Lokalisationen</t>
  </si>
  <si>
    <t>L02.9</t>
  </si>
  <si>
    <t>Hautabszess, Furunkel und Karbunkel, nicht näher bezeichnet</t>
  </si>
  <si>
    <t>L03.0</t>
  </si>
  <si>
    <t>Phlegmone an Fingern und Zehen</t>
  </si>
  <si>
    <t>L03.1</t>
  </si>
  <si>
    <t>Phlegmone an sonstigen Teilen der Extremitäten</t>
  </si>
  <si>
    <t>L03.2</t>
  </si>
  <si>
    <t>Phlegmone im Gesicht</t>
  </si>
  <si>
    <t>L03.3</t>
  </si>
  <si>
    <t>Phlegmone am Rumpf</t>
  </si>
  <si>
    <t>L03.8</t>
  </si>
  <si>
    <t>Phlegmone an sonstigen Lokalisationen</t>
  </si>
  <si>
    <t>L03.9</t>
  </si>
  <si>
    <t>Phlegmone, nicht näher bezeichnet</t>
  </si>
  <si>
    <t>L04.0</t>
  </si>
  <si>
    <t>Akute Lymphadenitis an Gesicht, Kopf und Hals</t>
  </si>
  <si>
    <t>L04.1</t>
  </si>
  <si>
    <t>Akute Lymphadenitis am Rumpf</t>
  </si>
  <si>
    <t>L04.2</t>
  </si>
  <si>
    <t>Akute Lymphadenitis an der oberen Extremität</t>
  </si>
  <si>
    <t>L04.3</t>
  </si>
  <si>
    <t>Akute Lymphadenitis an der unteren Extremität</t>
  </si>
  <si>
    <t>L04.8</t>
  </si>
  <si>
    <t>Akute Lymphadenitis an sonstigen Lokalisationen</t>
  </si>
  <si>
    <t>L04.9</t>
  </si>
  <si>
    <t>Akute Lymphadenitis, nicht näher bezeichnet</t>
  </si>
  <si>
    <t>L05.0</t>
  </si>
  <si>
    <t>Pilonidalzyste mit Abszess</t>
  </si>
  <si>
    <t>L05.9</t>
  </si>
  <si>
    <t>Pilonidalzyste ohne Abszess</t>
  </si>
  <si>
    <t>L08.0</t>
  </si>
  <si>
    <t>Pyodermie</t>
  </si>
  <si>
    <t>L08.1</t>
  </si>
  <si>
    <t>Erythrasma</t>
  </si>
  <si>
    <t>L08.8</t>
  </si>
  <si>
    <t>Sonstige näher bezeichnete lokale Infektionen der Haut und der Unterhaut</t>
  </si>
  <si>
    <t>L08.9</t>
  </si>
  <si>
    <t>Lokale Infektion der Haut und der Unterhaut, nicht näher bezeichnet</t>
  </si>
  <si>
    <t>L10.0</t>
  </si>
  <si>
    <t>Pemphigus vulgaris</t>
  </si>
  <si>
    <t>L10.9</t>
  </si>
  <si>
    <t>Pemphiguskrankheit, nicht näher bezeichnet</t>
  </si>
  <si>
    <t>L11.0</t>
  </si>
  <si>
    <t>Erworbene Keratosis follicularis</t>
  </si>
  <si>
    <t>L12.0</t>
  </si>
  <si>
    <t>Bullöses Pemphigoid</t>
  </si>
  <si>
    <t>L12.9</t>
  </si>
  <si>
    <t>Pemphigoidkrankheit, nicht näher bezeichnet</t>
  </si>
  <si>
    <t>L13.0</t>
  </si>
  <si>
    <t>Dermatitis herpetiformis [Duhring]</t>
  </si>
  <si>
    <t>L13.9</t>
  </si>
  <si>
    <t>Bullöse Dermatose, nicht näher bezeichnet</t>
  </si>
  <si>
    <t>L20.0</t>
  </si>
  <si>
    <t>Prurigo Besnier</t>
  </si>
  <si>
    <t>L20.8</t>
  </si>
  <si>
    <t>Sonstiges atopisches [endogenes] Ekzem</t>
  </si>
  <si>
    <t>L20.9</t>
  </si>
  <si>
    <t>Atopisches [endogenes] Ekzem, nicht näher bezeichnet</t>
  </si>
  <si>
    <t>L21.0</t>
  </si>
  <si>
    <t>Seborrhoea capitis</t>
  </si>
  <si>
    <t>L21.8</t>
  </si>
  <si>
    <t>Sonstiges seborrhoisches Ekzem</t>
  </si>
  <si>
    <t>L21.9</t>
  </si>
  <si>
    <t>Seborrhoisches Ekzem, nicht näher bezeichnet</t>
  </si>
  <si>
    <t>L23.0</t>
  </si>
  <si>
    <t>Allergische Kontaktdermatitis durch Metalle</t>
  </si>
  <si>
    <t>L23.1</t>
  </si>
  <si>
    <t>Allergische Kontaktdermatitis durch Klebstoffe</t>
  </si>
  <si>
    <t>L23.2</t>
  </si>
  <si>
    <t>Allergische Kontaktdermatitis durch Kosmetika</t>
  </si>
  <si>
    <t>L23.3</t>
  </si>
  <si>
    <t>Allergische Kontaktdermatitis durch Drogen oder Arzneimittel bei Hautkontakt</t>
  </si>
  <si>
    <t>L23.4</t>
  </si>
  <si>
    <t>Allergische Kontaktdermatitis durch Farbstoffe</t>
  </si>
  <si>
    <t>L23.5</t>
  </si>
  <si>
    <t>Allergische Kontaktdermatitis durch sonstige chemische Produkte</t>
  </si>
  <si>
    <t>L23.6</t>
  </si>
  <si>
    <t>Allergische Kontaktdermatitis durch Nahrungsmittel bei Hautkontakt</t>
  </si>
  <si>
    <t>L23.7</t>
  </si>
  <si>
    <t>Allergische Kontaktdermatitis durch Pflanzen, ausgenommen Nahrungsmittel</t>
  </si>
  <si>
    <t>L23.8</t>
  </si>
  <si>
    <t>Allergische Kontaktdermatitis durch sonstige Agenzien</t>
  </si>
  <si>
    <t>L23.9</t>
  </si>
  <si>
    <t>Allergische Kontaktdermatitis, nicht näher bezeichnete Ursache</t>
  </si>
  <si>
    <t>L24.0</t>
  </si>
  <si>
    <t>Toxische Kontaktdermatitis durch Detergenzien</t>
  </si>
  <si>
    <t>L24.2</t>
  </si>
  <si>
    <t>Toxische Kontaktdermatitis durch Lösungsmittel</t>
  </si>
  <si>
    <t>L24.3</t>
  </si>
  <si>
    <t>Toxische Kontaktdermatitis durch Kosmetika</t>
  </si>
  <si>
    <t>L24.4</t>
  </si>
  <si>
    <t>Toxische Kontaktdermatitis durch Drogen oder Arzneimittel bei Hautkontakt</t>
  </si>
  <si>
    <t>L24.5</t>
  </si>
  <si>
    <t>Toxische Kontaktdermatitis durch sonstige chemische Produkte</t>
  </si>
  <si>
    <t>L24.7</t>
  </si>
  <si>
    <t>Toxische Kontaktdermatitis durch Pflanzen, ausgenommen Nahrungsmittel</t>
  </si>
  <si>
    <t>L24.8</t>
  </si>
  <si>
    <t>Toxische Kontaktdermatitis durch sonstige Agenzien</t>
  </si>
  <si>
    <t>L24.9</t>
  </si>
  <si>
    <t>Toxische Kontaktdermatitis, nicht näher bezeichnete Ursache</t>
  </si>
  <si>
    <t>L25.1</t>
  </si>
  <si>
    <t>Nicht näher bezeichnete Kontaktdermatitis durch Drogen oder Arzneimittel bei Hautkontakt</t>
  </si>
  <si>
    <t>L25.2</t>
  </si>
  <si>
    <t>Nicht näher bezeichnete Kontaktdermatitis durch Farbstoffe</t>
  </si>
  <si>
    <t>L25.3</t>
  </si>
  <si>
    <t>Nicht näher bezeichnete Kontaktdermatitis durch sonstige chemische Produkte</t>
  </si>
  <si>
    <t>L25.8</t>
  </si>
  <si>
    <t>Nicht näher bezeichnete Kontaktdermatitis durch sonstige Agenzien</t>
  </si>
  <si>
    <t>L25.9</t>
  </si>
  <si>
    <t>Nicht näher bezeichnete Kontaktdermatitis, nicht näher bezeichnete Ursache</t>
  </si>
  <si>
    <t>L27.0</t>
  </si>
  <si>
    <t>Generalisierte Hauteruption durch Drogen oder Arzneimittel</t>
  </si>
  <si>
    <t>L27.1</t>
  </si>
  <si>
    <t>Lokalisierte Hauteruption durch Drogen oder Arzneimittel</t>
  </si>
  <si>
    <t>L27.2</t>
  </si>
  <si>
    <t>Dermatitis durch aufgenommene Nahrungsmittel</t>
  </si>
  <si>
    <t>L27.8</t>
  </si>
  <si>
    <t>Dermatitis durch sonstige oral, enteral oder parenteral aufgenommene Substanzen</t>
  </si>
  <si>
    <t>L27.9</t>
  </si>
  <si>
    <t>Dermatitis durch nicht näher bezeichnete oral, enteral oder parenteral aufgenommene Substanz</t>
  </si>
  <si>
    <t>L28.0</t>
  </si>
  <si>
    <t>Lichen simplex chronicus [Vidal]</t>
  </si>
  <si>
    <t>L28.2</t>
  </si>
  <si>
    <t>Sonstige Prurigo</t>
  </si>
  <si>
    <t>L29.0</t>
  </si>
  <si>
    <t>Pruritus ani</t>
  </si>
  <si>
    <t>L29.2</t>
  </si>
  <si>
    <t>Pruritus vulvae</t>
  </si>
  <si>
    <t>L29.3</t>
  </si>
  <si>
    <t>Pruritus anogenitalis, nicht näher bezeichnet</t>
  </si>
  <si>
    <t>L29.8</t>
  </si>
  <si>
    <t>Sonstiger Pruritus</t>
  </si>
  <si>
    <t>L29.9</t>
  </si>
  <si>
    <t>Pruritus, nicht näher bezeichnet</t>
  </si>
  <si>
    <t>L30.0</t>
  </si>
  <si>
    <t>Nummuläres Ekzem</t>
  </si>
  <si>
    <t>L30.1</t>
  </si>
  <si>
    <t>Dyshidrosis [Pompholyx]</t>
  </si>
  <si>
    <t>L30.2</t>
  </si>
  <si>
    <t>Autosensibilisierung der Haut [Id-Reaktion]</t>
  </si>
  <si>
    <t>L30.3</t>
  </si>
  <si>
    <t>Ekzematoide Dermatitis</t>
  </si>
  <si>
    <t>L30.4</t>
  </si>
  <si>
    <t>Intertriginöses Ekzem</t>
  </si>
  <si>
    <t>L30.8</t>
  </si>
  <si>
    <t>Sonstige näher bezeichnete Dermatitis</t>
  </si>
  <si>
    <t>L30.9</t>
  </si>
  <si>
    <t>Dermatitis, nicht näher bezeichnet</t>
  </si>
  <si>
    <t>L40.0</t>
  </si>
  <si>
    <t>Psoriasis vulgaris</t>
  </si>
  <si>
    <t>L40.3</t>
  </si>
  <si>
    <t>Psoriasis pustulosa palmoplantaris</t>
  </si>
  <si>
    <t>L40.5</t>
  </si>
  <si>
    <t>Psoriasis-Arthropathie</t>
  </si>
  <si>
    <t>L40.8</t>
  </si>
  <si>
    <t>Sonstige Psoriasis</t>
  </si>
  <si>
    <t>L40.9</t>
  </si>
  <si>
    <t>Psoriasis, nicht näher bezeichnet</t>
  </si>
  <si>
    <t>L41.0</t>
  </si>
  <si>
    <t>Pityriasis lichenoides et varioliformis acuta [Mucha-Habermann]</t>
  </si>
  <si>
    <t>L41.8</t>
  </si>
  <si>
    <t>Sonstige Parapsoriasis</t>
  </si>
  <si>
    <t>L43.8</t>
  </si>
  <si>
    <t>Sonstiger Lichen ruber planus</t>
  </si>
  <si>
    <t>L43.9</t>
  </si>
  <si>
    <t>Lichen ruber planus, nicht näher bezeichnet</t>
  </si>
  <si>
    <t>L44.9</t>
  </si>
  <si>
    <t>Papulosquamöse Hautkrankheit, nicht näher bezeichnet</t>
  </si>
  <si>
    <t>L50.0</t>
  </si>
  <si>
    <t>Allergische Urtikaria</t>
  </si>
  <si>
    <t>L50.1</t>
  </si>
  <si>
    <t>Idiopathische Urtikaria</t>
  </si>
  <si>
    <t>L50.2</t>
  </si>
  <si>
    <t>Urtikaria durch Kälte oder Wärme</t>
  </si>
  <si>
    <t>L50.3</t>
  </si>
  <si>
    <t>Urticaria factitia</t>
  </si>
  <si>
    <t>L50.8</t>
  </si>
  <si>
    <t>Sonstige Urtikaria</t>
  </si>
  <si>
    <t>L50.9</t>
  </si>
  <si>
    <t>Urtikaria, nicht näher bezeichnet</t>
  </si>
  <si>
    <t>L51.1</t>
  </si>
  <si>
    <t>Bullöses Erythema exsudativum multiforme</t>
  </si>
  <si>
    <t>L51.2</t>
  </si>
  <si>
    <t>Toxische epidermale Nekrolyse [Lyell-Syndrom]</t>
  </si>
  <si>
    <t>L51.8</t>
  </si>
  <si>
    <t>Sonstiges Erythema exsudativum multiforme</t>
  </si>
  <si>
    <t>L51.9</t>
  </si>
  <si>
    <t>Erythema exsudativum multiforme, nicht näher bezeichnet</t>
  </si>
  <si>
    <t>L53.0</t>
  </si>
  <si>
    <t>Erythema toxicum</t>
  </si>
  <si>
    <t>L53.1</t>
  </si>
  <si>
    <t>Erythema anulare centrifugum</t>
  </si>
  <si>
    <t>L53.2</t>
  </si>
  <si>
    <t>Erythema marginatum</t>
  </si>
  <si>
    <t>L53.3</t>
  </si>
  <si>
    <t>Sonstiges figuriertes chronisches Erythem</t>
  </si>
  <si>
    <t>L53.8</t>
  </si>
  <si>
    <t>Sonstige näher bezeichnete erythematöse Krankheiten</t>
  </si>
  <si>
    <t>L53.9</t>
  </si>
  <si>
    <t>Erythematöse Krankheit, nicht näher bezeichnet</t>
  </si>
  <si>
    <t>L55.0</t>
  </si>
  <si>
    <t>Dermatitis solaris acuta 1. Grades</t>
  </si>
  <si>
    <t>L55.1</t>
  </si>
  <si>
    <t>Dermatitis solaris acuta 2. Grades</t>
  </si>
  <si>
    <t>L55.2</t>
  </si>
  <si>
    <t>Dermatitis solaris acuta 3. Grades</t>
  </si>
  <si>
    <t>L55.9</t>
  </si>
  <si>
    <t>Dermatitis solaris acuta, nicht näher bezeichnet</t>
  </si>
  <si>
    <t>L56.0</t>
  </si>
  <si>
    <t>Phototoxische Reaktion auf Arzneimittel</t>
  </si>
  <si>
    <t>L56.1</t>
  </si>
  <si>
    <t>Photoallergische Reaktion auf Arzneimittel</t>
  </si>
  <si>
    <t>L56.2</t>
  </si>
  <si>
    <t>Phototoxische Kontaktdermatitis</t>
  </si>
  <si>
    <t>L56.3</t>
  </si>
  <si>
    <t>Urticaria solaris</t>
  </si>
  <si>
    <t>L56.4</t>
  </si>
  <si>
    <t>Polymorphe Lichtdermatose</t>
  </si>
  <si>
    <t>L56.8</t>
  </si>
  <si>
    <t>Sonstige näher bezeichnete akute Hautveränderungen durch Ultraviolettstrahlen</t>
  </si>
  <si>
    <t>L56.9</t>
  </si>
  <si>
    <t>Akute Hautveränderung durch Ultraviolettstrahlen, nicht näher bezeichnet</t>
  </si>
  <si>
    <t>L57.0</t>
  </si>
  <si>
    <t>Aktinische Keratose</t>
  </si>
  <si>
    <t>L57.8</t>
  </si>
  <si>
    <t>Sonstige Hautveränderungen durch chronische Exposition gegenüber nichtionisierender Strahlung</t>
  </si>
  <si>
    <t>L58.9</t>
  </si>
  <si>
    <t>Radiodermatitis, nicht näher bezeichnet</t>
  </si>
  <si>
    <t>L59.8</t>
  </si>
  <si>
    <t>Sonstige näher bezeichnete Krankheiten der Haut und der Unterhaut durch Strahleneinwirkung</t>
  </si>
  <si>
    <t>L59.9</t>
  </si>
  <si>
    <t>Krankheit der Haut und der Unterhaut durch Strahleneinwirkung, nicht näher bezeichnet</t>
  </si>
  <si>
    <t>L60.0</t>
  </si>
  <si>
    <t>Unguis incarnatus</t>
  </si>
  <si>
    <t>L60.1</t>
  </si>
  <si>
    <t>Onycholysis</t>
  </si>
  <si>
    <t>L60.2</t>
  </si>
  <si>
    <t>Onychogryposis [Onychogryphosis]</t>
  </si>
  <si>
    <t>L60.3</t>
  </si>
  <si>
    <t>Nageldystrophie</t>
  </si>
  <si>
    <t>L60.8</t>
  </si>
  <si>
    <t>Sonstige Krankheiten der Nägel</t>
  </si>
  <si>
    <t>L60.9</t>
  </si>
  <si>
    <t>Krankheit der Nägel, nicht näher bezeichnet</t>
  </si>
  <si>
    <t>L63.9</t>
  </si>
  <si>
    <t>Alopecia areata, nicht näher bezeichnet</t>
  </si>
  <si>
    <t>L64.8</t>
  </si>
  <si>
    <t>Sonstige Alopecia androgenetica</t>
  </si>
  <si>
    <t>L65.0</t>
  </si>
  <si>
    <t>Telogeneffluvium</t>
  </si>
  <si>
    <t>L65.8</t>
  </si>
  <si>
    <t>Sonstiger näher bezeichneter Haarausfall ohne Narbenbildung</t>
  </si>
  <si>
    <t>L65.9</t>
  </si>
  <si>
    <t>Haarausfall ohne Narbenbildung, nicht näher bezeichnet</t>
  </si>
  <si>
    <t>L66.2</t>
  </si>
  <si>
    <t>Folliculitis decalvans</t>
  </si>
  <si>
    <t>L66.3</t>
  </si>
  <si>
    <t>Folliculitis et Perifolliculitis capitis abscedens et suffodiens [Hoffmann]</t>
  </si>
  <si>
    <t>L67.9</t>
  </si>
  <si>
    <t>Anomalie der Haarfarbe und des Haarschaftes, nicht näher bezeichnet</t>
  </si>
  <si>
    <t>L68.0</t>
  </si>
  <si>
    <t>Hirsutismus</t>
  </si>
  <si>
    <t>L70.0</t>
  </si>
  <si>
    <t>Acne vulgaris</t>
  </si>
  <si>
    <t>L70.1</t>
  </si>
  <si>
    <t>Acne conglobata</t>
  </si>
  <si>
    <t>L70.4</t>
  </si>
  <si>
    <t>Acne infantum</t>
  </si>
  <si>
    <t>L70.8</t>
  </si>
  <si>
    <t>Sonstige Akne</t>
  </si>
  <si>
    <t>L70.9</t>
  </si>
  <si>
    <t>Akne, nicht näher bezeichnet</t>
  </si>
  <si>
    <t>L71.0</t>
  </si>
  <si>
    <t>Periorale Dermatitis</t>
  </si>
  <si>
    <t>L71.1</t>
  </si>
  <si>
    <t>Rhinophym</t>
  </si>
  <si>
    <t>L71.8</t>
  </si>
  <si>
    <t>Sonstige Rosazea</t>
  </si>
  <si>
    <t>L71.9</t>
  </si>
  <si>
    <t>Rosazea, nicht näher bezeichnet</t>
  </si>
  <si>
    <t>L72.0</t>
  </si>
  <si>
    <t>Epidermalzyste</t>
  </si>
  <si>
    <t>L72.1</t>
  </si>
  <si>
    <t>Trichilemmalzyste</t>
  </si>
  <si>
    <t>L72.2</t>
  </si>
  <si>
    <t>Steatocystoma multiplex</t>
  </si>
  <si>
    <t>L72.8</t>
  </si>
  <si>
    <t>Sonstige follikuläre Zysten der Haut und der Unterhaut</t>
  </si>
  <si>
    <t>L72.9</t>
  </si>
  <si>
    <t>Follikuläre Zyste der Haut und der Unterhaut, nicht näher bezeichnet</t>
  </si>
  <si>
    <t>L73.0</t>
  </si>
  <si>
    <t>Aknekeloid [Folliculitis sclerotisans nuchae]</t>
  </si>
  <si>
    <t>L73.2</t>
  </si>
  <si>
    <t>Hidradenitis suppurativa</t>
  </si>
  <si>
    <t>L73.8</t>
  </si>
  <si>
    <t>Sonstige näher bezeichnete Krankheiten der Haarfollikel</t>
  </si>
  <si>
    <t>L73.9</t>
  </si>
  <si>
    <t>Krankheit der Haarfollikel, nicht näher bezeichnet</t>
  </si>
  <si>
    <t>L74.0</t>
  </si>
  <si>
    <t>Miliaria rubra</t>
  </si>
  <si>
    <t>L74.8</t>
  </si>
  <si>
    <t>Sonstige Krankheiten der ekkrinen Schweißdrüsen</t>
  </si>
  <si>
    <t>L75.8</t>
  </si>
  <si>
    <t>Sonstige Krankheiten der apokrinen Schweißdrüsen</t>
  </si>
  <si>
    <t>L75.9</t>
  </si>
  <si>
    <t>Krankheit der apokrinen Schweißdrüsen, nicht näher bezeichnet</t>
  </si>
  <si>
    <t>L81.3</t>
  </si>
  <si>
    <t>Café-au-lait-Flecken</t>
  </si>
  <si>
    <t>L81.4</t>
  </si>
  <si>
    <t>Sonstige Melanin-Hyperpigmentierung</t>
  </si>
  <si>
    <t>L81.7</t>
  </si>
  <si>
    <t>Pigmentpurpura</t>
  </si>
  <si>
    <t>L85.1</t>
  </si>
  <si>
    <t>Erworbene Keratosis palmoplantaris [Erworbenes Keratoma palmoplantare]</t>
  </si>
  <si>
    <t>L85.3</t>
  </si>
  <si>
    <t>Xerosis cutis</t>
  </si>
  <si>
    <t>L85.8</t>
  </si>
  <si>
    <t>Sonstige näher bezeichnete Epidermisverdickungen</t>
  </si>
  <si>
    <t>L85.9</t>
  </si>
  <si>
    <t>Epidermisverdickung, nicht näher bezeichnet</t>
  </si>
  <si>
    <t>L87.8</t>
  </si>
  <si>
    <t>Sonstige Störungen der transepidermalen Elimination</t>
  </si>
  <si>
    <t>L89.1</t>
  </si>
  <si>
    <t>Dekubitus 1. Grades</t>
  </si>
  <si>
    <t>L89.2</t>
  </si>
  <si>
    <t>Dekubitus 2. Grades</t>
  </si>
  <si>
    <t>L89.3</t>
  </si>
  <si>
    <t>Dekubitus 3. Grades</t>
  </si>
  <si>
    <t>L89.9</t>
  </si>
  <si>
    <t>Dekubitus, Grad nicht näher bezeichnet</t>
  </si>
  <si>
    <t>L90.0</t>
  </si>
  <si>
    <t>Lichen sclerosus et atrophicus</t>
  </si>
  <si>
    <t>L90.4</t>
  </si>
  <si>
    <t>Akrodermatitis chronica atrophicans</t>
  </si>
  <si>
    <t>L90.5</t>
  </si>
  <si>
    <t>Narben und Fibrosen der Haut</t>
  </si>
  <si>
    <t>L90.6</t>
  </si>
  <si>
    <t>Striae cutis atrophicae</t>
  </si>
  <si>
    <t>L90.8</t>
  </si>
  <si>
    <t>Sonstige atrophische Hautkrankheiten</t>
  </si>
  <si>
    <t>L90.9</t>
  </si>
  <si>
    <t>Atrophische Hautkrankheit, nicht näher bezeichnet</t>
  </si>
  <si>
    <t>L91.0</t>
  </si>
  <si>
    <t>Keloid</t>
  </si>
  <si>
    <t>L91.8</t>
  </si>
  <si>
    <t>Sonstige hypertrophe Hautkrankheiten</t>
  </si>
  <si>
    <t>L92.0</t>
  </si>
  <si>
    <t>Granuloma anulare</t>
  </si>
  <si>
    <t>L92.1</t>
  </si>
  <si>
    <t>Nekrobiosis lipoidica, anderenorts nicht klassifiziert</t>
  </si>
  <si>
    <t>L92.2</t>
  </si>
  <si>
    <t>Granuloma faciale [Granuloma eosinophilicum faciei]</t>
  </si>
  <si>
    <t>L92.3</t>
  </si>
  <si>
    <t>Fremdkörpergranulom der Haut und der Unterhaut</t>
  </si>
  <si>
    <t>L92.8</t>
  </si>
  <si>
    <t>Sonstige granulomatöse Krankheiten der Haut und der Unterhaut</t>
  </si>
  <si>
    <t>L92.9</t>
  </si>
  <si>
    <t>Granulomatöse Krankheit der Haut und der Unterhaut, nicht näher bezeichnet</t>
  </si>
  <si>
    <t>L93.0</t>
  </si>
  <si>
    <t>Diskoider Lupus erythematodes</t>
  </si>
  <si>
    <t>L94.0</t>
  </si>
  <si>
    <t>Sclerodermia circumscripta [Morphaea]</t>
  </si>
  <si>
    <t>L94.9</t>
  </si>
  <si>
    <t>Lokalisierte Krankheit des Bindegewebes, nicht näher bezeichnet</t>
  </si>
  <si>
    <t>L95.0</t>
  </si>
  <si>
    <t>Livedo-Vaskulitis</t>
  </si>
  <si>
    <t>L95.9</t>
  </si>
  <si>
    <t>Vaskulitis, die auf die Haut begrenzt ist, nicht näher bezeichnet</t>
  </si>
  <si>
    <t>L98.1</t>
  </si>
  <si>
    <t>Dermatitis factitia</t>
  </si>
  <si>
    <t>L98.4</t>
  </si>
  <si>
    <t>Chronisches Ulkus der Haut, anderenorts nicht klassifiziert</t>
  </si>
  <si>
    <t>L98.5</t>
  </si>
  <si>
    <t>Muzinose der Haut</t>
  </si>
  <si>
    <t>L98.6</t>
  </si>
  <si>
    <t>Sonstige infiltrative Krankheiten der Haut und der Unterhaut</t>
  </si>
  <si>
    <t>L98.8</t>
  </si>
  <si>
    <t>Sonstige näher bezeichnete Krankheiten der Haut und der Unterhaut</t>
  </si>
  <si>
    <t>L98.9</t>
  </si>
  <si>
    <t>Krankheit der Haut und der Unterhaut, nicht näher bezeichnet</t>
  </si>
  <si>
    <t>L99.8</t>
  </si>
  <si>
    <t>Sonstige näher bezeichnete Krankheiten der Haut und der Unterhaut bei anderenorts klassifizierten Krankheiten</t>
  </si>
  <si>
    <t>M00.0</t>
  </si>
  <si>
    <t>Arthritis und Polyarthritis durch Staphylokokken</t>
  </si>
  <si>
    <t>M00.1</t>
  </si>
  <si>
    <t>Arthritis und Polyarthritis durch Pneumokokken</t>
  </si>
  <si>
    <t>M00.8</t>
  </si>
  <si>
    <t>Arthritis und Polyarthritis durch sonstige näher bezeichnete bakterielle Erreger</t>
  </si>
  <si>
    <t>M00.9</t>
  </si>
  <si>
    <t>Eitrige Arthritis, nicht näher bezeichnet</t>
  </si>
  <si>
    <t>M01.2</t>
  </si>
  <si>
    <t>Arthritis bei Lyme-Krankheit</t>
  </si>
  <si>
    <t>M01.5</t>
  </si>
  <si>
    <t>Arthritis bei sonstigen anderenorts klassifizierten Viruskrankheiten</t>
  </si>
  <si>
    <t>M01.8</t>
  </si>
  <si>
    <t>Arthritis bei sonstigen anderenorts klassifizierten infektiösen und parasitären Krankheiten</t>
  </si>
  <si>
    <t>M02.3</t>
  </si>
  <si>
    <t>Reiter-Krankheit</t>
  </si>
  <si>
    <t>M02.8</t>
  </si>
  <si>
    <t>Sonstige reaktive Arthritiden</t>
  </si>
  <si>
    <t>M02.9</t>
  </si>
  <si>
    <t>Reaktive Arthritis, nicht näher bezeichnet</t>
  </si>
  <si>
    <t>M03.2</t>
  </si>
  <si>
    <t>Sonstige postinfektiöse Arthritiden bei anderenorts klassifizierten Krankheiten</t>
  </si>
  <si>
    <t>M05.2</t>
  </si>
  <si>
    <t>Vaskulitis bei seropositiver chronischer Polyarthritis</t>
  </si>
  <si>
    <t>M05.3</t>
  </si>
  <si>
    <t>Seropositive chronische Polyarthritis mit Beteiligung sonstiger Organe und Organsysteme</t>
  </si>
  <si>
    <t>M05.8</t>
  </si>
  <si>
    <t>Sonstige seropositive chronische Polyarthritis</t>
  </si>
  <si>
    <t>M05.9</t>
  </si>
  <si>
    <t>Seropositive chronische Polyarthritis, nicht näher bezeichnet</t>
  </si>
  <si>
    <t>M06.0</t>
  </si>
  <si>
    <t>Seronegative chronische Polyarthritis</t>
  </si>
  <si>
    <t>M06.2</t>
  </si>
  <si>
    <t>Bursitis bei chronischer Polyarthritis</t>
  </si>
  <si>
    <t>M06.3</t>
  </si>
  <si>
    <t>Rheumaknoten</t>
  </si>
  <si>
    <t>M06.4</t>
  </si>
  <si>
    <t>Entzündliche Polyarthropathie</t>
  </si>
  <si>
    <t>M06.8</t>
  </si>
  <si>
    <t>Sonstige näher bezeichnete chronische Polyarthritis</t>
  </si>
  <si>
    <t>M06.9</t>
  </si>
  <si>
    <t>Chronische Polyarthritis, nicht näher bezeichnet</t>
  </si>
  <si>
    <t>M07.1</t>
  </si>
  <si>
    <t>Arthritis mutilans</t>
  </si>
  <si>
    <t>M07.3</t>
  </si>
  <si>
    <t>Sonstige psoriatische Arthritiden</t>
  </si>
  <si>
    <t>M08.0</t>
  </si>
  <si>
    <t>Juvenile chronische Polyarthritis, adulter Typ</t>
  </si>
  <si>
    <t>M08.8</t>
  </si>
  <si>
    <t>Sonstige juvenile Arthritis</t>
  </si>
  <si>
    <t>M09.0</t>
  </si>
  <si>
    <t>Juvenile Arthritis bei Psoriasis</t>
  </si>
  <si>
    <t>M10.0</t>
  </si>
  <si>
    <t>Idiopathische Gicht</t>
  </si>
  <si>
    <t>M10.1</t>
  </si>
  <si>
    <t>Bleigicht</t>
  </si>
  <si>
    <t>M10.3</t>
  </si>
  <si>
    <t>Gicht durch Nierenfunktionsstörung</t>
  </si>
  <si>
    <t>M10.4</t>
  </si>
  <si>
    <t>Sonstige sekundäre Gicht</t>
  </si>
  <si>
    <t>M10.9</t>
  </si>
  <si>
    <t>Gicht, nicht näher bezeichnet</t>
  </si>
  <si>
    <t>M11.0</t>
  </si>
  <si>
    <t>Apatitrheumatismus</t>
  </si>
  <si>
    <t>M11.2</t>
  </si>
  <si>
    <t>Sonstige Chondrokalzinose</t>
  </si>
  <si>
    <t>M12.3</t>
  </si>
  <si>
    <t>Palindromer Rheumatismus</t>
  </si>
  <si>
    <t>M12.5</t>
  </si>
  <si>
    <t>Traumatische Arthropathie</t>
  </si>
  <si>
    <t>M12.8</t>
  </si>
  <si>
    <t>Sonstige näher bezeichnete Arthropathien, anderenorts nicht klassifiziert</t>
  </si>
  <si>
    <t>M13.0</t>
  </si>
  <si>
    <t>Polyarthritis, nicht näher bezeichnet</t>
  </si>
  <si>
    <t>M13.1</t>
  </si>
  <si>
    <t>Monarthritis, anderenorts nicht klassifiziert</t>
  </si>
  <si>
    <t>M13.8</t>
  </si>
  <si>
    <t>Sonstige näher bezeichnete Arthritis</t>
  </si>
  <si>
    <t>M13.9</t>
  </si>
  <si>
    <t>Arthritis, nicht näher bezeichnet</t>
  </si>
  <si>
    <t>M14.0</t>
  </si>
  <si>
    <t>Gicht-Arthropathie durch Enzymdefekte und sonstige angeborene Krankheiten</t>
  </si>
  <si>
    <t>M14.2</t>
  </si>
  <si>
    <t>Diabetische Arthropathie</t>
  </si>
  <si>
    <t>M14.6</t>
  </si>
  <si>
    <t>Neuropathische Arthropathie</t>
  </si>
  <si>
    <t>M14.8</t>
  </si>
  <si>
    <t>Arthropathien bei sonstigen näher bezeichneten, anderenorts klassifizierten Krankheiten</t>
  </si>
  <si>
    <t>M15.0</t>
  </si>
  <si>
    <t>Primäre generalisierte (Osteo-) Arthrose</t>
  </si>
  <si>
    <t>M15.1</t>
  </si>
  <si>
    <t>Heberden-Knoten (mit Arthropathie)</t>
  </si>
  <si>
    <t>M15.2</t>
  </si>
  <si>
    <t>Bouchard-Knoten (mit Arthropathie)</t>
  </si>
  <si>
    <t>M15.3</t>
  </si>
  <si>
    <t>Sekundäre multiple Arthrose</t>
  </si>
  <si>
    <t>M15.8</t>
  </si>
  <si>
    <t>Sonstige Polyarthrose</t>
  </si>
  <si>
    <t>M15.9</t>
  </si>
  <si>
    <t>Polyarthrose, nicht näher bezeichnet</t>
  </si>
  <si>
    <t>M16.0</t>
  </si>
  <si>
    <t>Primäre Koxarthrose, beidseitig</t>
  </si>
  <si>
    <t>M16.1</t>
  </si>
  <si>
    <t>Sonstige primäre Koxarthrose</t>
  </si>
  <si>
    <t>M16.2</t>
  </si>
  <si>
    <t>Koxarthrose als Folge einer Dysplasie, beidseitig</t>
  </si>
  <si>
    <t>M16.3</t>
  </si>
  <si>
    <t>Sonstige dysplastische Koxarthrose</t>
  </si>
  <si>
    <t>M16.5</t>
  </si>
  <si>
    <t>Sonstige posttraumatische Koxarthrose</t>
  </si>
  <si>
    <t>M16.6</t>
  </si>
  <si>
    <t>Sonstige sekundäre Koxarthrose, beidseitig</t>
  </si>
  <si>
    <t>M16.7</t>
  </si>
  <si>
    <t>Sonstige sekundäre Koxarthrose</t>
  </si>
  <si>
    <t>M16.9</t>
  </si>
  <si>
    <t>Koxarthrose, nicht näher bezeichnet</t>
  </si>
  <si>
    <t>M17.0</t>
  </si>
  <si>
    <t>Primäre Gonarthrose, beidseitig</t>
  </si>
  <si>
    <t>M17.1</t>
  </si>
  <si>
    <t>Sonstige primäre Gonarthrose</t>
  </si>
  <si>
    <t>M17.2</t>
  </si>
  <si>
    <t>Posttraumatische Gonarthrose, beidseitig</t>
  </si>
  <si>
    <t>M17.3</t>
  </si>
  <si>
    <t>Sonstige posttraumatische Gonarthrose</t>
  </si>
  <si>
    <t>M17.4</t>
  </si>
  <si>
    <t>Sonstige sekundäre Gonarthrose, beidseitig</t>
  </si>
  <si>
    <t>M17.5</t>
  </si>
  <si>
    <t>Sonstige sekundäre Gonarthrose</t>
  </si>
  <si>
    <t>M17.9</t>
  </si>
  <si>
    <t>Gonarthrose, nicht näher bezeichnet</t>
  </si>
  <si>
    <t>M18.0</t>
  </si>
  <si>
    <t>Primäre Rhizarthrose, beidseitig</t>
  </si>
  <si>
    <t>M18.1</t>
  </si>
  <si>
    <t>Sonstige primäre Rhizarthrose</t>
  </si>
  <si>
    <t>M18.3</t>
  </si>
  <si>
    <t>Sonstige posttraumatische Rhizarthrose</t>
  </si>
  <si>
    <t>M18.5</t>
  </si>
  <si>
    <t>Sonstige sekundäre Rhizarthrose</t>
  </si>
  <si>
    <t>M18.9</t>
  </si>
  <si>
    <t>Rhizarthrose, nicht näher bezeichnet</t>
  </si>
  <si>
    <t>M19.0</t>
  </si>
  <si>
    <t>Primäre Arthrose sonstiger Gelenke</t>
  </si>
  <si>
    <t>M19.1</t>
  </si>
  <si>
    <t>Posttraumatische Arthrose sonstiger Gelenke</t>
  </si>
  <si>
    <t>M19.2</t>
  </si>
  <si>
    <t>Sonstige sekundäre Arthrose</t>
  </si>
  <si>
    <t>M19.8</t>
  </si>
  <si>
    <t>Sonstige näher bezeichnete Arthrose</t>
  </si>
  <si>
    <t>M19.9</t>
  </si>
  <si>
    <t>Arthrose, nicht näher bezeichnet</t>
  </si>
  <si>
    <t>M20.0</t>
  </si>
  <si>
    <t>Deformität eines oder mehrerer Finger</t>
  </si>
  <si>
    <t>M20.1</t>
  </si>
  <si>
    <t>Hallux valgus (erworben)</t>
  </si>
  <si>
    <t>M20.2</t>
  </si>
  <si>
    <t>Hallux rigidus</t>
  </si>
  <si>
    <t>M20.3</t>
  </si>
  <si>
    <t>Sonstige Deformität der Großzehe (erworben)</t>
  </si>
  <si>
    <t>M20.4</t>
  </si>
  <si>
    <t>Sonstige Hammerzehe(n) (erworben)</t>
  </si>
  <si>
    <t>M20.5</t>
  </si>
  <si>
    <t>Sonstige Deformitäten der Zehe(n) (erworben)</t>
  </si>
  <si>
    <t>M20.6</t>
  </si>
  <si>
    <t>Erworbene Deformität der Zehe(n), nicht näher bezeichnet</t>
  </si>
  <si>
    <t>M21.0</t>
  </si>
  <si>
    <t>Valgusdeformität, anderenorts nicht klassifiziert</t>
  </si>
  <si>
    <t>M21.1</t>
  </si>
  <si>
    <t>Varusdeformität, anderenorts nicht klassifiziert</t>
  </si>
  <si>
    <t>M21.2</t>
  </si>
  <si>
    <t>Flexionsdeformität</t>
  </si>
  <si>
    <t>M21.3</t>
  </si>
  <si>
    <t>Fallhand oder Hängefuß (erworben)</t>
  </si>
  <si>
    <t>M21.4</t>
  </si>
  <si>
    <t>Plattfuß [Pes planus] (erworben)</t>
  </si>
  <si>
    <t>M21.6</t>
  </si>
  <si>
    <t>Sonstige erworbene Deformitäten des Knöchels und des Fußes</t>
  </si>
  <si>
    <t>M21.7</t>
  </si>
  <si>
    <t>Unterschiedliche Extremitätenlänge (erworben)</t>
  </si>
  <si>
    <t>M21.8</t>
  </si>
  <si>
    <t>Sonstige näher bezeichnete erworbene Deformitäten der Extremitäten</t>
  </si>
  <si>
    <t>M21.9</t>
  </si>
  <si>
    <t>Erworbene Deformität einer Extremität, nicht näher bezeichnet</t>
  </si>
  <si>
    <t>M22.0</t>
  </si>
  <si>
    <t>Habituelle Luxation der Patella</t>
  </si>
  <si>
    <t>M22.1</t>
  </si>
  <si>
    <t>Habituelle Subluxation der Patella</t>
  </si>
  <si>
    <t>M22.2</t>
  </si>
  <si>
    <t>Krankheiten im Patellofemoralbereich</t>
  </si>
  <si>
    <t>M22.3</t>
  </si>
  <si>
    <t>Sonstige Schädigungen der Patella</t>
  </si>
  <si>
    <t>M22.4</t>
  </si>
  <si>
    <t>Chondromalacia patellae</t>
  </si>
  <si>
    <t>M22.8</t>
  </si>
  <si>
    <t>Sonstige Krankheiten der Patella</t>
  </si>
  <si>
    <t>M22.9</t>
  </si>
  <si>
    <t>Krankheit der Patella, nicht näher bezeichnet</t>
  </si>
  <si>
    <t>M23.0</t>
  </si>
  <si>
    <t>Meniskusganglion</t>
  </si>
  <si>
    <t>M23.2</t>
  </si>
  <si>
    <t>Meniskusschädigung durch alten Riss oder alte Verletzung</t>
  </si>
  <si>
    <t>M23.3</t>
  </si>
  <si>
    <t>Sonstige Meniskusschädigungen</t>
  </si>
  <si>
    <t>M23.4</t>
  </si>
  <si>
    <t>Freier Gelenkkörper im Kniegelenk</t>
  </si>
  <si>
    <t>M23.5</t>
  </si>
  <si>
    <t>Chronische Instabilität des Kniegelenkes</t>
  </si>
  <si>
    <t>M23.6</t>
  </si>
  <si>
    <t>Sonstige Spontanruptur eines oder mehrerer Bänder des Kniegelenkes</t>
  </si>
  <si>
    <t>M23.8</t>
  </si>
  <si>
    <t>Sonstige Binnenschädigungen des Kniegelenkes</t>
  </si>
  <si>
    <t>M23.9</t>
  </si>
  <si>
    <t>Binnenschädigung des Kniegelenkes, nicht näher bezeichnet</t>
  </si>
  <si>
    <t>M24.0</t>
  </si>
  <si>
    <t>Freier Gelenkkörper</t>
  </si>
  <si>
    <t>M24.1</t>
  </si>
  <si>
    <t>Sonstige Gelenkknorpelschädigungen</t>
  </si>
  <si>
    <t>M24.2</t>
  </si>
  <si>
    <t>Krankheiten der Bänder</t>
  </si>
  <si>
    <t>M24.3</t>
  </si>
  <si>
    <t>Pathologische Luxation und Subluxation eines Gelenkes, anderenorts nicht klassifiziert</t>
  </si>
  <si>
    <t>M24.4</t>
  </si>
  <si>
    <t>Habituelle Luxation und Subluxation eines Gelenkes</t>
  </si>
  <si>
    <t>M24.5</t>
  </si>
  <si>
    <t>Gelenkkontraktur</t>
  </si>
  <si>
    <t>M24.6</t>
  </si>
  <si>
    <t>Ankylose eines Gelenkes</t>
  </si>
  <si>
    <t>M24.7</t>
  </si>
  <si>
    <t>Protrusio acetabuli</t>
  </si>
  <si>
    <t>M24.8</t>
  </si>
  <si>
    <t>Sonstige näher bezeichnete Gelenkschädigungen, anderenorts nicht klassifiziert</t>
  </si>
  <si>
    <t>M24.9</t>
  </si>
  <si>
    <t>Gelenkschädigung, nicht näher bezeichnet</t>
  </si>
  <si>
    <t>M25.0</t>
  </si>
  <si>
    <t>Hämarthros</t>
  </si>
  <si>
    <t>M25.1</t>
  </si>
  <si>
    <t>Gelenkfistel</t>
  </si>
  <si>
    <t>M25.2</t>
  </si>
  <si>
    <t>Schlottergelenk</t>
  </si>
  <si>
    <t>M25.3</t>
  </si>
  <si>
    <t>Sonstige Instabilität eines Gelenkes</t>
  </si>
  <si>
    <t>M25.4</t>
  </si>
  <si>
    <t>Gelenkerguss</t>
  </si>
  <si>
    <t>M25.5</t>
  </si>
  <si>
    <t>Gelenkschmerz</t>
  </si>
  <si>
    <t>M25.6</t>
  </si>
  <si>
    <t>Gelenksteife, anderenorts nicht klassifiziert</t>
  </si>
  <si>
    <t>M25.7</t>
  </si>
  <si>
    <t>Osteophyt</t>
  </si>
  <si>
    <t>M25.8</t>
  </si>
  <si>
    <t>Sonstige näher bezeichnete Gelenkkrankheiten</t>
  </si>
  <si>
    <t>M25.9</t>
  </si>
  <si>
    <t>Gelenkkrankheit, nicht näher bezeichnet</t>
  </si>
  <si>
    <t>M30.0</t>
  </si>
  <si>
    <t>Panarteriitis nodosa</t>
  </si>
  <si>
    <t>M30.1</t>
  </si>
  <si>
    <t>Panarteriitis mit Lungenbeteiligung</t>
  </si>
  <si>
    <t>M31.1</t>
  </si>
  <si>
    <t>Thrombotische Mikroangiopathie</t>
  </si>
  <si>
    <t>M31.3</t>
  </si>
  <si>
    <t>Wegener-Granulomatose</t>
  </si>
  <si>
    <t>M31.5</t>
  </si>
  <si>
    <t>Riesenzellarteriitis bei Polymyalgia rheumatica</t>
  </si>
  <si>
    <t>M31.6</t>
  </si>
  <si>
    <t>Sonstige Riesenzellarteriitis</t>
  </si>
  <si>
    <t>M31.7</t>
  </si>
  <si>
    <t>Mikroskopische Polyangiitis</t>
  </si>
  <si>
    <t>M31.8</t>
  </si>
  <si>
    <t>Sonstige näher bezeichnete nekrotisierende Vaskulopathien</t>
  </si>
  <si>
    <t>M32.1</t>
  </si>
  <si>
    <t>Systemischer Lupus erythematodes mit Beteiligung von Organen oder Organsystemen</t>
  </si>
  <si>
    <t>M32.9</t>
  </si>
  <si>
    <t>Systemischer Lupus erythematodes, nicht näher bezeichnet</t>
  </si>
  <si>
    <t>M33.0</t>
  </si>
  <si>
    <t>Juvenile Dermatomyositis</t>
  </si>
  <si>
    <t>M33.1</t>
  </si>
  <si>
    <t>Sonstige Dermatomyositis</t>
  </si>
  <si>
    <t>M33.2</t>
  </si>
  <si>
    <t>Polymyositis</t>
  </si>
  <si>
    <t>M34.0</t>
  </si>
  <si>
    <t>Progressive systemische Sklerose</t>
  </si>
  <si>
    <t>M34.8</t>
  </si>
  <si>
    <t>Sonstige Formen der systemischen Sklerose</t>
  </si>
  <si>
    <t>M34.9</t>
  </si>
  <si>
    <t>Systemische Sklerose, nicht näher bezeichnet</t>
  </si>
  <si>
    <t>M35.0</t>
  </si>
  <si>
    <t>Sicca-Syndrom [Sjögren-Syndrom]</t>
  </si>
  <si>
    <t>M35.1</t>
  </si>
  <si>
    <t>Sonstige Overlap-Syndrome</t>
  </si>
  <si>
    <t>M35.2</t>
  </si>
  <si>
    <t>Behçet-Krankheit</t>
  </si>
  <si>
    <t>M35.3</t>
  </si>
  <si>
    <t>Polymyalgia rheumatica</t>
  </si>
  <si>
    <t>M35.5</t>
  </si>
  <si>
    <t>Multifokale Fibrosklerose</t>
  </si>
  <si>
    <t>M35.7</t>
  </si>
  <si>
    <t>Hypermobilitäts-Syndrom</t>
  </si>
  <si>
    <t>M35.8</t>
  </si>
  <si>
    <t>Sonstige näher bezeichnete Krankheiten mit Systembeteiligung des Bindegewebes</t>
  </si>
  <si>
    <t>M35.9</t>
  </si>
  <si>
    <t>Krankheit mit Systembeteiligung des Bindegewebes, nicht näher bezeichnet</t>
  </si>
  <si>
    <t>M40.0</t>
  </si>
  <si>
    <t>Kyphose als Haltungsstörung</t>
  </si>
  <si>
    <t>M40.1</t>
  </si>
  <si>
    <t>Sonstige sekundäre Kyphose</t>
  </si>
  <si>
    <t>M40.2</t>
  </si>
  <si>
    <t>Sonstige und nicht näher bezeichnete Kyphose</t>
  </si>
  <si>
    <t>M40.3</t>
  </si>
  <si>
    <t>Flachrücken</t>
  </si>
  <si>
    <t>M40.4</t>
  </si>
  <si>
    <t>Sonstige Lordose</t>
  </si>
  <si>
    <t>M40.5</t>
  </si>
  <si>
    <t>Lordose, nicht näher bezeichnet</t>
  </si>
  <si>
    <t>M41.0</t>
  </si>
  <si>
    <t>Idiopathische Skoliose beim Kind</t>
  </si>
  <si>
    <t>M41.1</t>
  </si>
  <si>
    <t>Idiopathische Skoliose beim Jugendlichen</t>
  </si>
  <si>
    <t>M41.2</t>
  </si>
  <si>
    <t>Sonstige idiopathische Skoliose</t>
  </si>
  <si>
    <t>M41.3</t>
  </si>
  <si>
    <t>Thoraxbedingte Skoliose</t>
  </si>
  <si>
    <t>M41.4</t>
  </si>
  <si>
    <t>Neuromyopathische Skoliose</t>
  </si>
  <si>
    <t>M41.5</t>
  </si>
  <si>
    <t>Sonstige sekundäre Skoliose</t>
  </si>
  <si>
    <t>M41.8</t>
  </si>
  <si>
    <t>Sonstige Formen der Skoliose</t>
  </si>
  <si>
    <t>M41.9</t>
  </si>
  <si>
    <t>Skoliose, nicht näher bezeichnet</t>
  </si>
  <si>
    <t>M42.0</t>
  </si>
  <si>
    <t>Juvenile Osteochondrose der Wirbelsäule</t>
  </si>
  <si>
    <t>M42.1</t>
  </si>
  <si>
    <t>Osteochondrose der Wirbelsäule beim Erwachsenen</t>
  </si>
  <si>
    <t>M42.9</t>
  </si>
  <si>
    <t>Osteochondrose der Wirbelsäule, nicht näher bezeichnet</t>
  </si>
  <si>
    <t>M43.0</t>
  </si>
  <si>
    <t>Spondylolyse</t>
  </si>
  <si>
    <t>M43.1</t>
  </si>
  <si>
    <t>Spondylolisthesis</t>
  </si>
  <si>
    <t>M43.2</t>
  </si>
  <si>
    <t>Sonstige Wirbelfusion</t>
  </si>
  <si>
    <t>M43.3</t>
  </si>
  <si>
    <t>Habituelle atlanto-axiale Subluxation mit Myelopathie</t>
  </si>
  <si>
    <t>M43.6</t>
  </si>
  <si>
    <t>Tortikollis</t>
  </si>
  <si>
    <t>M43.8</t>
  </si>
  <si>
    <t>Sonstige näher bezeichnete Deformitäten der Wirbelsäule und des Rückens</t>
  </si>
  <si>
    <t>M43.9</t>
  </si>
  <si>
    <t>Deformität der Wirbelsäule und des Rückens, nicht näher bezeichnet</t>
  </si>
  <si>
    <t>M45.0</t>
  </si>
  <si>
    <t>M46.0</t>
  </si>
  <si>
    <t>Spinale Enthesopathie</t>
  </si>
  <si>
    <t>M46.1</t>
  </si>
  <si>
    <t>Sakroiliitis, anderenorts nicht klassifiziert</t>
  </si>
  <si>
    <t>M46.2</t>
  </si>
  <si>
    <t>Wirbelosteomyelitis</t>
  </si>
  <si>
    <t>M46.3</t>
  </si>
  <si>
    <t>Bandscheibeninfektion (pyogen)</t>
  </si>
  <si>
    <t>M46.4</t>
  </si>
  <si>
    <t>Diszitis, nicht näher bezeichnet</t>
  </si>
  <si>
    <t>M46.8</t>
  </si>
  <si>
    <t>Sonstige näher bezeichnete entzündliche Spondylopathien</t>
  </si>
  <si>
    <t>M46.9</t>
  </si>
  <si>
    <t>Entzündliche Spondylopathie, nicht näher bezeichnet</t>
  </si>
  <si>
    <t>M47.0</t>
  </si>
  <si>
    <t>Arteria-spinalis-anterior-Kompressionssyndrom und Arteria-vertebralis-Kompressionssyndrom</t>
  </si>
  <si>
    <t>M47.1</t>
  </si>
  <si>
    <t>Sonstige Spondylose mit Myelopathie</t>
  </si>
  <si>
    <t>M47.2</t>
  </si>
  <si>
    <t>Sonstige Spondylose mit Radikulopathie</t>
  </si>
  <si>
    <t>M47.8</t>
  </si>
  <si>
    <t>Sonstige Spondylose</t>
  </si>
  <si>
    <t>M47.9</t>
  </si>
  <si>
    <t>Spondylose, nicht näher bezeichnet</t>
  </si>
  <si>
    <t>M48.0</t>
  </si>
  <si>
    <t>Spinal(kanal)stenose</t>
  </si>
  <si>
    <t>M48.1</t>
  </si>
  <si>
    <t>Spondylitis hyperostotica [Forestier-Ott]</t>
  </si>
  <si>
    <t>M48.2</t>
  </si>
  <si>
    <t>Baastrup-Syndrom</t>
  </si>
  <si>
    <t>M48.5</t>
  </si>
  <si>
    <t>Wirbelkörperkompression, anderenorts nicht klassifiziert</t>
  </si>
  <si>
    <t>M48.8</t>
  </si>
  <si>
    <t>Sonstige näher bezeichnete Spondylopathien</t>
  </si>
  <si>
    <t>M48.9</t>
  </si>
  <si>
    <t>Spondylopathie, nicht näher bezeichnet</t>
  </si>
  <si>
    <t>M49.5</t>
  </si>
  <si>
    <t>Wirbelkörperkompression bei anderenorts klassifizierten Krankheiten</t>
  </si>
  <si>
    <t>M50.0</t>
  </si>
  <si>
    <t>Zervikaler Bandscheibenschaden mit Myelopathie</t>
  </si>
  <si>
    <t>M50.1</t>
  </si>
  <si>
    <t>Zervikaler Bandscheibenschaden mit Radikulopathie</t>
  </si>
  <si>
    <t>M50.2</t>
  </si>
  <si>
    <t>Sonstige zervikale Bandscheibenverlagerung</t>
  </si>
  <si>
    <t>M50.8</t>
  </si>
  <si>
    <t>Sonstige zervikale Bandscheibenschäden</t>
  </si>
  <si>
    <t>M50.9</t>
  </si>
  <si>
    <t>Zervikaler Bandscheibenschaden, nicht näher bezeichnet</t>
  </si>
  <si>
    <t>M51.0</t>
  </si>
  <si>
    <t>Lumbale und sonstige Bandscheibenschäden mit Myelopathie</t>
  </si>
  <si>
    <t>M51.1</t>
  </si>
  <si>
    <t>Lumbale und sonstige Bandscheibenschäden mit Radikulopathie</t>
  </si>
  <si>
    <t>M51.2</t>
  </si>
  <si>
    <t>Sonstige näher bezeichnete Bandscheibenverlagerung</t>
  </si>
  <si>
    <t>M51.3</t>
  </si>
  <si>
    <t>Sonstige näher bezeichnete Bandscheibendegeneration</t>
  </si>
  <si>
    <t>M51.4</t>
  </si>
  <si>
    <t>Schmorl-Knötchen</t>
  </si>
  <si>
    <t>M51.8</t>
  </si>
  <si>
    <t>Sonstige näher bezeichnete Bandscheibenschäden</t>
  </si>
  <si>
    <t>M51.9</t>
  </si>
  <si>
    <t>Bandscheibenschaden, nicht näher bezeichnet</t>
  </si>
  <si>
    <t>M53.0</t>
  </si>
  <si>
    <t>Zervikozephales Syndrom</t>
  </si>
  <si>
    <t>M53.1</t>
  </si>
  <si>
    <t>Zervikobrachial-Syndrom</t>
  </si>
  <si>
    <t>M53.2</t>
  </si>
  <si>
    <t>Instabilität der Wirbelsäule</t>
  </si>
  <si>
    <t>M53.3</t>
  </si>
  <si>
    <t>Krankheiten der Sakrokokzygealregion, anderenorts nicht klassifiziert</t>
  </si>
  <si>
    <t>M53.8</t>
  </si>
  <si>
    <t>Sonstige näher bezeichnete Krankheiten der Wirbelsäule und des Rückens</t>
  </si>
  <si>
    <t>M53.9</t>
  </si>
  <si>
    <t>Krankheit der Wirbelsäule und des Rückens, nicht näher bezeichnet</t>
  </si>
  <si>
    <t>M54.0</t>
  </si>
  <si>
    <t>Pannikulitis in der Nacken- und Rückenregion</t>
  </si>
  <si>
    <t>M54.1</t>
  </si>
  <si>
    <t>Radikulopathie</t>
  </si>
  <si>
    <t>M54.2</t>
  </si>
  <si>
    <t>Zervikalneuralgie</t>
  </si>
  <si>
    <t>M54.3</t>
  </si>
  <si>
    <t>Ischialgie</t>
  </si>
  <si>
    <t>M54.4</t>
  </si>
  <si>
    <t>Lumboischialgie</t>
  </si>
  <si>
    <t>M54.5</t>
  </si>
  <si>
    <t>Kreuzschmerz</t>
  </si>
  <si>
    <t>M54.6</t>
  </si>
  <si>
    <t>Schmerzen im Bereich der Brustwirbelsäule</t>
  </si>
  <si>
    <t>M54.8</t>
  </si>
  <si>
    <t>Sonstige Rückenschmerzen</t>
  </si>
  <si>
    <t>M54.9</t>
  </si>
  <si>
    <t>Rückenschmerzen, nicht näher bezeichnet</t>
  </si>
  <si>
    <t>M60.0</t>
  </si>
  <si>
    <t>Infektiöse Myositis</t>
  </si>
  <si>
    <t>M60.2</t>
  </si>
  <si>
    <t>Fremdkörpergranulom im Weichteilgewebe, anderenorts nicht klassifiziert</t>
  </si>
  <si>
    <t>M60.8</t>
  </si>
  <si>
    <t>Sonstige Myositis</t>
  </si>
  <si>
    <t>M60.9</t>
  </si>
  <si>
    <t>Myositis, nicht näher bezeichnet</t>
  </si>
  <si>
    <t>M61.0</t>
  </si>
  <si>
    <t>Traumatische Myositis ossificans</t>
  </si>
  <si>
    <t>M61.2</t>
  </si>
  <si>
    <t>Kalzifikation und Ossifikation von Muskeln bei Lähmungen</t>
  </si>
  <si>
    <t>M62.0</t>
  </si>
  <si>
    <t>Muskeldiastase</t>
  </si>
  <si>
    <t>M62.1</t>
  </si>
  <si>
    <t>Sonstiger Muskelriss (nichttraumatisch)</t>
  </si>
  <si>
    <t>M62.2</t>
  </si>
  <si>
    <t>Ischämischer Muskelinfarkt (nichttraumatisch)</t>
  </si>
  <si>
    <t>M62.3</t>
  </si>
  <si>
    <t>Immobilitätssyndrom (paraplegisch)</t>
  </si>
  <si>
    <t>M62.4</t>
  </si>
  <si>
    <t>Muskelkontraktur</t>
  </si>
  <si>
    <t>M62.5</t>
  </si>
  <si>
    <t>Muskelschwund und -atrophie, anderenorts nicht klassifiziert</t>
  </si>
  <si>
    <t>M62.6</t>
  </si>
  <si>
    <t>Muskelzerrung</t>
  </si>
  <si>
    <t>M62.8</t>
  </si>
  <si>
    <t>Sonstige näher bezeichnete Muskelkrankheiten</t>
  </si>
  <si>
    <t>M62.9</t>
  </si>
  <si>
    <t>Muskelkrankheit, nicht näher bezeichnet</t>
  </si>
  <si>
    <t>M63.2</t>
  </si>
  <si>
    <t>Myositis bei sonstigen anderenorts klassifizierten Infektionskrankheiten</t>
  </si>
  <si>
    <t>M65.0</t>
  </si>
  <si>
    <t>Sehnenscheidenabszess</t>
  </si>
  <si>
    <t>M65.1</t>
  </si>
  <si>
    <t>Sonstige infektiöse (Teno-) Synovitis</t>
  </si>
  <si>
    <t>M65.2</t>
  </si>
  <si>
    <t>Tendinitis calcarea</t>
  </si>
  <si>
    <t>M65.3</t>
  </si>
  <si>
    <t>Schnellender Finger</t>
  </si>
  <si>
    <t>M65.4</t>
  </si>
  <si>
    <t>Tendovaginitis stenosans [de Quervain]</t>
  </si>
  <si>
    <t>M65.8</t>
  </si>
  <si>
    <t>Sonstige Synovitis und Tenosynovitis</t>
  </si>
  <si>
    <t>M65.9</t>
  </si>
  <si>
    <t>Synovitis und Tenosynovitis, nicht näher bezeichnet</t>
  </si>
  <si>
    <t>M66.0</t>
  </si>
  <si>
    <t>Ruptur einer Poplitealzyste</t>
  </si>
  <si>
    <t>M66.1</t>
  </si>
  <si>
    <t>Ruptur der Synovialis</t>
  </si>
  <si>
    <t>M66.2</t>
  </si>
  <si>
    <t>Spontanruptur von Strecksehnen</t>
  </si>
  <si>
    <t>M66.3</t>
  </si>
  <si>
    <t>Spontanruptur von Beugesehnen</t>
  </si>
  <si>
    <t>M66.4</t>
  </si>
  <si>
    <t>Spontanruptur sonstiger Sehnen</t>
  </si>
  <si>
    <t>M66.5</t>
  </si>
  <si>
    <t>Spontanruptur von nicht näher bezeichneten Sehnen</t>
  </si>
  <si>
    <t>M67.0</t>
  </si>
  <si>
    <t>Achillessehnenverkürzung (erworben)</t>
  </si>
  <si>
    <t>M67.1</t>
  </si>
  <si>
    <t>Sonstige Sehnen- (Scheiden-) Kontraktur</t>
  </si>
  <si>
    <t>M67.4</t>
  </si>
  <si>
    <t>Ganglion</t>
  </si>
  <si>
    <t>M67.8</t>
  </si>
  <si>
    <t>Sonstige näher bezeichnete Krankheiten der Synovialis und der Sehnen</t>
  </si>
  <si>
    <t>M67.9</t>
  </si>
  <si>
    <t>Krankheit der Synovialis und der Sehnen, nicht näher bezeichnet</t>
  </si>
  <si>
    <t>M68.0</t>
  </si>
  <si>
    <t>Synovitis und Tenosynovitis bei anderenorts klassifizierten bakteriellen Krankheiten</t>
  </si>
  <si>
    <t>M70.0</t>
  </si>
  <si>
    <t>Chronische Tenosynovitis crepitans der Hand und des Handgelenkes</t>
  </si>
  <si>
    <t>M70.2</t>
  </si>
  <si>
    <t>Bursitis olecrani</t>
  </si>
  <si>
    <t>M70.3</t>
  </si>
  <si>
    <t>Sonstige Bursitis im Bereich des Ellenbogens</t>
  </si>
  <si>
    <t>M70.4</t>
  </si>
  <si>
    <t>Bursitis praepatellaris</t>
  </si>
  <si>
    <t>M70.5</t>
  </si>
  <si>
    <t>Sonstige Bursitis im Bereich des Knies</t>
  </si>
  <si>
    <t>M70.6</t>
  </si>
  <si>
    <t>Bursitis trochanterica</t>
  </si>
  <si>
    <t>M70.7</t>
  </si>
  <si>
    <t>Sonstige Bursitis im Bereich der Hüfte</t>
  </si>
  <si>
    <t>M70.8</t>
  </si>
  <si>
    <t>Sonstige Krankheiten des Weichteilgewebes durch Beanspruchung, Überbeanspruchung und Druck</t>
  </si>
  <si>
    <t>M70.9</t>
  </si>
  <si>
    <t>Nicht näher bezeichnete Krankheit des Weichteilgewebes durch Beanspruchung, Überbeanspruchung und Druck</t>
  </si>
  <si>
    <t>M71.0</t>
  </si>
  <si>
    <t>Schleimbeutelabszess</t>
  </si>
  <si>
    <t>M71.1</t>
  </si>
  <si>
    <t>Sonstige infektiöse Bursitis</t>
  </si>
  <si>
    <t>M71.2</t>
  </si>
  <si>
    <t>Synovialzyste im Bereich der Kniekehle [Baker-Zyste]</t>
  </si>
  <si>
    <t>M71.3</t>
  </si>
  <si>
    <t>Sonstige Schleimbeutelzyste</t>
  </si>
  <si>
    <t>M71.4</t>
  </si>
  <si>
    <t>Bursitis calcarea</t>
  </si>
  <si>
    <t>M71.5</t>
  </si>
  <si>
    <t>Sonstige Bursitis, anderenorts nicht klassifiziert</t>
  </si>
  <si>
    <t>M71.8</t>
  </si>
  <si>
    <t>Sonstige näher bezeichnete Bursopathien</t>
  </si>
  <si>
    <t>M71.9</t>
  </si>
  <si>
    <t>Bursopathie, nicht näher bezeichnet</t>
  </si>
  <si>
    <t>M72.0</t>
  </si>
  <si>
    <t>Fibromatose der Palmarfaszie [Dupuytren-Kontraktur]</t>
  </si>
  <si>
    <t>M72.2</t>
  </si>
  <si>
    <t>Fibromatose der Plantarfaszie [Ledderhose-Kontraktur]</t>
  </si>
  <si>
    <t>M72.4</t>
  </si>
  <si>
    <t>Pseudosarkomatöse Fibromatose</t>
  </si>
  <si>
    <t>M72.6</t>
  </si>
  <si>
    <t>Nekrotisierende Fasziitis</t>
  </si>
  <si>
    <t>M72.9</t>
  </si>
  <si>
    <t>Fibromatose, nicht näher bezeichnet</t>
  </si>
  <si>
    <t>M75.0</t>
  </si>
  <si>
    <t>Adhäsive Entzündung der Schultergelenkkapsel</t>
  </si>
  <si>
    <t>M75.1</t>
  </si>
  <si>
    <t>Läsionen der Rotatorenmanschette</t>
  </si>
  <si>
    <t>M75.2</t>
  </si>
  <si>
    <t>Tendinitis des M. biceps brachii</t>
  </si>
  <si>
    <t>M75.3</t>
  </si>
  <si>
    <t>Tendinitis calcarea im Schulterbereich</t>
  </si>
  <si>
    <t>M75.4</t>
  </si>
  <si>
    <t>Impingement-Syndrom der Schulter</t>
  </si>
  <si>
    <t>M75.5</t>
  </si>
  <si>
    <t>Bursitis im Schulterbereich</t>
  </si>
  <si>
    <t>M75.8</t>
  </si>
  <si>
    <t>Sonstige Schulterläsionen</t>
  </si>
  <si>
    <t>M75.9</t>
  </si>
  <si>
    <t>Schulterläsion, nicht näher bezeichnet</t>
  </si>
  <si>
    <t>M76.0</t>
  </si>
  <si>
    <t>Tendinitis der Glutäus-Sehne(n)</t>
  </si>
  <si>
    <t>M76.1</t>
  </si>
  <si>
    <t>Tendinitis der Iliopsoas-Sehne</t>
  </si>
  <si>
    <t>M76.2</t>
  </si>
  <si>
    <t>Knochensporn am Darmbeinkamm</t>
  </si>
  <si>
    <t>M76.3</t>
  </si>
  <si>
    <t>Tractus-iliotibialis-Scheuersyndrom [Iliotibial band syndrome]</t>
  </si>
  <si>
    <t>M76.5</t>
  </si>
  <si>
    <t>Tendinitis der Patellarsehne</t>
  </si>
  <si>
    <t>M76.6</t>
  </si>
  <si>
    <t>Tendinitis der Achillessehne</t>
  </si>
  <si>
    <t>M76.7</t>
  </si>
  <si>
    <t>Tendinitis der Peronäussehne(n)</t>
  </si>
  <si>
    <t>M76.8</t>
  </si>
  <si>
    <t>Sonstige Enthesopathien der unteren Extremität mit Ausnahme des Fußes</t>
  </si>
  <si>
    <t>M76.9</t>
  </si>
  <si>
    <t>Enthesopathie der unteren Extremität, nicht näher bezeichnet</t>
  </si>
  <si>
    <t>M77.0</t>
  </si>
  <si>
    <t>Epicondylitis ulnaris humeri</t>
  </si>
  <si>
    <t>M77.1</t>
  </si>
  <si>
    <t>Epicondylitis radialis humeri</t>
  </si>
  <si>
    <t>M77.2</t>
  </si>
  <si>
    <t>Periarthritis im Bereich des Handgelenkes</t>
  </si>
  <si>
    <t>M77.3</t>
  </si>
  <si>
    <t>Kalkaneussporn</t>
  </si>
  <si>
    <t>M77.4</t>
  </si>
  <si>
    <t>Metatarsalgie</t>
  </si>
  <si>
    <t>M77.5</t>
  </si>
  <si>
    <t>Sonstige Enthesopathie des Fußes</t>
  </si>
  <si>
    <t>M77.8</t>
  </si>
  <si>
    <t>Sonstige Enthesopathien, anderenorts nicht klassifiziert</t>
  </si>
  <si>
    <t>M77.9</t>
  </si>
  <si>
    <t>Enthesopathie, nicht näher bezeichnet</t>
  </si>
  <si>
    <t>M79.0</t>
  </si>
  <si>
    <t>Rheumatismus, nicht näher bezeichnet</t>
  </si>
  <si>
    <t>M79.1</t>
  </si>
  <si>
    <t>Myalgie</t>
  </si>
  <si>
    <t>M79.2</t>
  </si>
  <si>
    <t>Neuralgie und Neuritis, nicht näher bezeichnet</t>
  </si>
  <si>
    <t>M79.3</t>
  </si>
  <si>
    <t>Pannikulitis, nicht näher bezeichnet</t>
  </si>
  <si>
    <t>M79.4</t>
  </si>
  <si>
    <t>Hypertrophie des Corpus adiposum (infrapatellare) [Hoffa-Kastert-Syndrom]</t>
  </si>
  <si>
    <t>M79.5</t>
  </si>
  <si>
    <t>Verbliebener Fremdkörper im Weichteilgewebe</t>
  </si>
  <si>
    <t>M79.6</t>
  </si>
  <si>
    <t>Schmerzen in den Extremitäten</t>
  </si>
  <si>
    <t>M79.7</t>
  </si>
  <si>
    <t>Fibromyalgie</t>
  </si>
  <si>
    <t>M79.8</t>
  </si>
  <si>
    <t>Sonstige näher bezeichnete Krankheiten des Weichteilgewebes</t>
  </si>
  <si>
    <t>M79.9</t>
  </si>
  <si>
    <t>Krankheit des Weichteilgewebes, nicht näher bezeichnet</t>
  </si>
  <si>
    <t>M80.0</t>
  </si>
  <si>
    <t>Postmenopausale Osteoporose mit pathologischer Fraktur</t>
  </si>
  <si>
    <t>M80.2</t>
  </si>
  <si>
    <t>Inaktivitätsosteoporose mit pathologischer Fraktur</t>
  </si>
  <si>
    <t>M80.4</t>
  </si>
  <si>
    <t>Arzneimittelinduzierte Osteoporose mit pathologischer Fraktur</t>
  </si>
  <si>
    <t>M80.5</t>
  </si>
  <si>
    <t>Idiopathische Osteoporose mit pathologischer Fraktur</t>
  </si>
  <si>
    <t>M80.8</t>
  </si>
  <si>
    <t>Sonstige Osteoporose mit pathologischer Fraktur</t>
  </si>
  <si>
    <t>M80.9</t>
  </si>
  <si>
    <t>Nicht näher bezeichnete Osteoporose mit pathologischer Fraktur</t>
  </si>
  <si>
    <t>M81.0</t>
  </si>
  <si>
    <t>Postmenopausale Osteoporose</t>
  </si>
  <si>
    <t>M81.1</t>
  </si>
  <si>
    <t>Osteoporose nach Ovarektomie</t>
  </si>
  <si>
    <t>M81.3</t>
  </si>
  <si>
    <t>Osteoporose infolge Malabsorption nach chirurgischem Eingriff</t>
  </si>
  <si>
    <t>M81.4</t>
  </si>
  <si>
    <t>Arzneimittelinduzierte Osteoporose</t>
  </si>
  <si>
    <t>M81.5</t>
  </si>
  <si>
    <t>Idiopathische Osteoporose</t>
  </si>
  <si>
    <t>M81.6</t>
  </si>
  <si>
    <t>Lokalisierte Osteoporose [Lequesne]</t>
  </si>
  <si>
    <t>M81.8</t>
  </si>
  <si>
    <t>Sonstige Osteoporose</t>
  </si>
  <si>
    <t>M81.9</t>
  </si>
  <si>
    <t>Osteoporose, nicht näher bezeichnet</t>
  </si>
  <si>
    <t>M82.1</t>
  </si>
  <si>
    <t>Osteoporose bei endokrinen Störungen</t>
  </si>
  <si>
    <t>M83.2</t>
  </si>
  <si>
    <t>Osteomalazie im Erwachsenenalter durch Malabsorption</t>
  </si>
  <si>
    <t>M83.3</t>
  </si>
  <si>
    <t>Osteomalazie im Erwachsenenalter durch Fehl- oder Mangelernährung</t>
  </si>
  <si>
    <t>M83.9</t>
  </si>
  <si>
    <t>Osteomalazie im Erwachsenenalter, nicht näher bezeichnet</t>
  </si>
  <si>
    <t>M84.0</t>
  </si>
  <si>
    <t>Frakturheilung in Fehlstellung</t>
  </si>
  <si>
    <t>M84.1</t>
  </si>
  <si>
    <t>Nichtvereinigung der Frakturenden [Pseudarthrose]</t>
  </si>
  <si>
    <t>M84.2</t>
  </si>
  <si>
    <t>Verzögerte Frakturheilung</t>
  </si>
  <si>
    <t>M84.3</t>
  </si>
  <si>
    <t>Stressfraktur, anderenorts nicht klassifiziert</t>
  </si>
  <si>
    <t>M84.4</t>
  </si>
  <si>
    <t>Pathologische Fraktur, anderenorts nicht klassifiziert</t>
  </si>
  <si>
    <t>M84.8</t>
  </si>
  <si>
    <t>Sonstige Veränderungen der Knochenkontinuität</t>
  </si>
  <si>
    <t>M85.3</t>
  </si>
  <si>
    <t>Ostitis condensans</t>
  </si>
  <si>
    <t>M85.4</t>
  </si>
  <si>
    <t>Solitäre Knochenzyste</t>
  </si>
  <si>
    <t>M85.5</t>
  </si>
  <si>
    <t>Aneurysmatische Knochenzyste</t>
  </si>
  <si>
    <t>M85.6</t>
  </si>
  <si>
    <t>Sonstige Knochenzyste</t>
  </si>
  <si>
    <t>M85.8</t>
  </si>
  <si>
    <t>Sonstige näher bezeichnete Veränderungen der Knochendichte und -struktur</t>
  </si>
  <si>
    <t>M85.9</t>
  </si>
  <si>
    <t>Veränderung der Knochendichte und -struktur, nicht näher bezeichnet</t>
  </si>
  <si>
    <t>M86.0</t>
  </si>
  <si>
    <t>Akute hämatogene Osteomyelitis</t>
  </si>
  <si>
    <t>M86.1</t>
  </si>
  <si>
    <t>Sonstige akute Osteomyelitis</t>
  </si>
  <si>
    <t>M86.2</t>
  </si>
  <si>
    <t>Subakute Osteomyelitis</t>
  </si>
  <si>
    <t>M86.3</t>
  </si>
  <si>
    <t>Chronische multifokale Osteomyelitis</t>
  </si>
  <si>
    <t>M86.4</t>
  </si>
  <si>
    <t>Chronische Osteomyelitis mit Fistel</t>
  </si>
  <si>
    <t>M86.6</t>
  </si>
  <si>
    <t>Sonstige chronische Osteomyelitis</t>
  </si>
  <si>
    <t>M86.8</t>
  </si>
  <si>
    <t>Sonstige Osteomyelitis</t>
  </si>
  <si>
    <t>M86.9</t>
  </si>
  <si>
    <t>Osteomyelitis, nicht näher bezeichnet</t>
  </si>
  <si>
    <t>M87.0</t>
  </si>
  <si>
    <t>Idiopathische aseptische Knochennekrose</t>
  </si>
  <si>
    <t>M87.1</t>
  </si>
  <si>
    <t>Knochennekrose durch Arzneimittel</t>
  </si>
  <si>
    <t>M87.3</t>
  </si>
  <si>
    <t>Sonstige sekundäre Knochennekrose</t>
  </si>
  <si>
    <t>M87.8</t>
  </si>
  <si>
    <t>Sonstige Knochennekrose</t>
  </si>
  <si>
    <t>M87.9</t>
  </si>
  <si>
    <t>Knochennekrose, nicht näher bezeichnet</t>
  </si>
  <si>
    <t>M88.8</t>
  </si>
  <si>
    <t>Osteodystrophia deformans sonstiger Knochen</t>
  </si>
  <si>
    <t>M88.9</t>
  </si>
  <si>
    <t>Osteodystrophia deformans, nicht näher bezeichnet</t>
  </si>
  <si>
    <t>M89.0</t>
  </si>
  <si>
    <t>Neurodystrophie [Algodystrophie]</t>
  </si>
  <si>
    <t>M89.3</t>
  </si>
  <si>
    <t>Hypertrophie des Knochens</t>
  </si>
  <si>
    <t>M89.4</t>
  </si>
  <si>
    <t>Sonstige hypertrophische Osteoarthropathie</t>
  </si>
  <si>
    <t>M89.5</t>
  </si>
  <si>
    <t>Osteolyse</t>
  </si>
  <si>
    <t>M89.8</t>
  </si>
  <si>
    <t>Sonstige näher bezeichnete Knochenkrankheiten</t>
  </si>
  <si>
    <t>M89.9</t>
  </si>
  <si>
    <t>Knochenkrankheit, nicht näher bezeichnet</t>
  </si>
  <si>
    <t>M90.2</t>
  </si>
  <si>
    <t>Osteopathie bei sonstigen anderenorts klassifizierten Infektionskrankheiten</t>
  </si>
  <si>
    <t>M90.7</t>
  </si>
  <si>
    <t>Knochenfraktur bei Neubildungen</t>
  </si>
  <si>
    <t>M91.2</t>
  </si>
  <si>
    <t>Coxa plana</t>
  </si>
  <si>
    <t>M92.0</t>
  </si>
  <si>
    <t>Juvenile Osteochondrose des Humerus</t>
  </si>
  <si>
    <t>M92.5</t>
  </si>
  <si>
    <t>Juvenile Osteochondrose der Tibia und der Fibula</t>
  </si>
  <si>
    <t>M92.6</t>
  </si>
  <si>
    <t>Juvenile Osteochondrose des Tarsus</t>
  </si>
  <si>
    <t>M92.8</t>
  </si>
  <si>
    <t>Sonstige näher bezeichnete juvenile Osteochondrose</t>
  </si>
  <si>
    <t>M93.0</t>
  </si>
  <si>
    <t>Epiphyseolysis capitis femoris (nichttraumatisch)</t>
  </si>
  <si>
    <t>M93.1</t>
  </si>
  <si>
    <t>Kienböck-Krankheit bei Erwachsenen</t>
  </si>
  <si>
    <t>M93.2</t>
  </si>
  <si>
    <t>Osteochondrosis dissecans</t>
  </si>
  <si>
    <t>M93.8</t>
  </si>
  <si>
    <t>Sonstige näher bezeichnete Osteochondropathien</t>
  </si>
  <si>
    <t>M93.9</t>
  </si>
  <si>
    <t>Osteochondropathie, nicht näher bezeichnet</t>
  </si>
  <si>
    <t>M94.0</t>
  </si>
  <si>
    <t>Tietze-Syndrom</t>
  </si>
  <si>
    <t>M94.2</t>
  </si>
  <si>
    <t>Chondromalazie</t>
  </si>
  <si>
    <t>M94.8</t>
  </si>
  <si>
    <t>Sonstige näher bezeichnete Knorpelkrankheiten</t>
  </si>
  <si>
    <t>M94.9</t>
  </si>
  <si>
    <t>Knorpelkrankheit, nicht näher bezeichnet</t>
  </si>
  <si>
    <t>M95.0</t>
  </si>
  <si>
    <t>Erworbene Deformität der Nase</t>
  </si>
  <si>
    <t>M95.5</t>
  </si>
  <si>
    <t>Erworbene Deformität des Beckens</t>
  </si>
  <si>
    <t>M95.8</t>
  </si>
  <si>
    <t>Sonstige näher bezeichnete erworbene Deformitäten des Muskel-Skelett-Systems</t>
  </si>
  <si>
    <t>M95.9</t>
  </si>
  <si>
    <t>Erworbene Deformität des Muskel-Skelett-Systems, nicht näher bezeichnet</t>
  </si>
  <si>
    <t>M96.1</t>
  </si>
  <si>
    <t>Postlaminektomie-Syndrom, anderenorts nicht klassifiziert</t>
  </si>
  <si>
    <t>M96.6</t>
  </si>
  <si>
    <t>Knochenfraktur nach Einsetzen eines orthopädischen Implantates, einer Gelenkprothese oder einer Knochenplatte</t>
  </si>
  <si>
    <t>M96.8</t>
  </si>
  <si>
    <t>Sonstige Krankheiten des Muskel-Skelett-System nach medizinischen Maßnahmen</t>
  </si>
  <si>
    <t>M96.9</t>
  </si>
  <si>
    <t>Krankheit des Muskel-Skelett-Systems nach medizinischen Maßnahmen, nicht näher bezeichnet</t>
  </si>
  <si>
    <t>M99.0</t>
  </si>
  <si>
    <t>Segmentale und somatische Funktionsstörungen</t>
  </si>
  <si>
    <t>M99.1</t>
  </si>
  <si>
    <t>Subluxation (der Wirbelsäule)</t>
  </si>
  <si>
    <t>M99.2</t>
  </si>
  <si>
    <t>Subluxationsstenose des Spinalkanals</t>
  </si>
  <si>
    <t>M99.3</t>
  </si>
  <si>
    <t>Knöcherne Stenose des Spinalkanals</t>
  </si>
  <si>
    <t>M99.4</t>
  </si>
  <si>
    <t>Bindegewebige Stenose des Spinalkanals</t>
  </si>
  <si>
    <t>M99.5</t>
  </si>
  <si>
    <t>Stenose des Spinalkanals durch Bandscheiben</t>
  </si>
  <si>
    <t>M99.6</t>
  </si>
  <si>
    <t>Stenose der Foramina intervertebralia, knöchern oder durch Subluxation</t>
  </si>
  <si>
    <t>M99.7</t>
  </si>
  <si>
    <t>Stenose der Foramina intervertebralia, bindegewebig oder durch Bandscheiben</t>
  </si>
  <si>
    <t>M99.8</t>
  </si>
  <si>
    <t>Sonstige biomechanische Funktionsstörungen</t>
  </si>
  <si>
    <t>M99.9</t>
  </si>
  <si>
    <t>Biomechanische Funktionsstörung, nicht näher bezeichnet</t>
  </si>
  <si>
    <t>N00.2</t>
  </si>
  <si>
    <t>Akutes nephritisches Syndrom: Diffuse membranöse Glomerulonephritis</t>
  </si>
  <si>
    <t>N00.8</t>
  </si>
  <si>
    <t>Akutes nephritisches Syndrom: Sonstige morphologische Veränderungen</t>
  </si>
  <si>
    <t>N00.9</t>
  </si>
  <si>
    <t>Akutes nephritisches Syndrom: Art der morphologischen Veränderung nicht näher bezeichnet</t>
  </si>
  <si>
    <t>N01.1</t>
  </si>
  <si>
    <t>Rapid-progressives nephritisches Syndrom: Fokale und segmentale glomeruläre Läsionen</t>
  </si>
  <si>
    <t>N02.0</t>
  </si>
  <si>
    <t>Rezidivierende und persistierende Hämaturie: Minimale glomeruläre Läsion</t>
  </si>
  <si>
    <t>N02.1</t>
  </si>
  <si>
    <t>Rezidivierende und persistierende Hämaturie: Fokale und segmentale glomeruläre Läsionen</t>
  </si>
  <si>
    <t>N02.8</t>
  </si>
  <si>
    <t>Rezidivierende und persistierende Hämaturie: Sonstige morphologische Veränderungen</t>
  </si>
  <si>
    <t>N02.9</t>
  </si>
  <si>
    <t>Rezidivierende und persistierende Hämaturie: Art der morphologischen Veränderung nicht näher bezeichnet</t>
  </si>
  <si>
    <t>N03.2</t>
  </si>
  <si>
    <t>Chronisches nephritisches Syndrom: Diffuse membranöse Glomerulonephritis</t>
  </si>
  <si>
    <t>N03.3</t>
  </si>
  <si>
    <t>Chronisches nephritisches Syndrom: Diffuse mesangioproliferative Glomerulonephritis</t>
  </si>
  <si>
    <t>N03.9</t>
  </si>
  <si>
    <t>Chronisches nephritisches Syndrom: Art der morphologischen Veränderung nicht näher bezeichnet</t>
  </si>
  <si>
    <t>N04.1</t>
  </si>
  <si>
    <t>Nephrotisches Syndrom: Fokale und segmentale glomeruläre Läsionen</t>
  </si>
  <si>
    <t>N04.3</t>
  </si>
  <si>
    <t>Nephrotisches Syndrom: Diffuse mesangioproliferative Glomerulonephritis</t>
  </si>
  <si>
    <t>N04.9</t>
  </si>
  <si>
    <t>Nephrotisches Syndrom: Art der morphologischen Veränderung nicht näher bezeichnet</t>
  </si>
  <si>
    <t>N05.0</t>
  </si>
  <si>
    <t>Nicht näher bezeichnetes nephritisches Syndrom: Minimale glomeruläre Läsion</t>
  </si>
  <si>
    <t>N05.9</t>
  </si>
  <si>
    <t>Nicht näher bezeichnetes nephritisches Syndrom: Art der morphologischen Veränderung nicht näher bezeichnet</t>
  </si>
  <si>
    <t>N08.0</t>
  </si>
  <si>
    <t>Glomeruläre Krankheiten bei anderenorts klassifizierten infektiösen und parasitären Krankheiten</t>
  </si>
  <si>
    <t>N08.3</t>
  </si>
  <si>
    <t>Glomeruläre Krankheiten bei Diabetes mellitus</t>
  </si>
  <si>
    <t>N11.0</t>
  </si>
  <si>
    <t>Nichtobstruktive, mit Reflux verbundene chronische Pyelonephritis</t>
  </si>
  <si>
    <t>N11.1</t>
  </si>
  <si>
    <t>Chronische obstruktive Pyelonephritis</t>
  </si>
  <si>
    <t>N11.8</t>
  </si>
  <si>
    <t>Sonstige chronische tubulointerstitielle Nephritis</t>
  </si>
  <si>
    <t>N11.9</t>
  </si>
  <si>
    <t>Chronische tubulointerstitielle Nephritis, nicht näher bezeichnet</t>
  </si>
  <si>
    <t>N13.0</t>
  </si>
  <si>
    <t>Hydronephrose bei ureteropelviner Obstruktion</t>
  </si>
  <si>
    <t>N13.1</t>
  </si>
  <si>
    <t>Hydronephrose bei Ureterstriktur, anderenorts nicht klassifiziert</t>
  </si>
  <si>
    <t>N13.2</t>
  </si>
  <si>
    <t>Hydronephrose bei Obstruktion durch Nieren- und Ureterstein</t>
  </si>
  <si>
    <t>N13.3</t>
  </si>
  <si>
    <t>Sonstige und nicht näher bezeichnete Hydronephrose</t>
  </si>
  <si>
    <t>N13.4</t>
  </si>
  <si>
    <t>Hydroureter</t>
  </si>
  <si>
    <t>N13.5</t>
  </si>
  <si>
    <t>Abknickung und Striktur des Ureters ohne Hydronephrose</t>
  </si>
  <si>
    <t>N13.6</t>
  </si>
  <si>
    <t>Pyonephrose</t>
  </si>
  <si>
    <t>N13.7</t>
  </si>
  <si>
    <t>Uropathie in Zusammenhang mit vesikoureteralem Reflux</t>
  </si>
  <si>
    <t>N13.8</t>
  </si>
  <si>
    <t>Sonstige obstruktive Uropathie und Refluxuropathie</t>
  </si>
  <si>
    <t>N13.9</t>
  </si>
  <si>
    <t>Obstruktive Uropathie und Refluxuropathie, nicht näher bezeichnet</t>
  </si>
  <si>
    <t>N14.0</t>
  </si>
  <si>
    <t>Analgetika-Nephropathie</t>
  </si>
  <si>
    <t>N15.1</t>
  </si>
  <si>
    <t>Nierenabszess und perinephritischer Abszess</t>
  </si>
  <si>
    <t>N17.0</t>
  </si>
  <si>
    <t>Akutes Nierenversagen mit Tubulusnekrose</t>
  </si>
  <si>
    <t>N17.8</t>
  </si>
  <si>
    <t>Sonstiges akutes Nierenversagen</t>
  </si>
  <si>
    <t>N17.9</t>
  </si>
  <si>
    <t>Akutes Nierenversagen, nicht näher bezeichnet</t>
  </si>
  <si>
    <t>N18.8</t>
  </si>
  <si>
    <t>Sonstige chronische Niereninsuffizienz</t>
  </si>
  <si>
    <t>N18.9</t>
  </si>
  <si>
    <t>Chronische Niereninsuffizienz, nicht näher bezeichnet</t>
  </si>
  <si>
    <t>N20.0</t>
  </si>
  <si>
    <t>Nierenstein</t>
  </si>
  <si>
    <t>N20.1</t>
  </si>
  <si>
    <t>Ureterstein</t>
  </si>
  <si>
    <t>N20.2</t>
  </si>
  <si>
    <t>Nierenstein und Ureterstein gleichzeitig</t>
  </si>
  <si>
    <t>N20.9</t>
  </si>
  <si>
    <t>Harnstein, nicht näher bezeichnet</t>
  </si>
  <si>
    <t>N21.0</t>
  </si>
  <si>
    <t>Stein in der Harnblase</t>
  </si>
  <si>
    <t>N21.1</t>
  </si>
  <si>
    <t>Urethrastein</t>
  </si>
  <si>
    <t>N21.8</t>
  </si>
  <si>
    <t>Stein in sonstigen unteren Harnwegen</t>
  </si>
  <si>
    <t>N21.9</t>
  </si>
  <si>
    <t>Stein in den unteren Harnwegen, nicht näher bezeichnet</t>
  </si>
  <si>
    <t>N25.0</t>
  </si>
  <si>
    <t>Renale Osteodystrophie</t>
  </si>
  <si>
    <t>N25.8</t>
  </si>
  <si>
    <t>Sonstige Krankheiten infolge Schädigung der tubulären Nierenfunktion</t>
  </si>
  <si>
    <t>N28.0</t>
  </si>
  <si>
    <t>Ischämie und Infarkt der Niere</t>
  </si>
  <si>
    <t>N28.1</t>
  </si>
  <si>
    <t>Zyste der Niere, erworben</t>
  </si>
  <si>
    <t>N28.8</t>
  </si>
  <si>
    <t>Sonstige näher bezeichnete Krankheiten der Niere und des Ureters</t>
  </si>
  <si>
    <t>N28.9</t>
  </si>
  <si>
    <t>Krankheit der Niere und des Ureters, nicht näher bezeichnet</t>
  </si>
  <si>
    <t>N29.0</t>
  </si>
  <si>
    <t>Spätsyphilis der Niere</t>
  </si>
  <si>
    <t>N30.0</t>
  </si>
  <si>
    <t>Akute Zystitis</t>
  </si>
  <si>
    <t>N30.1</t>
  </si>
  <si>
    <t>Interstitielle Zystitis (chronisch)</t>
  </si>
  <si>
    <t>N30.2</t>
  </si>
  <si>
    <t>Sonstige chronische Zystitis</t>
  </si>
  <si>
    <t>N30.3</t>
  </si>
  <si>
    <t>Trigonumzystitis</t>
  </si>
  <si>
    <t>N30.4</t>
  </si>
  <si>
    <t>Strahlenzystitis</t>
  </si>
  <si>
    <t>N30.8</t>
  </si>
  <si>
    <t>Sonstige Zystitis</t>
  </si>
  <si>
    <t>N30.9</t>
  </si>
  <si>
    <t>Zystitis, nicht näher bezeichnet</t>
  </si>
  <si>
    <t>N31.0</t>
  </si>
  <si>
    <t>Ungehemmte neurogene Blasenentleerung, anderenorts nicht klassifiziert</t>
  </si>
  <si>
    <t>N31.1</t>
  </si>
  <si>
    <t>Neurogene Reflexblase, anderenorts nicht klassifiziert</t>
  </si>
  <si>
    <t>N31.2</t>
  </si>
  <si>
    <t>Schlaffe neurogene Harnblase, anderenorts nicht klassifiziert</t>
  </si>
  <si>
    <t>N31.8</t>
  </si>
  <si>
    <t>Sonstige neuromuskuläre Dysfunktion der Harnblase</t>
  </si>
  <si>
    <t>N31.9</t>
  </si>
  <si>
    <t>Neuromuskuläre Dysfunktion der Harnblase, nicht näher bezeichnet</t>
  </si>
  <si>
    <t>N32.0</t>
  </si>
  <si>
    <t>Blasenhalsobstruktion</t>
  </si>
  <si>
    <t>N32.1</t>
  </si>
  <si>
    <t>Vesikointestinalfistel</t>
  </si>
  <si>
    <t>N32.2</t>
  </si>
  <si>
    <t>Harnblasenfistel, anderenorts nicht klassifiziert</t>
  </si>
  <si>
    <t>N32.3</t>
  </si>
  <si>
    <t>Harnblasendivertikel</t>
  </si>
  <si>
    <t>N32.4</t>
  </si>
  <si>
    <t>Harnblasenruptur, nichttraumatisch</t>
  </si>
  <si>
    <t>N32.8</t>
  </si>
  <si>
    <t>Sonstige näher bezeichnete Krankheiten der Harnblase</t>
  </si>
  <si>
    <t>N32.9</t>
  </si>
  <si>
    <t>Krankheit der Harnblase, nicht näher bezeichnet</t>
  </si>
  <si>
    <t>N33.0</t>
  </si>
  <si>
    <t>Tuberkulöse Zystitis</t>
  </si>
  <si>
    <t>N34.0</t>
  </si>
  <si>
    <t>Harnröhrenabszess</t>
  </si>
  <si>
    <t>N34.1</t>
  </si>
  <si>
    <t>Unspezifische Urethritis</t>
  </si>
  <si>
    <t>N34.2</t>
  </si>
  <si>
    <t>Sonstige Urethritis</t>
  </si>
  <si>
    <t>N34.3</t>
  </si>
  <si>
    <t>Urethrales Syndrom, nicht näher bezeichnet</t>
  </si>
  <si>
    <t>N35.0</t>
  </si>
  <si>
    <t>Posttraumatische Harnröhrenstriktur</t>
  </si>
  <si>
    <t>N35.8</t>
  </si>
  <si>
    <t>Sonstige Harnröhrenstriktur</t>
  </si>
  <si>
    <t>N35.9</t>
  </si>
  <si>
    <t>Harnröhrenstriktur, nicht näher bezeichnet</t>
  </si>
  <si>
    <t>N36.0</t>
  </si>
  <si>
    <t>Harnröhrenfistel</t>
  </si>
  <si>
    <t>N36.1</t>
  </si>
  <si>
    <t>Harnröhrendivertikel</t>
  </si>
  <si>
    <t>N36.2</t>
  </si>
  <si>
    <t>Harnröhrenkarunkel</t>
  </si>
  <si>
    <t>N36.8</t>
  </si>
  <si>
    <t>Sonstige näher bezeichnete Krankheiten der Harnröhre</t>
  </si>
  <si>
    <t>N37.0</t>
  </si>
  <si>
    <t>Urethritis bei anderenorts klassifizierten Krankheiten</t>
  </si>
  <si>
    <t>N39.0</t>
  </si>
  <si>
    <t>Harnwegsinfektion, Lokalisation nicht näher bezeichnet</t>
  </si>
  <si>
    <t>N39.1</t>
  </si>
  <si>
    <t>Persistierende Proteinurie, nicht näher bezeichnet</t>
  </si>
  <si>
    <t>N39.2</t>
  </si>
  <si>
    <t>Orthostatische Proteinurie, nicht näher bezeichnet</t>
  </si>
  <si>
    <t>N39.3</t>
  </si>
  <si>
    <t>Stressinkontinenz</t>
  </si>
  <si>
    <t>N39.4</t>
  </si>
  <si>
    <t>Sonstige näher bezeichnete Harninkontinenz</t>
  </si>
  <si>
    <t>N39.8</t>
  </si>
  <si>
    <t>Sonstige näher bezeichnete Krankheiten des Harnsystems</t>
  </si>
  <si>
    <t>N39.9</t>
  </si>
  <si>
    <t>Krankheit des Harnsystems, nicht näher bezeichnet</t>
  </si>
  <si>
    <t>N41.0</t>
  </si>
  <si>
    <t>Akute Prostatitis</t>
  </si>
  <si>
    <t>N41.1</t>
  </si>
  <si>
    <t>Chronische Prostatitis</t>
  </si>
  <si>
    <t>N41.2</t>
  </si>
  <si>
    <t>Prostataabszess</t>
  </si>
  <si>
    <t>N41.3</t>
  </si>
  <si>
    <t>Prostatazystitis</t>
  </si>
  <si>
    <t>N41.9</t>
  </si>
  <si>
    <t>Entzündliche Krankheit der Prostata, nicht näher bezeichnet</t>
  </si>
  <si>
    <t>N42.0</t>
  </si>
  <si>
    <t>Prostatastein</t>
  </si>
  <si>
    <t>N42.1</t>
  </si>
  <si>
    <t>Kongestion und Blutung der Prostata</t>
  </si>
  <si>
    <t>N42.8</t>
  </si>
  <si>
    <t>Sonstige näher bezeichnete Krankheiten der Prostata</t>
  </si>
  <si>
    <t>N42.9</t>
  </si>
  <si>
    <t>Krankheit der Prostata, nicht näher bezeichnet</t>
  </si>
  <si>
    <t>N43.0</t>
  </si>
  <si>
    <t>Funikulozele</t>
  </si>
  <si>
    <t>N43.2</t>
  </si>
  <si>
    <t>Sonstige Hydrozele</t>
  </si>
  <si>
    <t>N43.3</t>
  </si>
  <si>
    <t>Hydrozele, nicht näher bezeichnet</t>
  </si>
  <si>
    <t>N43.4</t>
  </si>
  <si>
    <t>Spermatozele</t>
  </si>
  <si>
    <t>N44.0</t>
  </si>
  <si>
    <t>Hodentorsion</t>
  </si>
  <si>
    <t>N44.1</t>
  </si>
  <si>
    <t>Hydatidentorsion</t>
  </si>
  <si>
    <t>N45.0</t>
  </si>
  <si>
    <t>Orchitis, Epididymitis und Epididymoorchitis mit Abszess</t>
  </si>
  <si>
    <t>N45.9</t>
  </si>
  <si>
    <t>Orchitis, Epididymitis und Epididymoorchitis ohne Abszess</t>
  </si>
  <si>
    <t>N48.1</t>
  </si>
  <si>
    <t>Balanoposthitis</t>
  </si>
  <si>
    <t>N48.2</t>
  </si>
  <si>
    <t>Sonstige entzündliche Krankheiten des Penis</t>
  </si>
  <si>
    <t>N48.3</t>
  </si>
  <si>
    <t>Priapismus</t>
  </si>
  <si>
    <t>N48.4</t>
  </si>
  <si>
    <t>Impotenz organischen Ursprungs</t>
  </si>
  <si>
    <t>N48.5</t>
  </si>
  <si>
    <t>Ulkus des Penis</t>
  </si>
  <si>
    <t>N48.6</t>
  </si>
  <si>
    <t>Induratio penis plastica</t>
  </si>
  <si>
    <t>N48.8</t>
  </si>
  <si>
    <t>Sonstige näher bezeichnete Krankheiten des Penis</t>
  </si>
  <si>
    <t>N48.9</t>
  </si>
  <si>
    <t>Krankheit des Penis, nicht näher bezeichnet</t>
  </si>
  <si>
    <t>N49.1</t>
  </si>
  <si>
    <t>Entzündliche Krankheiten des Funiculus spermaticus, der Tunica vaginalis testis und des Ductus deferens</t>
  </si>
  <si>
    <t>N49.2</t>
  </si>
  <si>
    <t>Entzündliche Krankheiten des Skrotums</t>
  </si>
  <si>
    <t>N49.8</t>
  </si>
  <si>
    <t>Entzündliche Krankheiten sonstiger näher bezeichneter männlicher Genitalorgane</t>
  </si>
  <si>
    <t>N49.9</t>
  </si>
  <si>
    <t>Entzündliche Krankheit eines nicht näher bezeichneten männlichen Genitalorgans</t>
  </si>
  <si>
    <t>N50.0</t>
  </si>
  <si>
    <t>Hodenatrophie</t>
  </si>
  <si>
    <t>N50.1</t>
  </si>
  <si>
    <t>Gefäßkrankheiten der männlichen Genitalorgane</t>
  </si>
  <si>
    <t>N50.8</t>
  </si>
  <si>
    <t>Sonstige näher bezeichnete Krankheiten der männlichen Genitalorgane</t>
  </si>
  <si>
    <t>N50.9</t>
  </si>
  <si>
    <t>Krankheit der männlichen Genitalorgane, nicht näher bezeichnet</t>
  </si>
  <si>
    <t>N51.2</t>
  </si>
  <si>
    <t>Balanitis bei anderenorts klassifizierten Krankheiten</t>
  </si>
  <si>
    <t>N51.8</t>
  </si>
  <si>
    <t>Sonstige Krankheiten der männlichen Genitalorgane bei anderenorts klassifizierten Krankheiten</t>
  </si>
  <si>
    <t>N60.0</t>
  </si>
  <si>
    <t>Solitärzyste der Mamma</t>
  </si>
  <si>
    <t>N60.1</t>
  </si>
  <si>
    <t>Diffuse zystische Mastopathie</t>
  </si>
  <si>
    <t>N60.2</t>
  </si>
  <si>
    <t>Fibroadenose der Mamma</t>
  </si>
  <si>
    <t>N60.3</t>
  </si>
  <si>
    <t>Fibrosklerose der Mamma</t>
  </si>
  <si>
    <t>N60.9</t>
  </si>
  <si>
    <t>Gutartige Mammadysplasie, nicht näher bezeichnet</t>
  </si>
  <si>
    <t>N64.0</t>
  </si>
  <si>
    <t>Fissur und Fistel der Brustwarze</t>
  </si>
  <si>
    <t>N64.2</t>
  </si>
  <si>
    <t>Atrophie der Mamma</t>
  </si>
  <si>
    <t>N64.4</t>
  </si>
  <si>
    <t>Mastodynie</t>
  </si>
  <si>
    <t>N64.5</t>
  </si>
  <si>
    <t>Sonstige Symptome der Mamma</t>
  </si>
  <si>
    <t>N64.8</t>
  </si>
  <si>
    <t>Sonstige näher bezeichnete Krankheiten der Mamma</t>
  </si>
  <si>
    <t>N64.9</t>
  </si>
  <si>
    <t>Krankheit der Mamma, nicht näher bezeichnet</t>
  </si>
  <si>
    <t>N70.0</t>
  </si>
  <si>
    <t>Akute Salpingitis und Oophoritis</t>
  </si>
  <si>
    <t>N70.1</t>
  </si>
  <si>
    <t>Chronische Salpingitis und Oophoritis</t>
  </si>
  <si>
    <t>N70.9</t>
  </si>
  <si>
    <t>Salpingitis und Oophoritis, nicht näher bezeichnet</t>
  </si>
  <si>
    <t>N71.0</t>
  </si>
  <si>
    <t>Akute entzündliche Krankheit des Uterus, ausgenommen der Zervix</t>
  </si>
  <si>
    <t>N71.1</t>
  </si>
  <si>
    <t>Chronische entzündliche Krankheit des Uterus, ausgenommen der Zervix</t>
  </si>
  <si>
    <t>N71.9</t>
  </si>
  <si>
    <t>Entzündliche Krankheit des Uterus, ausgenommen der Zervix, nicht näher bezeichnet</t>
  </si>
  <si>
    <t>N73.0</t>
  </si>
  <si>
    <t>Akute Parametritis und Entzündung des Beckenbindegewebes</t>
  </si>
  <si>
    <t>N73.1</t>
  </si>
  <si>
    <t>Chronische Parametritis und Entzündung des Beckenbindegewebes</t>
  </si>
  <si>
    <t>N73.2</t>
  </si>
  <si>
    <t>Nicht näher bezeichnete Parametritis und Entzündung des Beckenbindegewebes</t>
  </si>
  <si>
    <t>N73.5</t>
  </si>
  <si>
    <t>Pelveoperitonitis bei der Frau, nicht näher bezeichnet</t>
  </si>
  <si>
    <t>N73.6</t>
  </si>
  <si>
    <t>Peritoneale Adhäsionen im weiblichen Becken</t>
  </si>
  <si>
    <t>N73.9</t>
  </si>
  <si>
    <t>Entzündliche Krankheit im weiblichen Becken, nicht näher bezeichnet</t>
  </si>
  <si>
    <t>N75.0</t>
  </si>
  <si>
    <t>Bartholin-Zyste</t>
  </si>
  <si>
    <t>N75.1</t>
  </si>
  <si>
    <t>Bartholin-Abszess</t>
  </si>
  <si>
    <t>N75.8</t>
  </si>
  <si>
    <t>Sonstige Krankheiten der Bartholin-Drüsen</t>
  </si>
  <si>
    <t>N75.9</t>
  </si>
  <si>
    <t>Krankheit der Bartholin-Drüsen, nicht näher bezeichnet</t>
  </si>
  <si>
    <t>N76.0</t>
  </si>
  <si>
    <t>Akute Kolpitis</t>
  </si>
  <si>
    <t>N76.1</t>
  </si>
  <si>
    <t>Subakute und chronische Kolpitis</t>
  </si>
  <si>
    <t>N76.2</t>
  </si>
  <si>
    <t>Akute Vulvitis</t>
  </si>
  <si>
    <t>N76.3</t>
  </si>
  <si>
    <t>Subakute und chronische Vulvitis</t>
  </si>
  <si>
    <t>N76.4</t>
  </si>
  <si>
    <t>Abszess der Vulva</t>
  </si>
  <si>
    <t>N76.6</t>
  </si>
  <si>
    <t>Ulzeration der Vulva</t>
  </si>
  <si>
    <t>N76.8</t>
  </si>
  <si>
    <t>Sonstige näher bezeichnete entzündliche Krankheit der Vagina und Vulva</t>
  </si>
  <si>
    <t>N77.1</t>
  </si>
  <si>
    <t>Vaginitis, Vulvitis oder Vulvovaginitis bei anderenorts klassifizierten infektiösen und parasitären Krankheiten</t>
  </si>
  <si>
    <t>N77.8</t>
  </si>
  <si>
    <t>Vulvovaginale Ulzeration und Entzündung bei sonstigen anderenorts klassifizierten Krankheiten</t>
  </si>
  <si>
    <t>N80.0</t>
  </si>
  <si>
    <t>Endometriose des Uterus</t>
  </si>
  <si>
    <t>N80.1</t>
  </si>
  <si>
    <t>Endometriose des Ovars</t>
  </si>
  <si>
    <t>N80.2</t>
  </si>
  <si>
    <t>Endometriose der Tuba uterina</t>
  </si>
  <si>
    <t>N80.4</t>
  </si>
  <si>
    <t>Endometriose des Septum rectovaginale und der Vagina</t>
  </si>
  <si>
    <t>N80.6</t>
  </si>
  <si>
    <t>Endometriose in Hautnarbe</t>
  </si>
  <si>
    <t>N80.8</t>
  </si>
  <si>
    <t>Sonstige Endometriose</t>
  </si>
  <si>
    <t>N80.9</t>
  </si>
  <si>
    <t>Endometriose, nicht näher bezeichnet</t>
  </si>
  <si>
    <t>N81.1</t>
  </si>
  <si>
    <t>Zystozele</t>
  </si>
  <si>
    <t>N81.2</t>
  </si>
  <si>
    <t>Partialprolaps des Uterus und der Vagina</t>
  </si>
  <si>
    <t>N81.3</t>
  </si>
  <si>
    <t>Totalprolaps des Uterus und der Vagina</t>
  </si>
  <si>
    <t>N81.4</t>
  </si>
  <si>
    <t>Uterovaginalprolaps, nicht näher bezeichnet</t>
  </si>
  <si>
    <t>N81.6</t>
  </si>
  <si>
    <t>Rektozele</t>
  </si>
  <si>
    <t>N81.8</t>
  </si>
  <si>
    <t>Sonstiger Genitalprolaps bei der Frau</t>
  </si>
  <si>
    <t>N81.9</t>
  </si>
  <si>
    <t>Genitalprolaps bei der Frau, nicht näher bezeichnet</t>
  </si>
  <si>
    <t>N82.0</t>
  </si>
  <si>
    <t>Vesikovaginalfistel</t>
  </si>
  <si>
    <t>N82.2</t>
  </si>
  <si>
    <t>Fistel zwischen Vagina und Dünndarm</t>
  </si>
  <si>
    <t>N82.3</t>
  </si>
  <si>
    <t>Fistel zwischen Vagina und Dickdarm</t>
  </si>
  <si>
    <t>N82.8</t>
  </si>
  <si>
    <t>Sonstige Fisteln des weiblichen Genitaltraktes</t>
  </si>
  <si>
    <t>N83.0</t>
  </si>
  <si>
    <t>Follikelzyste des Ovars</t>
  </si>
  <si>
    <t>N83.1</t>
  </si>
  <si>
    <t>Zyste des Corpus luteum</t>
  </si>
  <si>
    <t>N83.2</t>
  </si>
  <si>
    <t>Sonstige und nicht näher bezeichnete Ovarialzysten</t>
  </si>
  <si>
    <t>N83.3</t>
  </si>
  <si>
    <t>Erworbene Atrophie des Ovars und der Tuba uterina</t>
  </si>
  <si>
    <t>N83.4</t>
  </si>
  <si>
    <t>Prolaps oder Hernie des Ovars und der Tuba uterina</t>
  </si>
  <si>
    <t>N83.5</t>
  </si>
  <si>
    <t>Torsion des Ovars, des Ovarstieles und der Tuba uterina</t>
  </si>
  <si>
    <t>N83.8</t>
  </si>
  <si>
    <t>Sonstige nichtentzündliche Krankheiten des Ovars, der Tuba uterina und des Lig. latum uteri</t>
  </si>
  <si>
    <t>N83.9</t>
  </si>
  <si>
    <t>Nichtentzündliche Krankheit des Ovars, der Tuba uterina und des Lig. latum uteri, nicht näher bezeichnet</t>
  </si>
  <si>
    <t>N84.0</t>
  </si>
  <si>
    <t>Polyp des Corpus uteri</t>
  </si>
  <si>
    <t>N84.1</t>
  </si>
  <si>
    <t>Polyp der Cervix uteri</t>
  </si>
  <si>
    <t>N84.2</t>
  </si>
  <si>
    <t>Polyp der Vagina</t>
  </si>
  <si>
    <t>N84.9</t>
  </si>
  <si>
    <t>Polyp des weiblichen Genitaltraktes, nicht näher bezeichnet</t>
  </si>
  <si>
    <t>N85.0</t>
  </si>
  <si>
    <t>Glanduläre Hyperplasie des Endometriums</t>
  </si>
  <si>
    <t>N85.1</t>
  </si>
  <si>
    <t>Adenomatöse Hyperplasie des Endometriums</t>
  </si>
  <si>
    <t>N85.2</t>
  </si>
  <si>
    <t>Hypertrophie des Uterus</t>
  </si>
  <si>
    <t>N85.4</t>
  </si>
  <si>
    <t>Lageanomalie des Uterus</t>
  </si>
  <si>
    <t>N85.6</t>
  </si>
  <si>
    <t>Intrauterine Synechien</t>
  </si>
  <si>
    <t>N85.8</t>
  </si>
  <si>
    <t>Sonstige näher bezeichnete nichtentzündliche Krankheiten des Uterus</t>
  </si>
  <si>
    <t>N85.9</t>
  </si>
  <si>
    <t>Nichtentzündliche Krankheit des Uterus, nicht näher bezeichnet</t>
  </si>
  <si>
    <t>N87.2</t>
  </si>
  <si>
    <t>Hochgradige Dysplasie der Cervix uteri, anderenorts nicht klassifiziert</t>
  </si>
  <si>
    <t>N88.1</t>
  </si>
  <si>
    <t>Alter Riss der Cervix uteri</t>
  </si>
  <si>
    <t>N88.2</t>
  </si>
  <si>
    <t>Striktur und Stenose der Cervix uteri</t>
  </si>
  <si>
    <t>N88.3</t>
  </si>
  <si>
    <t>Zervixinsuffizienz</t>
  </si>
  <si>
    <t>N88.8</t>
  </si>
  <si>
    <t>Sonstige näher bezeichnete nichtentzündliche Krankheiten der Cervix uteri</t>
  </si>
  <si>
    <t>N89.5</t>
  </si>
  <si>
    <t>Striktur und Atresie der Vagina</t>
  </si>
  <si>
    <t>N89.6</t>
  </si>
  <si>
    <t>Fester Hymenalring</t>
  </si>
  <si>
    <t>N89.8</t>
  </si>
  <si>
    <t>Sonstige näher bezeichnete nichtentzündliche Krankheiten der Vagina</t>
  </si>
  <si>
    <t>N89.9</t>
  </si>
  <si>
    <t>Nichtentzündliche Krankheit der Vagina, nicht näher bezeichnet</t>
  </si>
  <si>
    <t>N90.0</t>
  </si>
  <si>
    <t>Niedriggradige Dysplasie der Vulva</t>
  </si>
  <si>
    <t>N90.2</t>
  </si>
  <si>
    <t>Hochgradige Dysplasie der Vulva, anderenorts nicht klassifiziert</t>
  </si>
  <si>
    <t>N90.4</t>
  </si>
  <si>
    <t>Leukoplakie der Vulva</t>
  </si>
  <si>
    <t>N90.5</t>
  </si>
  <si>
    <t>Atrophie der Vulva</t>
  </si>
  <si>
    <t>N90.6</t>
  </si>
  <si>
    <t>Hypertrophie der Vulva</t>
  </si>
  <si>
    <t>N90.7</t>
  </si>
  <si>
    <t>Zyste der Vulva</t>
  </si>
  <si>
    <t>N90.8</t>
  </si>
  <si>
    <t>Sonstige näher bezeichnete nichtentzündliche Krankheiten der Vulva und des Perineums</t>
  </si>
  <si>
    <t>N91.0</t>
  </si>
  <si>
    <t>Primäre Amenorrhoe</t>
  </si>
  <si>
    <t>N91.1</t>
  </si>
  <si>
    <t>Sekundäre Amenorrhoe</t>
  </si>
  <si>
    <t>N91.2</t>
  </si>
  <si>
    <t>Amenorrhoe, nicht näher bezeichnet</t>
  </si>
  <si>
    <t>N91.4</t>
  </si>
  <si>
    <t>Sekundäre Oligomenorrhoe</t>
  </si>
  <si>
    <t>N91.5</t>
  </si>
  <si>
    <t>Oligomenorrhoe, nicht näher bezeichnet</t>
  </si>
  <si>
    <t>N92.0</t>
  </si>
  <si>
    <t>Zu starke oder zu häufige Menstruation bei regelmäßigem Menstruationszyklus</t>
  </si>
  <si>
    <t>N92.1</t>
  </si>
  <si>
    <t>Zu starke oder zu häufige Menstruation bei unregelmäßigem Menstruationszyklus</t>
  </si>
  <si>
    <t>N92.2</t>
  </si>
  <si>
    <t>Zu starke Menstruation im Pubertätsalter</t>
  </si>
  <si>
    <t>N92.3</t>
  </si>
  <si>
    <t>Ovulationsblutung</t>
  </si>
  <si>
    <t>N92.4</t>
  </si>
  <si>
    <t>Zu starke Blutung in der Prämenopause</t>
  </si>
  <si>
    <t>N92.5</t>
  </si>
  <si>
    <t>Sonstige näher bezeichnete unregelmäßige Menstruation</t>
  </si>
  <si>
    <t>N92.6</t>
  </si>
  <si>
    <t>Unregelmäßige Menstruation, nicht näher bezeichnet</t>
  </si>
  <si>
    <t>N93.0</t>
  </si>
  <si>
    <t>Postkoitale Blutung und Kontaktblutung</t>
  </si>
  <si>
    <t>N93.8</t>
  </si>
  <si>
    <t>Sonstige näher bezeichnete abnorme Uterus- oder Vaginalblutung</t>
  </si>
  <si>
    <t>N93.9</t>
  </si>
  <si>
    <t>Abnorme Uterus- oder Vaginalblutung, nicht näher bezeichnet</t>
  </si>
  <si>
    <t>N94.0</t>
  </si>
  <si>
    <t>Mittelschmerz</t>
  </si>
  <si>
    <t>N94.1</t>
  </si>
  <si>
    <t>Dyspareunie</t>
  </si>
  <si>
    <t>N94.3</t>
  </si>
  <si>
    <t>Prämenstruelle Beschwerden</t>
  </si>
  <si>
    <t>N94.4</t>
  </si>
  <si>
    <t>Primäre Dysmenorrhoe</t>
  </si>
  <si>
    <t>N94.5</t>
  </si>
  <si>
    <t>Sekundäre Dysmenorrhoe</t>
  </si>
  <si>
    <t>N94.6</t>
  </si>
  <si>
    <t>Dysmenorrhoe, nicht näher bezeichnet</t>
  </si>
  <si>
    <t>N94.8</t>
  </si>
  <si>
    <t>Sonstige näher bezeichnete Zustände im Zusammenhang mit den weiblichen Genitalorganen und dem Menstruationszyklus</t>
  </si>
  <si>
    <t>N94.9</t>
  </si>
  <si>
    <t>Nicht näher bezeichneter Zustand im Zusammenhang mit den weiblichen Genitalorganen und dem Menstruationszyklus</t>
  </si>
  <si>
    <t>N95.0</t>
  </si>
  <si>
    <t>Postmenopausenblutung</t>
  </si>
  <si>
    <t>N95.1</t>
  </si>
  <si>
    <t>Zustände im Zusammenhang mit der Menopause und dem Klimakterium</t>
  </si>
  <si>
    <t>N95.2</t>
  </si>
  <si>
    <t>Atrophische Kolpitis in der Postmenopause</t>
  </si>
  <si>
    <t>N95.8</t>
  </si>
  <si>
    <t>Sonstige näher bezeichnete klimakterische Störungen</t>
  </si>
  <si>
    <t>N95.9</t>
  </si>
  <si>
    <t>Klimakterische Störung, nicht näher bezeichnet</t>
  </si>
  <si>
    <t>N97.0</t>
  </si>
  <si>
    <t>Sterilität der Frau in Verbindung mit fehlender Ovulation</t>
  </si>
  <si>
    <t>N97.8</t>
  </si>
  <si>
    <t>Sterilität sonstigen Ursprungs bei der Frau</t>
  </si>
  <si>
    <t>N97.9</t>
  </si>
  <si>
    <t>Sterilität der Frau, nicht näher bezeichnet</t>
  </si>
  <si>
    <t>N98.1</t>
  </si>
  <si>
    <t>Hyperstimulation der Ovarien</t>
  </si>
  <si>
    <t>N98.2</t>
  </si>
  <si>
    <t>Komplikationen bei versuchter Einführung eines befruchteten Eies nach In-vitro-Fertilisation</t>
  </si>
  <si>
    <t>N99.0</t>
  </si>
  <si>
    <t>Nierenversagen nach medizinischen Maßnahmen</t>
  </si>
  <si>
    <t>N99.1</t>
  </si>
  <si>
    <t>Harnröhrenstriktur nach medizinischen Maßnahmen</t>
  </si>
  <si>
    <t>N99.2</t>
  </si>
  <si>
    <t>Postoperative Adhäsionen der Vagina</t>
  </si>
  <si>
    <t>N99.3</t>
  </si>
  <si>
    <t>Prolaps des Scheidenstumpfes nach Hysterektomie</t>
  </si>
  <si>
    <t>N99.4</t>
  </si>
  <si>
    <t>Peritoneale Adhäsionen im Becken nach medizinischen Maßnahmen</t>
  </si>
  <si>
    <t>N99.5</t>
  </si>
  <si>
    <t>Funktionsstörung eines äußeren Stomas des Harntraktes</t>
  </si>
  <si>
    <t>N99.8</t>
  </si>
  <si>
    <t>Sonstige Krankheiten des Urogenitalsystems nach medizinischen Maßnahmen</t>
  </si>
  <si>
    <t>N99.9</t>
  </si>
  <si>
    <t>Krankheit des Urogenitalsystems nach medizinischen Maßnahmen, nicht näher bezeichnet</t>
  </si>
  <si>
    <t>O00.0</t>
  </si>
  <si>
    <t>Abdominalgravidität</t>
  </si>
  <si>
    <t>O00.1</t>
  </si>
  <si>
    <t>Tubargravidität</t>
  </si>
  <si>
    <t>O00.8</t>
  </si>
  <si>
    <t>Sonstige Extrauteringravidität</t>
  </si>
  <si>
    <t>O00.9</t>
  </si>
  <si>
    <t>Extrauteringravidität, nicht näher bezeichnet</t>
  </si>
  <si>
    <t>O01.0</t>
  </si>
  <si>
    <t>Klassische Blasenmole</t>
  </si>
  <si>
    <t>O01.9</t>
  </si>
  <si>
    <t>Blasenmole, nicht näher bezeichnet</t>
  </si>
  <si>
    <t>O02.0</t>
  </si>
  <si>
    <t>Abortivei und sonstige Molen</t>
  </si>
  <si>
    <t>O02.1</t>
  </si>
  <si>
    <t>Missed abortion [Verhaltene Fehlgeburt]</t>
  </si>
  <si>
    <t>O02.8</t>
  </si>
  <si>
    <t>Sonstige näher bezeichnete abnorme Konzeptionsprodukte</t>
  </si>
  <si>
    <t>O03.1</t>
  </si>
  <si>
    <t>Spontanabort: Inkomplett, kompliziert durch Spätblutung oder verstärkte Blutung</t>
  </si>
  <si>
    <t>O03.4</t>
  </si>
  <si>
    <t>Spontanabort: Inkomplett, ohne Komplikation</t>
  </si>
  <si>
    <t>O03.9</t>
  </si>
  <si>
    <t>Spontanabort: Komplett oder nicht näher bezeichnet, ohne Komplikation</t>
  </si>
  <si>
    <t>O04.4</t>
  </si>
  <si>
    <t>Ärztlich eingeleiteter Abort: Inkomplett, ohne Komplikation</t>
  </si>
  <si>
    <t>O04.6</t>
  </si>
  <si>
    <t>Ärztlich eingeleiteter Abort: Komplett oder nicht näher bezeichnet, kompliziert durch Spätblutung oder verstärkte Blutung</t>
  </si>
  <si>
    <t>O04.9</t>
  </si>
  <si>
    <t>Ärztlich eingeleiteter Abort: Komplett oder nicht näher bezeichnet, ohne Komplikation</t>
  </si>
  <si>
    <t>O05.9</t>
  </si>
  <si>
    <t>Sonstiger Abort: Komplett oder nicht näher bezeichnet, ohne Komplikation</t>
  </si>
  <si>
    <t>O06.0</t>
  </si>
  <si>
    <t>Nicht näher bezeichneter Abort: Inkomplett, kompliziert durch Infektion des Genitaltraktes und des Beckens</t>
  </si>
  <si>
    <t>O06.4</t>
  </si>
  <si>
    <t>Nicht näher bezeichneter Abort: Inkomplett, ohne Komplikation</t>
  </si>
  <si>
    <t>O06.6</t>
  </si>
  <si>
    <t>Nicht näher bezeichneter Abort: Komplett oder nicht näher bezeichnet, kompliziert durch Spätblutung oder verstärkte Blutung</t>
  </si>
  <si>
    <t>O06.8</t>
  </si>
  <si>
    <t>Nicht näher bezeichneter Abort: Komplett oder nicht näher bezeichnet, mit sonstigen und nicht näher bezeichneten Komplikationen</t>
  </si>
  <si>
    <t>O06.9</t>
  </si>
  <si>
    <t>Nicht näher bezeichneter Abort: Komplett oder nicht näher bezeichnet, ohne Komplikation</t>
  </si>
  <si>
    <t>O09.0</t>
  </si>
  <si>
    <t>Schwangerschaftsdauer: Weniger als 5 vollendete Wochen</t>
  </si>
  <si>
    <t>O09.1</t>
  </si>
  <si>
    <t>Schwangerschaftsdauer: 5 bis 13 vollendete Wochen</t>
  </si>
  <si>
    <t>O09.2</t>
  </si>
  <si>
    <t>Schwangerschaftsdauer: 14. Woche bis 19 vollendete Wochen</t>
  </si>
  <si>
    <t>O09.3</t>
  </si>
  <si>
    <t>Schwangerschaftsdauer: 20. Woche bis 25 vollendete Wochen</t>
  </si>
  <si>
    <t>O09.4</t>
  </si>
  <si>
    <t>Schwangerschaftsdauer: 26. Woche bis 33 vollendete Wochen</t>
  </si>
  <si>
    <t>O09.5</t>
  </si>
  <si>
    <t>Schwangerschaftsdauer: 34. Woche bis 36 vollendete Wochen</t>
  </si>
  <si>
    <t>O09.6</t>
  </si>
  <si>
    <t>Schwangerschaftsdauer: 37. Woche bis 41 vollendete Wochen</t>
  </si>
  <si>
    <t>O09.7</t>
  </si>
  <si>
    <t>Schwangerschaftsdauer: Mehr als 41 vollendete Wochen</t>
  </si>
  <si>
    <t>O09.9</t>
  </si>
  <si>
    <t>Schwangerschaftsdauer: Nicht näher bezeichnet</t>
  </si>
  <si>
    <t>O12.0</t>
  </si>
  <si>
    <t>Schwangerschaftsödeme</t>
  </si>
  <si>
    <t>O12.1</t>
  </si>
  <si>
    <t>Schwangerschaftsproteinurie</t>
  </si>
  <si>
    <t>O14.0</t>
  </si>
  <si>
    <t>Mäßige Präeklampsie</t>
  </si>
  <si>
    <t>O14.1</t>
  </si>
  <si>
    <t>Schwere Präeklampsie</t>
  </si>
  <si>
    <t>O14.9</t>
  </si>
  <si>
    <t>Präeklampsie, nicht näher bezeichnet</t>
  </si>
  <si>
    <t>O15.0</t>
  </si>
  <si>
    <t>Eklampsie während der Schwangerschaft</t>
  </si>
  <si>
    <t>O15.9</t>
  </si>
  <si>
    <t>Eklampsie, bei der der zeitliche Bezug nicht angegeben ist</t>
  </si>
  <si>
    <t>O20.0</t>
  </si>
  <si>
    <t>Drohender Abort</t>
  </si>
  <si>
    <t>O20.8</t>
  </si>
  <si>
    <t>Sonstige Blutung in der Frühschwangerschaft</t>
  </si>
  <si>
    <t>O20.9</t>
  </si>
  <si>
    <t>Blutung in der Frühschwangerschaft, nicht näher bezeichnet</t>
  </si>
  <si>
    <t>O21.0</t>
  </si>
  <si>
    <t>Leichte Hyperemesis gravidarum</t>
  </si>
  <si>
    <t>O21.1</t>
  </si>
  <si>
    <t>Hyperemesis gravidarum mit Stoffwechselstörung</t>
  </si>
  <si>
    <t>O21.2</t>
  </si>
  <si>
    <t>Späterbrechen während der Schwangerschaft</t>
  </si>
  <si>
    <t>O21.8</t>
  </si>
  <si>
    <t>Sonstiges Erbrechen, das die Schwangerschaft kompliziert</t>
  </si>
  <si>
    <t>O21.9</t>
  </si>
  <si>
    <t>Erbrechen während der Schwangerschaft, nicht näher bezeichnet</t>
  </si>
  <si>
    <t>O22.1</t>
  </si>
  <si>
    <t>Varizen der Genitalorgane in der Schwangerschaft</t>
  </si>
  <si>
    <t>O22.2</t>
  </si>
  <si>
    <t>Oberflächliche Thrombophlebitis in der Schwangerschaft</t>
  </si>
  <si>
    <t>O22.3</t>
  </si>
  <si>
    <t>Tiefe Venenthrombose in der Schwangerschaft</t>
  </si>
  <si>
    <t>O22.4</t>
  </si>
  <si>
    <t>Hämorrhoiden in der Schwangerschaft</t>
  </si>
  <si>
    <t>O22.9</t>
  </si>
  <si>
    <t>Venenkrankheit als Komplikation in der Schwangerschaft, nicht näher bezeichnet</t>
  </si>
  <si>
    <t>O23.0</t>
  </si>
  <si>
    <t>Infektionen der Niere in der Schwangerschaft</t>
  </si>
  <si>
    <t>O23.1</t>
  </si>
  <si>
    <t>Infektionen der Harnblase in der Schwangerschaft</t>
  </si>
  <si>
    <t>O23.3</t>
  </si>
  <si>
    <t>Infektionen von sonstigen Teilen der Harnwege in der Schwangerschaft</t>
  </si>
  <si>
    <t>O23.4</t>
  </si>
  <si>
    <t>Nicht näher bezeichnete Infektion der Harnwege in der Schwangerschaft</t>
  </si>
  <si>
    <t>O23.5</t>
  </si>
  <si>
    <t>Infektionen des Genitaltraktes in der Schwangerschaft</t>
  </si>
  <si>
    <t>O23.9</t>
  </si>
  <si>
    <t>Sonstige und nicht näher bezeichnete Infektion des Urogenitaltraktes in der Schwangerschaft</t>
  </si>
  <si>
    <t>O24.0</t>
  </si>
  <si>
    <t>Diabetes mellitus in der Schwangerschaft: Vorher bestehender Diabetes mellitus, primär insulinabhängig [Typ-1-Diabetes]</t>
  </si>
  <si>
    <t>O24.4</t>
  </si>
  <si>
    <t>Diabetes mellitus, während der Schwangerschaft auftretend</t>
  </si>
  <si>
    <t>O24.9</t>
  </si>
  <si>
    <t>Diabetes mellitus in der Schwangerschaft, nicht näher bezeichnet</t>
  </si>
  <si>
    <t>O26.0</t>
  </si>
  <si>
    <t>Übermäßige Gewichtszunahme in der Schwangerschaft</t>
  </si>
  <si>
    <t>O26.2</t>
  </si>
  <si>
    <t>Schwangerschaftsbetreuung bei Neigung zu habituellem Abort</t>
  </si>
  <si>
    <t>O26.3</t>
  </si>
  <si>
    <t>Schwangerschaft bei liegendem Intrauterinpessar</t>
  </si>
  <si>
    <t>O26.4</t>
  </si>
  <si>
    <t>Herpes gestationis</t>
  </si>
  <si>
    <t>O26.5</t>
  </si>
  <si>
    <t>Hypotonie-Syndrom der Mutter</t>
  </si>
  <si>
    <t>O26.6</t>
  </si>
  <si>
    <t>Leberkrankheiten während der Schwangerschaft, der Geburt und des Wochenbettes</t>
  </si>
  <si>
    <t>O26.7</t>
  </si>
  <si>
    <t>Subluxation der Symphysis (pubica) während der Schwangerschaft, der Geburt und des Wochenbettes</t>
  </si>
  <si>
    <t>O26.8</t>
  </si>
  <si>
    <t>Sonstige näher bezeichnete Zustände, die mit der Schwangerschaft verbunden sind</t>
  </si>
  <si>
    <t>O26.9</t>
  </si>
  <si>
    <t>Mit der Schwangerschaft verbundener Zustand, nicht näher bezeichnet</t>
  </si>
  <si>
    <t>O28.0</t>
  </si>
  <si>
    <t>Abnormer hämatologischer Befund bei der pränatalen Screeninguntersuchung der Mutter</t>
  </si>
  <si>
    <t>O28.3</t>
  </si>
  <si>
    <t>Abnormer Ultraschallbefund bei der pränatalen Screeninguntersuchung der Mutter</t>
  </si>
  <si>
    <t>O28.8</t>
  </si>
  <si>
    <t>Sonstige abnorme Befunde bei der pränatalen Screeninguntersuchung der Mutter</t>
  </si>
  <si>
    <t>O30.0</t>
  </si>
  <si>
    <t>Zwillingsschwangerschaft</t>
  </si>
  <si>
    <t>O30.1</t>
  </si>
  <si>
    <t>Drillingsschwangerschaft</t>
  </si>
  <si>
    <t>O30.9</t>
  </si>
  <si>
    <t>Mehrlingsschwangerschaft, nicht näher bezeichnet</t>
  </si>
  <si>
    <t>O31.1</t>
  </si>
  <si>
    <t>Fortbestehen der Schwangerschaft nach Fehlgeburt eines oder mehrerer Feten</t>
  </si>
  <si>
    <t>O32.0</t>
  </si>
  <si>
    <t>Betreuung der Mutter wegen wechselnder Kindslage</t>
  </si>
  <si>
    <t>O32.1</t>
  </si>
  <si>
    <t>Betreuung der Mutter wegen Beckenendlage</t>
  </si>
  <si>
    <t>O32.2</t>
  </si>
  <si>
    <t>Betreuung der Mutter bei Quer- und Schräglage</t>
  </si>
  <si>
    <t>O33.5</t>
  </si>
  <si>
    <t>Betreuung der Mutter bei Missverhältnis durch ungewöhnlich großen Feten</t>
  </si>
  <si>
    <t>O34.1</t>
  </si>
  <si>
    <t>Betreuung der Mutter bei Tumor des Corpus uteri</t>
  </si>
  <si>
    <t>O34.2</t>
  </si>
  <si>
    <t>Betreuung der Mutter bei Uterusnarbe durch vorangegangenen chirurgischen Eingriff</t>
  </si>
  <si>
    <t>O34.3</t>
  </si>
  <si>
    <t>Betreuung der Mutter bei Zervixinsuffizienz</t>
  </si>
  <si>
    <t>O34.4</t>
  </si>
  <si>
    <t>Betreuung der Mutter bei sonstigen Anomalien der Cervix uteri</t>
  </si>
  <si>
    <t>O34.5</t>
  </si>
  <si>
    <t>Betreuung der Mutter bei sonstigen Anomalien des graviden Uterus</t>
  </si>
  <si>
    <t>O34.8</t>
  </si>
  <si>
    <t>Betreuung der Mutter bei sonstigen Anomalien der Beckenorgane</t>
  </si>
  <si>
    <t>O34.9</t>
  </si>
  <si>
    <t>Betreuung der Mutter bei Anomalie der Beckenorgane, nicht näher bezeichnet</t>
  </si>
  <si>
    <t>O35.8</t>
  </si>
  <si>
    <t>Betreuung der Mutter bei (Verdacht auf) sonstige Anomalie oder Schädigung des Feten</t>
  </si>
  <si>
    <t>O35.9</t>
  </si>
  <si>
    <t>Betreuung der Mutter bei (Verdacht auf) Anomalie oder Schädigung des Feten, nicht näher bezeichnet</t>
  </si>
  <si>
    <t>O36.3</t>
  </si>
  <si>
    <t>Betreuung der Mutter wegen Anzeichen für fetale Hypoxie</t>
  </si>
  <si>
    <t>O36.4</t>
  </si>
  <si>
    <t>Betreuung der Mutter wegen intrauterinen Fruchttodes</t>
  </si>
  <si>
    <t>O36.5</t>
  </si>
  <si>
    <t>Betreuung der Mutter wegen fetaler Wachstumsretardierung</t>
  </si>
  <si>
    <t>O36.6</t>
  </si>
  <si>
    <t>Betreuung der Mutter wegen fetaler Hypertrophie</t>
  </si>
  <si>
    <t>O36.8</t>
  </si>
  <si>
    <t>Betreuung der Mutter wegen sonstiger näher bezeichneter Komplikationen beim Feten</t>
  </si>
  <si>
    <t>O36.9</t>
  </si>
  <si>
    <t>Betreuung der Mutter wegen Komplikation beim Feten, nicht näher bezeichnet</t>
  </si>
  <si>
    <t>O41.0</t>
  </si>
  <si>
    <t>Oligohydramnion</t>
  </si>
  <si>
    <t>O41.8</t>
  </si>
  <si>
    <t>Sonstige näher bezeichnete Veränderungen des Fruchtwassers und der Eihäute</t>
  </si>
  <si>
    <t>O41.9</t>
  </si>
  <si>
    <t>Veränderung des Fruchtwassers und der Eihäute, nicht näher bezeichnet</t>
  </si>
  <si>
    <t>O42.0</t>
  </si>
  <si>
    <t>Vorzeitiger Blasensprung, Wehenbeginn innerhalb von 24 Stunden</t>
  </si>
  <si>
    <t>O42.1</t>
  </si>
  <si>
    <t>Vorzeitiger Blasensprung, Wehenbeginn nach Ablauf von 24 Stunden</t>
  </si>
  <si>
    <t>O42.9</t>
  </si>
  <si>
    <t>Vorzeitiger Blasensprung, nicht näher bezeichnet</t>
  </si>
  <si>
    <t>O43.0</t>
  </si>
  <si>
    <t>Transplazentare Transfusionssyndrome</t>
  </si>
  <si>
    <t>O43.8</t>
  </si>
  <si>
    <t>Sonstige pathologische Zustände der Plazenta</t>
  </si>
  <si>
    <t>O43.9</t>
  </si>
  <si>
    <t>Pathologischer Zustand der Plazenta, nicht näher bezeichnet</t>
  </si>
  <si>
    <t>O44.0</t>
  </si>
  <si>
    <t>Placenta praevia und tiefer Sitz der Plazenta ohne (aktuelle) Blutung</t>
  </si>
  <si>
    <t>O44.1</t>
  </si>
  <si>
    <t>Placenta praevia und tiefer Sitz der Plazenta mit aktueller Blutung</t>
  </si>
  <si>
    <t>O45.8</t>
  </si>
  <si>
    <t>Sonstige vorzeitige Plazentalösung</t>
  </si>
  <si>
    <t>O45.9</t>
  </si>
  <si>
    <t>Vorzeitige Plazentalösung, nicht näher bezeichnet</t>
  </si>
  <si>
    <t>O46.8</t>
  </si>
  <si>
    <t>Sonstige präpartale Blutung</t>
  </si>
  <si>
    <t>O46.9</t>
  </si>
  <si>
    <t>Präpartale Blutung, nicht näher bezeichnet</t>
  </si>
  <si>
    <t>O47.0</t>
  </si>
  <si>
    <t>Frustrane Kontraktionen vor 37 vollendeten Schwangerschaftswochen</t>
  </si>
  <si>
    <t>O47.1</t>
  </si>
  <si>
    <t>Frustrane Kontraktionen ab 37 oder mehr vollendeten Schwangerschaftswochen</t>
  </si>
  <si>
    <t>O47.9</t>
  </si>
  <si>
    <t>Frustrane Kontraktionen, nicht näher bezeichnet</t>
  </si>
  <si>
    <t>O60.0</t>
  </si>
  <si>
    <t>Vorzeitige Wehen ohne Entbindung</t>
  </si>
  <si>
    <t>O60.1</t>
  </si>
  <si>
    <t>Vorzeitige Wehen mit vorzeitiger Entbindung</t>
  </si>
  <si>
    <t>O60.2</t>
  </si>
  <si>
    <t>Vorzeitige Wehen mit termingerechter Entbindung</t>
  </si>
  <si>
    <t>O60.3</t>
  </si>
  <si>
    <t>Vorzeitige Entbindung ohne Wehen</t>
  </si>
  <si>
    <t>O62.2</t>
  </si>
  <si>
    <t>Sonstige Wehenschwäche</t>
  </si>
  <si>
    <t>O62.4</t>
  </si>
  <si>
    <t>Hypertone, unkoordinierte und anhaltende Uteruskontraktionen</t>
  </si>
  <si>
    <t>O62.8</t>
  </si>
  <si>
    <t>Sonstige abnorme Wehentätigkeit</t>
  </si>
  <si>
    <t>O62.9</t>
  </si>
  <si>
    <t>Abnorme Wehentätigkeit, nicht näher bezeichnet</t>
  </si>
  <si>
    <t>O64.1</t>
  </si>
  <si>
    <t>Geburtshindernis durch Beckenendlage</t>
  </si>
  <si>
    <t>O64.4</t>
  </si>
  <si>
    <t>Geburtshindernis durch Querlage</t>
  </si>
  <si>
    <t>O65.4</t>
  </si>
  <si>
    <t>Geburtshindernis durch Missverhältnis zwischen Fet und Becken, nicht näher bezeichnet</t>
  </si>
  <si>
    <t>O65.5</t>
  </si>
  <si>
    <t>Geburtshindernis durch Anomalie der mütterlichen Beckenorgane</t>
  </si>
  <si>
    <t>O68.0</t>
  </si>
  <si>
    <t>Komplikationen bei Wehen und Entbindung durch abnorme fetale Herzfrequenz</t>
  </si>
  <si>
    <t>O70.0</t>
  </si>
  <si>
    <t>Dammriss 1. Grades unter der Geburt</t>
  </si>
  <si>
    <t>O70.1</t>
  </si>
  <si>
    <t>Dammriss 2. Grades unter der Geburt</t>
  </si>
  <si>
    <t>O71.0</t>
  </si>
  <si>
    <t>Uterusruptur vor Wehenbeginn</t>
  </si>
  <si>
    <t>O71.3</t>
  </si>
  <si>
    <t>Zervixriss unter der Geburt</t>
  </si>
  <si>
    <t>O71.4</t>
  </si>
  <si>
    <t>Hoher Scheidenriss unter der Geburt ohne Dammriss</t>
  </si>
  <si>
    <t>O71.6</t>
  </si>
  <si>
    <t>Schädigung von Beckengelenken und -bändern unter der Geburt</t>
  </si>
  <si>
    <t>O71.7</t>
  </si>
  <si>
    <t>Beckenhämatom unter der Geburt</t>
  </si>
  <si>
    <t>O71.8</t>
  </si>
  <si>
    <t>Sonstige näher bezeichnete Verletzungen unter der Geburt</t>
  </si>
  <si>
    <t>O72.0</t>
  </si>
  <si>
    <t>Blutung in der Nachgeburtsperiode</t>
  </si>
  <si>
    <t>O72.1</t>
  </si>
  <si>
    <t>Sonstige unmittelbar postpartal auftretende Blutung</t>
  </si>
  <si>
    <t>O72.2</t>
  </si>
  <si>
    <t>Spätblutung und späte Nachgeburtsblutung</t>
  </si>
  <si>
    <t>O72.3</t>
  </si>
  <si>
    <t>Postpartale Gerinnungsstörungen</t>
  </si>
  <si>
    <t>O73.1</t>
  </si>
  <si>
    <t>Retention von Plazenta- oder Eihautresten ohne Blutung</t>
  </si>
  <si>
    <t>O75.5</t>
  </si>
  <si>
    <t>Protrahierte Geburt nach Blasensprengung</t>
  </si>
  <si>
    <t>O75.7</t>
  </si>
  <si>
    <t>Vaginale Entbindung nach vorangegangener Schnittentbindung</t>
  </si>
  <si>
    <t>O86.0</t>
  </si>
  <si>
    <t>Infektion der Wunde nach operativem geburtshilflichem Eingriff</t>
  </si>
  <si>
    <t>O86.1</t>
  </si>
  <si>
    <t>Sonstige Infektion des Genitaltraktes nach Entbindung</t>
  </si>
  <si>
    <t>O86.2</t>
  </si>
  <si>
    <t>Infektion des Harntraktes nach Entbindung</t>
  </si>
  <si>
    <t>O86.4</t>
  </si>
  <si>
    <t>Fieber unbekannten Ursprungs nach Entbindung</t>
  </si>
  <si>
    <t>O87.0</t>
  </si>
  <si>
    <t>Oberflächliche Thrombophlebitis im Wochenbett</t>
  </si>
  <si>
    <t>O87.8</t>
  </si>
  <si>
    <t>Sonstige Venenkrankheiten als Komplikation im Wochenbett</t>
  </si>
  <si>
    <t>O88.2</t>
  </si>
  <si>
    <t>Thromboembolie während der Gestationsperiode</t>
  </si>
  <si>
    <t>O90.0</t>
  </si>
  <si>
    <t>Dehiszenz einer Schnittentbindungswunde</t>
  </si>
  <si>
    <t>O90.1</t>
  </si>
  <si>
    <t>Dehiszenz einer geburtshilflichen Dammwunde</t>
  </si>
  <si>
    <t>O90.2</t>
  </si>
  <si>
    <t>Hämatom einer geburtshilflichen Wunde</t>
  </si>
  <si>
    <t>O90.8</t>
  </si>
  <si>
    <t>Sonstige Wochenbettkomplikationen, anderenorts nicht klassifiziert</t>
  </si>
  <si>
    <t>O90.9</t>
  </si>
  <si>
    <t>Wochenbettkomplikation, nicht näher bezeichnet</t>
  </si>
  <si>
    <t>O91.1</t>
  </si>
  <si>
    <t>Abszess der Mamma im Zusammenhang mit der Gestation</t>
  </si>
  <si>
    <t>O91.2</t>
  </si>
  <si>
    <t>Nichteitrige Mastitis im Zusammenhang mit der Gestation</t>
  </si>
  <si>
    <t>O92.1</t>
  </si>
  <si>
    <t>Rhagade der Brustwarze im Zusammenhang mit der Gestation</t>
  </si>
  <si>
    <t>O92.2</t>
  </si>
  <si>
    <t>Sonstige und nicht näher bezeichnete Krankheiten der Mamma im Zusammenhang mit der Gestation</t>
  </si>
  <si>
    <t>O92.3</t>
  </si>
  <si>
    <t>Agalaktie</t>
  </si>
  <si>
    <t>O92.5</t>
  </si>
  <si>
    <t>Hemmung der Laktation</t>
  </si>
  <si>
    <t>O92.6</t>
  </si>
  <si>
    <t>Galaktorrhoe</t>
  </si>
  <si>
    <t>O92.7</t>
  </si>
  <si>
    <t>Sonstige und nicht näher bezeichnete Laktationsstörungen</t>
  </si>
  <si>
    <t>O98.5</t>
  </si>
  <si>
    <t>Sonstige Viruskrankheiten, die Schwangerschaft, Geburt und Wochenbett komplizieren</t>
  </si>
  <si>
    <t>O98.8</t>
  </si>
  <si>
    <t>Sonstige infektiöse und parasitäre Krankheiten der Mutter, die Schwangerschaft, Geburt und Wochenbett komplizieren</t>
  </si>
  <si>
    <t>O98.9</t>
  </si>
  <si>
    <t>Nicht näher bezeichnete infektiöse oder parasitäre Krankheit der Mutter, die Schwangerschaft, Geburt und Wochenbett kompliziert</t>
  </si>
  <si>
    <t>O99.0</t>
  </si>
  <si>
    <t>Anämie, die Schwangerschaft, Geburt und Wochenbett kompliziert</t>
  </si>
  <si>
    <t>O99.1</t>
  </si>
  <si>
    <t>Sonstige Krankheiten des Blutes und der blutbildenden Organe sowie bestimmte Störungen mit Beteiligung des Immunsystems, die Schwangerschaft, Geburt und Wochenbett komplizieren</t>
  </si>
  <si>
    <t>O99.2</t>
  </si>
  <si>
    <t>Endokrine, Ernährungs- und Stoffwechselkrankheiten, die Schwangerschaft, Geburt und Wochenbett komplizieren</t>
  </si>
  <si>
    <t>O99.3</t>
  </si>
  <si>
    <t>Psychische Krankheiten sowie Krankheiten des Nervensystems, die Schwangerschaft, Geburt und Wochenbett komplizieren</t>
  </si>
  <si>
    <t>O99.4</t>
  </si>
  <si>
    <t>Krankheiten des Kreislaufsystems, die Schwangerschaft, Geburt und Wochenbett komplizieren</t>
  </si>
  <si>
    <t>O99.5</t>
  </si>
  <si>
    <t>Krankheiten des Atmungssystems, die Schwangerschaft, Geburt und Wochenbett komplizieren</t>
  </si>
  <si>
    <t>O99.6</t>
  </si>
  <si>
    <t>Krankheiten des Verdauungssystems, die Schwangerschaft, Geburt und Wochenbett komplizieren</t>
  </si>
  <si>
    <t>O99.7</t>
  </si>
  <si>
    <t>Krankheiten der Haut und des Unterhautgewebes, die Schwangerschaft, Geburt und Wochenbett komplizieren</t>
  </si>
  <si>
    <t>O99.8</t>
  </si>
  <si>
    <t>Sonstige näher bezeichnete Krankheiten und Zustände, die Schwangerschaft, Geburt und Wochenbett komplizieren</t>
  </si>
  <si>
    <t>P00.1</t>
  </si>
  <si>
    <t>Schädigung des Feten und Neugeborenen durch Nieren- und Harnwegskrankheiten der Mutter</t>
  </si>
  <si>
    <t>P00.5</t>
  </si>
  <si>
    <t>Schädigung des Feten und Neugeborenen durch Verletzung der Mutter</t>
  </si>
  <si>
    <t>P05.9</t>
  </si>
  <si>
    <t>Intrauterine Mangelentwicklung, nicht näher bezeichnet</t>
  </si>
  <si>
    <t>P07.2</t>
  </si>
  <si>
    <t>Neugeborenes mit extremer Unreife</t>
  </si>
  <si>
    <t>P15.9</t>
  </si>
  <si>
    <t>Geburtsverletzung, nicht näher bezeichnet</t>
  </si>
  <si>
    <t>P20.9</t>
  </si>
  <si>
    <t>Intrauterine Hypoxie, nicht näher bezeichnet</t>
  </si>
  <si>
    <t>P28.8</t>
  </si>
  <si>
    <t>Sonstige näher bezeichnete Störungen der Atmung beim Neugeborenen</t>
  </si>
  <si>
    <t>P39.0</t>
  </si>
  <si>
    <t>Infektiöse Mastitis beim Neugeborenen</t>
  </si>
  <si>
    <t>P59.9</t>
  </si>
  <si>
    <t>Neugeborenenikterus, nicht näher bezeichnet</t>
  </si>
  <si>
    <t>P91.9</t>
  </si>
  <si>
    <t>Zerebrale Störung beim Neugeborenen, nicht näher bezeichnet</t>
  </si>
  <si>
    <t>P92.2</t>
  </si>
  <si>
    <t>Trinkunlust beim Neugeborenen</t>
  </si>
  <si>
    <t>Q00.0</t>
  </si>
  <si>
    <t>Anenzephalie</t>
  </si>
  <si>
    <t>Q01.9</t>
  </si>
  <si>
    <t>Enzephalozele, nicht näher bezeichnet</t>
  </si>
  <si>
    <t>Q03.0</t>
  </si>
  <si>
    <t>Fehlbildungen des Aquaeductus cerebri</t>
  </si>
  <si>
    <t>Q04.3</t>
  </si>
  <si>
    <t>Sonstige Reduktionsdeformitäten des Gehirns</t>
  </si>
  <si>
    <t>Q04.9</t>
  </si>
  <si>
    <t>Angeborene Fehlbildung des Gehirns, nicht näher bezeichnet</t>
  </si>
  <si>
    <t>Q05.4</t>
  </si>
  <si>
    <t>Nicht näher bezeichnete Spina bifida mit Hydrozephalus</t>
  </si>
  <si>
    <t>Q05.7</t>
  </si>
  <si>
    <t>Lumbale Spina bifida ohne Hydrozephalus</t>
  </si>
  <si>
    <t>Q05.9</t>
  </si>
  <si>
    <t>Spina bifida, nicht näher bezeichnet</t>
  </si>
  <si>
    <t>Q07.0</t>
  </si>
  <si>
    <t>Arnold-Chiari-Syndrom</t>
  </si>
  <si>
    <t>Q07.8</t>
  </si>
  <si>
    <t>Sonstige näher bezeichnete angeborene Fehlbildungen des Nervensystems</t>
  </si>
  <si>
    <t>Q10.3</t>
  </si>
  <si>
    <t>Sonstige angeborene Fehlbildungen des Augenlides</t>
  </si>
  <si>
    <t>Q10.5</t>
  </si>
  <si>
    <t>Angeborene Stenose und Striktur des Canaliculus lacrimalis</t>
  </si>
  <si>
    <t>Q11.1</t>
  </si>
  <si>
    <t>Sonstiger Anophthalmus</t>
  </si>
  <si>
    <t>Q11.2</t>
  </si>
  <si>
    <t>Mikrophthalmus</t>
  </si>
  <si>
    <t>Q12.0</t>
  </si>
  <si>
    <t>Cataracta congenita</t>
  </si>
  <si>
    <t>Q12.8</t>
  </si>
  <si>
    <t>Sonstige angeborene Fehlbildungen der Linse</t>
  </si>
  <si>
    <t>Q13.0</t>
  </si>
  <si>
    <t>Iriskolobom</t>
  </si>
  <si>
    <t>Q13.9</t>
  </si>
  <si>
    <t>Angeborene Fehlbildung des vorderen Augenabschnittes, nicht näher bezeichnet</t>
  </si>
  <si>
    <t>Q14.2</t>
  </si>
  <si>
    <t>Angeborene Fehlbildung der Papille</t>
  </si>
  <si>
    <t>Q15.0</t>
  </si>
  <si>
    <t>Angeborenes Glaukom</t>
  </si>
  <si>
    <t>Q15.9</t>
  </si>
  <si>
    <t>Angeborene Fehlbildung des Auges, nicht näher bezeichnet</t>
  </si>
  <si>
    <t>Q16.1</t>
  </si>
  <si>
    <t>Angeborene(s) Fehlen, Atresie und Striktur des (äußeren) Gehörganges</t>
  </si>
  <si>
    <t>Q17.3</t>
  </si>
  <si>
    <t>Sonstiges fehlgebildetes Ohr</t>
  </si>
  <si>
    <t>Q18.0</t>
  </si>
  <si>
    <t>Branchiogene(r) Sinus, Fistel und Zyste</t>
  </si>
  <si>
    <t>Q18.1</t>
  </si>
  <si>
    <t>Präaurikuläre(r) Sinus und Zyste</t>
  </si>
  <si>
    <t>Q18.8</t>
  </si>
  <si>
    <t>Sonstige näher bezeichnete angeborene Fehlbildungen des Gesichtes und des Halses</t>
  </si>
  <si>
    <t>Q18.9</t>
  </si>
  <si>
    <t>Angeborene Fehlbildung des Gesichtes und des Halses, nicht näher bezeichnet</t>
  </si>
  <si>
    <t>Q20.3</t>
  </si>
  <si>
    <t>Diskordante ventrikuloarterielle Verbindung</t>
  </si>
  <si>
    <t>Q21.0</t>
  </si>
  <si>
    <t>Ventrikelseptumdefekt</t>
  </si>
  <si>
    <t>Q21.1</t>
  </si>
  <si>
    <t>Vorhofseptumdefekt</t>
  </si>
  <si>
    <t>Q21.3</t>
  </si>
  <si>
    <t>Fallot-Tetralogie</t>
  </si>
  <si>
    <t>Q21.9</t>
  </si>
  <si>
    <t>Angeborene Fehlbildung des Herzseptums, nicht näher bezeichnet</t>
  </si>
  <si>
    <t>Q23.0</t>
  </si>
  <si>
    <t>Angeborene Aortenklappenstenose</t>
  </si>
  <si>
    <t>Q23.1</t>
  </si>
  <si>
    <t>Angeborene Aortenklappeninsuffizienz</t>
  </si>
  <si>
    <t>Q24.0</t>
  </si>
  <si>
    <t>Dextrokardie</t>
  </si>
  <si>
    <t>Q24.4</t>
  </si>
  <si>
    <t>Angeborene subvalvuläre Aortenstenose</t>
  </si>
  <si>
    <t>Q24.8</t>
  </si>
  <si>
    <t>Sonstige näher bezeichnete angeborene Fehlbildungen des Herzens</t>
  </si>
  <si>
    <t>Q24.9</t>
  </si>
  <si>
    <t>Angeborene Fehlbildung des Herzens, nicht näher bezeichnet</t>
  </si>
  <si>
    <t>Q25.3</t>
  </si>
  <si>
    <t>Stenose der Aorta (angeboren)</t>
  </si>
  <si>
    <t>Q25.6</t>
  </si>
  <si>
    <t>Stenose der A. pulmonalis (angeboren)</t>
  </si>
  <si>
    <t>Q27.9</t>
  </si>
  <si>
    <t>Angeborene Fehlbildung des peripheren Gefäßsystems, nicht näher bezeichnet</t>
  </si>
  <si>
    <t>Q28.1</t>
  </si>
  <si>
    <t>Sonstige Fehlbildungen der präzerebralen Gefäße</t>
  </si>
  <si>
    <t>Q28.2</t>
  </si>
  <si>
    <t>Arteriovenöse Fehlbildung der zerebralen Gefäße</t>
  </si>
  <si>
    <t>Q32.1</t>
  </si>
  <si>
    <t>Sonstige angeborene Fehlbildungen der Trachea</t>
  </si>
  <si>
    <t>Q38.1</t>
  </si>
  <si>
    <t>Ankyloglosson</t>
  </si>
  <si>
    <t>Q38.2</t>
  </si>
  <si>
    <t>Makroglossie (angeboren)</t>
  </si>
  <si>
    <t>Q38.3</t>
  </si>
  <si>
    <t>Sonstige angeborene Fehlbildungen der Zunge</t>
  </si>
  <si>
    <t>Q38.5</t>
  </si>
  <si>
    <t>Angeborene Fehlbildungen des Gaumens, anderenorts nicht klassifiziert</t>
  </si>
  <si>
    <t>Q39.6</t>
  </si>
  <si>
    <t>Ösophagusdivertikel (angeboren)</t>
  </si>
  <si>
    <t>Q40.1</t>
  </si>
  <si>
    <t>Angeborene Hiatushernie</t>
  </si>
  <si>
    <t>Q40.2</t>
  </si>
  <si>
    <t>Sonstige näher bezeichnete angeborene Fehlbildungen des Magens</t>
  </si>
  <si>
    <t>Q42.0</t>
  </si>
  <si>
    <t>Angeborene(s) Fehlen, Atresie und Stenose des Rektums mit Fistel</t>
  </si>
  <si>
    <t>Q42.2</t>
  </si>
  <si>
    <t>Angeborene(s) Fehlen, Atresie und Stenose des Anus mit Fistel</t>
  </si>
  <si>
    <t>Q43.3</t>
  </si>
  <si>
    <t>Angeborene Fehlbildungen, die die Darmfixation betreffen</t>
  </si>
  <si>
    <t>Q43.8</t>
  </si>
  <si>
    <t>Sonstige näher bezeichnete angeborene Fehlbildungen des Darmes</t>
  </si>
  <si>
    <t>Q43.9</t>
  </si>
  <si>
    <t>Angeborene Fehlbildung des Darmes, nicht näher bezeichnet</t>
  </si>
  <si>
    <t>Q44.4</t>
  </si>
  <si>
    <t>Choledochuszyste</t>
  </si>
  <si>
    <t>Q44.6</t>
  </si>
  <si>
    <t>Zystische Leberkrankheit [Zystenleber]</t>
  </si>
  <si>
    <t>Q45.3</t>
  </si>
  <si>
    <t>Sonstige angeborene Fehlbildungen des Pankreas und des Ductus pancreaticus</t>
  </si>
  <si>
    <t>Q50.1</t>
  </si>
  <si>
    <t>Dysontogenetische Ovarialzyste</t>
  </si>
  <si>
    <t>Q51.0</t>
  </si>
  <si>
    <t>Agenesie und Aplasie des Uterus</t>
  </si>
  <si>
    <t>Q51.3</t>
  </si>
  <si>
    <t>Uterus bicornis</t>
  </si>
  <si>
    <t>Q51.8</t>
  </si>
  <si>
    <t>Sonstige angeborene Fehlbildungen des Uterus und der Cervix uteri</t>
  </si>
  <si>
    <t>Q51.9</t>
  </si>
  <si>
    <t>Angeborene Fehlbildung des Uterus und der Cervix uteri, nicht näher bezeichnet</t>
  </si>
  <si>
    <t>Q52.4</t>
  </si>
  <si>
    <t>Sonstige angeborene Fehlbildungen der Vagina</t>
  </si>
  <si>
    <t>Q53.0</t>
  </si>
  <si>
    <t>Ektopia testis</t>
  </si>
  <si>
    <t>Q53.9</t>
  </si>
  <si>
    <t>Nondescensus testis, nicht näher bezeichnet</t>
  </si>
  <si>
    <t>Q54.9</t>
  </si>
  <si>
    <t>Hypospadie, nicht näher bezeichnet</t>
  </si>
  <si>
    <t>Q55.1</t>
  </si>
  <si>
    <t>Hypoplasie des Hodens und des Skrotums</t>
  </si>
  <si>
    <t>Q55.2</t>
  </si>
  <si>
    <t>Sonstige angeborene Fehlbildungen des Hodens und des Skrotums</t>
  </si>
  <si>
    <t>Q60.0</t>
  </si>
  <si>
    <t>Nierenagenesie, einseitig</t>
  </si>
  <si>
    <t>Q60.2</t>
  </si>
  <si>
    <t>Nierenagenesie, nicht näher bezeichnet</t>
  </si>
  <si>
    <t>Q60.3</t>
  </si>
  <si>
    <t>Nierenhypoplasie, einseitig</t>
  </si>
  <si>
    <t>Q60.5</t>
  </si>
  <si>
    <t>Nierenhypoplasie, nicht näher bezeichnet</t>
  </si>
  <si>
    <t>Q61.0</t>
  </si>
  <si>
    <t>Angeborene solitäre Nierenzyste</t>
  </si>
  <si>
    <t>Q61.2</t>
  </si>
  <si>
    <t>Polyzystische Niere, autosomal-dominant</t>
  </si>
  <si>
    <t>Q61.3</t>
  </si>
  <si>
    <t>Polyzystische Niere, nicht näher bezeichnet</t>
  </si>
  <si>
    <t>Q61.8</t>
  </si>
  <si>
    <t>Sonstige zystische Nierenkrankheiten</t>
  </si>
  <si>
    <t>Q61.9</t>
  </si>
  <si>
    <t>Zystische Nierenkrankheit, nicht näher bezeichnet</t>
  </si>
  <si>
    <t>Q63.0</t>
  </si>
  <si>
    <t>Akzessorische Niere</t>
  </si>
  <si>
    <t>Q63.1</t>
  </si>
  <si>
    <t>Gelappte Niere, verschmolzene Niere und Hufeisenniere</t>
  </si>
  <si>
    <t>Q63.2</t>
  </si>
  <si>
    <t>Ektope Niere</t>
  </si>
  <si>
    <t>Q63.9</t>
  </si>
  <si>
    <t>Angeborene Fehlbildung der Niere, nicht näher bezeichnet</t>
  </si>
  <si>
    <t>Q64.3</t>
  </si>
  <si>
    <t>Sonstige Atresie und (angeborene) Stenose der Urethra und des Harnblasenhalses</t>
  </si>
  <si>
    <t>Q64.4</t>
  </si>
  <si>
    <t>Fehlbildung des Urachus</t>
  </si>
  <si>
    <t>Q64.7</t>
  </si>
  <si>
    <t>Sonstige angeborene Fehlbildungen der Harnblase und der Urethra</t>
  </si>
  <si>
    <t>Q65.6</t>
  </si>
  <si>
    <t>Instabiles Hüftgelenk (angeboren)</t>
  </si>
  <si>
    <t>Q65.8</t>
  </si>
  <si>
    <t>Sonstige angeborene Deformitäten der Hüfte</t>
  </si>
  <si>
    <t>Q66.0</t>
  </si>
  <si>
    <t>Pes equinovarus congenitus</t>
  </si>
  <si>
    <t>Q66.2</t>
  </si>
  <si>
    <t>Pes adductus (congenitus)</t>
  </si>
  <si>
    <t>Q66.5</t>
  </si>
  <si>
    <t>Pes planus congenitus</t>
  </si>
  <si>
    <t>Q66.6</t>
  </si>
  <si>
    <t>Sonstige angeborene Valgusdeformitäten der Füße</t>
  </si>
  <si>
    <t>Q66.7</t>
  </si>
  <si>
    <t>Pes cavus</t>
  </si>
  <si>
    <t>Q66.8</t>
  </si>
  <si>
    <t>Sonstige angeborene Deformitäten der Füße</t>
  </si>
  <si>
    <t>Q66.9</t>
  </si>
  <si>
    <t>Angeborene Deformität der Füße, nicht näher bezeichnet</t>
  </si>
  <si>
    <t>Q67.0</t>
  </si>
  <si>
    <t>Gesichtsasymmetrie</t>
  </si>
  <si>
    <t>Q67.4</t>
  </si>
  <si>
    <t>Sonstige angeborene Deformitäten des Schädels, des Gesichtes und des Kiefers</t>
  </si>
  <si>
    <t>Q67.6</t>
  </si>
  <si>
    <t>Pectus excavatum</t>
  </si>
  <si>
    <t>Q68.0</t>
  </si>
  <si>
    <t>Angeborene Deformitäten des M. sternocleidomastoideus</t>
  </si>
  <si>
    <t>Q68.8</t>
  </si>
  <si>
    <t>Sonstige näher bezeichnete angeborene Muskel-Skelett-Deformitäten</t>
  </si>
  <si>
    <t>Q70.9</t>
  </si>
  <si>
    <t>Syndaktylie, nicht näher bezeichnet</t>
  </si>
  <si>
    <t>Q71.5</t>
  </si>
  <si>
    <t>Longitudinaler Reduktionsdefekt der Ulna</t>
  </si>
  <si>
    <t>Q71.8</t>
  </si>
  <si>
    <t>Sonstige Reduktionsdefekte der oberen Extremität(en)</t>
  </si>
  <si>
    <t>Q72.6</t>
  </si>
  <si>
    <t>Longitudinaler Reduktionsdefekt der Fibula</t>
  </si>
  <si>
    <t>Q72.8</t>
  </si>
  <si>
    <t>Sonstige Reduktionsdefekte der unteren Extremität(en)</t>
  </si>
  <si>
    <t>Q72.9</t>
  </si>
  <si>
    <t>Reduktionsdefekt der unteren Extremität, nicht näher bezeichnet</t>
  </si>
  <si>
    <t>Q73.8</t>
  </si>
  <si>
    <t>Sonstige Reduktionsdefekte nicht näher bezeichneter Extremität(en)</t>
  </si>
  <si>
    <t>Q74.0</t>
  </si>
  <si>
    <t>Sonstige angeborene Fehlbildungen der oberen Extremität(en) und des Schultergürtels</t>
  </si>
  <si>
    <t>Q74.1</t>
  </si>
  <si>
    <t>Angeborene Fehlbildung des Knies</t>
  </si>
  <si>
    <t>Q74.2</t>
  </si>
  <si>
    <t>Sonstige angeborene Fehlbildungen der unteren Extremität(en) und des Beckengürtels</t>
  </si>
  <si>
    <t>Q74.8</t>
  </si>
  <si>
    <t>Sonstige näher bezeichnete angeborene Fehlbildungen der Extremität(en)</t>
  </si>
  <si>
    <t>Q76.1</t>
  </si>
  <si>
    <t>Klippel-Feil-Syndrom</t>
  </si>
  <si>
    <t>Q76.4</t>
  </si>
  <si>
    <t>Sonstige angeborene Fehlbildungen der Wirbelsäule ohne Skoliose</t>
  </si>
  <si>
    <t>Q76.7</t>
  </si>
  <si>
    <t>Angeborene Fehlbildung des Sternums</t>
  </si>
  <si>
    <t>Q78.0</t>
  </si>
  <si>
    <t>Osteogenesis imperfecta</t>
  </si>
  <si>
    <t>Q78.2</t>
  </si>
  <si>
    <t>Marmorknochenkrankheit</t>
  </si>
  <si>
    <t>Q78.4</t>
  </si>
  <si>
    <t>Enchondromatose</t>
  </si>
  <si>
    <t>Q79.0</t>
  </si>
  <si>
    <t>Angeborene Zwerchfellhernie</t>
  </si>
  <si>
    <t>Q79.6</t>
  </si>
  <si>
    <t>Ehlers-Danlos-Syndrom</t>
  </si>
  <si>
    <t>Q79.8</t>
  </si>
  <si>
    <t>Sonstige angeborene Fehlbildungen des Muskel-Skelett-Systems</t>
  </si>
  <si>
    <t>Q81.0</t>
  </si>
  <si>
    <t>Epidermolysis bullosa simplex</t>
  </si>
  <si>
    <t>Q82.0</t>
  </si>
  <si>
    <t>Hereditäres Lymphödem</t>
  </si>
  <si>
    <t>Q82.2</t>
  </si>
  <si>
    <t>Mastozytose (angeboren)</t>
  </si>
  <si>
    <t>Q82.3</t>
  </si>
  <si>
    <t>Incontinentia pigmenti</t>
  </si>
  <si>
    <t>Q82.5</t>
  </si>
  <si>
    <t>Angeborener nichtneoplastischer Nävus</t>
  </si>
  <si>
    <t>Q82.8</t>
  </si>
  <si>
    <t>Sonstige näher bezeichnete angeborene Fehlbildungen der Haut</t>
  </si>
  <si>
    <t>Q83.8</t>
  </si>
  <si>
    <t>Sonstige angeborene Fehlbildungen der Mamma</t>
  </si>
  <si>
    <t>Q84.5</t>
  </si>
  <si>
    <t>Vergrößerte und hypertrophierte Nägel (angeboren)</t>
  </si>
  <si>
    <t>Q84.6</t>
  </si>
  <si>
    <t>Sonstige angeborene Fehlbildungen der Nägel</t>
  </si>
  <si>
    <t>Q85.0</t>
  </si>
  <si>
    <t>Neurofibromatose (nicht bösartig)</t>
  </si>
  <si>
    <t>Q85.1</t>
  </si>
  <si>
    <t>Tuberöse (Hirn-) Sklerose</t>
  </si>
  <si>
    <t>Q85.8</t>
  </si>
  <si>
    <t>Sonstige Phakomatosen, anderenorts nicht klassifiziert</t>
  </si>
  <si>
    <t>Q85.9</t>
  </si>
  <si>
    <t>Phakomatose, nicht näher bezeichnet</t>
  </si>
  <si>
    <t>Q86.0</t>
  </si>
  <si>
    <t>Alkohol-Embryopathie (mit Dysmorphien)</t>
  </si>
  <si>
    <t>Q86.1</t>
  </si>
  <si>
    <t>Antiepileptika-Embryopathie</t>
  </si>
  <si>
    <t>Q87.0</t>
  </si>
  <si>
    <t>Angeborene Fehlbildungssyndrome mit vorwiegender Beteiligung des Gesichtes</t>
  </si>
  <si>
    <t>Q87.1</t>
  </si>
  <si>
    <t>Angeborene Fehlbildungssyndrome, die vorwiegend mit Kleinwuchs einhergehen</t>
  </si>
  <si>
    <t>Q87.2</t>
  </si>
  <si>
    <t>Angeborene Fehlbildungssyndrome mit vorwiegender Beteiligung der Extremitäten</t>
  </si>
  <si>
    <t>Q87.4</t>
  </si>
  <si>
    <t>Marfan-Syndrom</t>
  </si>
  <si>
    <t>Q87.8</t>
  </si>
  <si>
    <t>Sonstige näher bezeichnete angeborene Fehlbildungssyndrome, anderenorts nicht klassifiziert</t>
  </si>
  <si>
    <t>Q89.3</t>
  </si>
  <si>
    <t>Situs inversus</t>
  </si>
  <si>
    <t>Q90.0</t>
  </si>
  <si>
    <t>Trisomie 21, meiotische Non-disjunction</t>
  </si>
  <si>
    <t>Q90.9</t>
  </si>
  <si>
    <t>Down-Syndrom, nicht näher bezeichnet</t>
  </si>
  <si>
    <t>Q92.8</t>
  </si>
  <si>
    <t>Sonstige näher bezeichnete Trisomien und partielle Trisomien der Autosomen</t>
  </si>
  <si>
    <t>Q96.9</t>
  </si>
  <si>
    <t>Turner-Syndrom, nicht näher bezeichnet</t>
  </si>
  <si>
    <t>Q97.3</t>
  </si>
  <si>
    <t>Weiblicher Phänotyp mit Karyotyp 46,XY</t>
  </si>
  <si>
    <t>R00.0</t>
  </si>
  <si>
    <t>Tachykardie, nicht näher bezeichnet</t>
  </si>
  <si>
    <t>R00.1</t>
  </si>
  <si>
    <t>Bradykardie, nicht näher bezeichnet</t>
  </si>
  <si>
    <t>R00.2</t>
  </si>
  <si>
    <t>Palpitationen</t>
  </si>
  <si>
    <t>R00.8</t>
  </si>
  <si>
    <t>Sonstige und nicht näher bezeichnete Störungen des Herzschlages</t>
  </si>
  <si>
    <t>R01.0</t>
  </si>
  <si>
    <t>Benigne und akzidentelle Herzgeräusche</t>
  </si>
  <si>
    <t>R01.1</t>
  </si>
  <si>
    <t>Herzgeräusch, nicht näher bezeichnet</t>
  </si>
  <si>
    <t>R03.0</t>
  </si>
  <si>
    <t>Erhöhter Blutdruckwert ohne Diagnose eines Bluthochdrucks</t>
  </si>
  <si>
    <t>R03.1</t>
  </si>
  <si>
    <t>Unspezifischer niedriger Blutdruckwert</t>
  </si>
  <si>
    <t>R04.0</t>
  </si>
  <si>
    <t>Epistaxis</t>
  </si>
  <si>
    <t>R04.1</t>
  </si>
  <si>
    <t>Blutung aus dem Rachen</t>
  </si>
  <si>
    <t>R04.2</t>
  </si>
  <si>
    <t>Hämoptoe</t>
  </si>
  <si>
    <t>R04.8</t>
  </si>
  <si>
    <t>Blutung aus sonstigen Lokalisationen in den Atemwegen</t>
  </si>
  <si>
    <t>R04.9</t>
  </si>
  <si>
    <t>Blutung aus den Atemwegen, nicht näher bezeichnet</t>
  </si>
  <si>
    <t>R06.0</t>
  </si>
  <si>
    <t>Dyspnoe</t>
  </si>
  <si>
    <t>R06.1</t>
  </si>
  <si>
    <t>Stridor</t>
  </si>
  <si>
    <t>R06.3</t>
  </si>
  <si>
    <t>Periodische Atmung</t>
  </si>
  <si>
    <t>R06.4</t>
  </si>
  <si>
    <t>Hyperventilation</t>
  </si>
  <si>
    <t>R06.5</t>
  </si>
  <si>
    <t>Mundatmung</t>
  </si>
  <si>
    <t>R06.6</t>
  </si>
  <si>
    <t>Singultus</t>
  </si>
  <si>
    <t>R06.7</t>
  </si>
  <si>
    <t>Niesen</t>
  </si>
  <si>
    <t>R06.8</t>
  </si>
  <si>
    <t>Sonstige und nicht näher bezeichnete Störungen der Atmung</t>
  </si>
  <si>
    <t>R07.0</t>
  </si>
  <si>
    <t>Halsschmerzen</t>
  </si>
  <si>
    <t>R07.1</t>
  </si>
  <si>
    <t>Brustschmerzen bei der Atmung</t>
  </si>
  <si>
    <t>R07.2</t>
  </si>
  <si>
    <t>Präkordiale Schmerzen</t>
  </si>
  <si>
    <t>R07.3</t>
  </si>
  <si>
    <t>Sonstige Brustschmerzen</t>
  </si>
  <si>
    <t>R07.4</t>
  </si>
  <si>
    <t>Brustschmerzen, nicht näher bezeichnet</t>
  </si>
  <si>
    <t>R09.0</t>
  </si>
  <si>
    <t>Asphyxie</t>
  </si>
  <si>
    <t>R09.1</t>
  </si>
  <si>
    <t>Pleuritis</t>
  </si>
  <si>
    <t>R09.2</t>
  </si>
  <si>
    <t>Atemstillstand</t>
  </si>
  <si>
    <t>R09.3</t>
  </si>
  <si>
    <t>Abnormes Sputum</t>
  </si>
  <si>
    <t>R09.8</t>
  </si>
  <si>
    <t>Sonstige näher bezeichnete Symptome, die das Kreislaufsystem und das Atmungssystem betreffen</t>
  </si>
  <si>
    <t>R10.0</t>
  </si>
  <si>
    <t>Akutes Abdomen</t>
  </si>
  <si>
    <t>R10.1</t>
  </si>
  <si>
    <t>Schmerzen im Bereich des Oberbauches</t>
  </si>
  <si>
    <t>R10.2</t>
  </si>
  <si>
    <t>Schmerzen im Becken und am Damm</t>
  </si>
  <si>
    <t>R10.3</t>
  </si>
  <si>
    <t>Schmerzen mit Lokalisation in anderen Teilen des Unterbauches</t>
  </si>
  <si>
    <t>R10.4</t>
  </si>
  <si>
    <t>Sonstige und nicht näher bezeichnete Bauchschmerzen</t>
  </si>
  <si>
    <t>R13.0</t>
  </si>
  <si>
    <t>Dysphagie mit Beaufsichtigungspflicht während der Nahrungsaufnahme</t>
  </si>
  <si>
    <t>R13.1</t>
  </si>
  <si>
    <t>Dysphagie bei absaugpflichtigem Tracheostoma mit (teilweise) geblockter Trachealkanüle</t>
  </si>
  <si>
    <t>R13.9</t>
  </si>
  <si>
    <t>Sonstige und nicht näher bezeichnete Dysphagie</t>
  </si>
  <si>
    <t>R16.0</t>
  </si>
  <si>
    <t>Hepatomegalie, anderenorts nicht klassifiziert</t>
  </si>
  <si>
    <t>R16.1</t>
  </si>
  <si>
    <t>Splenomegalie, anderenorts nicht klassifiziert</t>
  </si>
  <si>
    <t>R16.2</t>
  </si>
  <si>
    <t>Hepatomegalie verbunden mit Splenomegalie, anderenorts nicht klassifiziert</t>
  </si>
  <si>
    <t>R19.0</t>
  </si>
  <si>
    <t>Schwellung, Raumforderung und Knoten im Abdomen und Becken</t>
  </si>
  <si>
    <t>R19.2</t>
  </si>
  <si>
    <t>Sichtbare Peristaltik</t>
  </si>
  <si>
    <t>R19.3</t>
  </si>
  <si>
    <t>Bauchdeckenspannung</t>
  </si>
  <si>
    <t>R19.4</t>
  </si>
  <si>
    <t>Veränderungen der Stuhlgewohnheiten</t>
  </si>
  <si>
    <t>R19.5</t>
  </si>
  <si>
    <t>Sonstige Stuhlveränderungen</t>
  </si>
  <si>
    <t>R19.6</t>
  </si>
  <si>
    <t>Mundgeruch</t>
  </si>
  <si>
    <t>R19.8</t>
  </si>
  <si>
    <t>Sonstige näher bezeichnete Symptome, die das Verdauungssystem und das Abdomen betreffen</t>
  </si>
  <si>
    <t>R20.0</t>
  </si>
  <si>
    <t>Anästhesie der Haut</t>
  </si>
  <si>
    <t>R20.1</t>
  </si>
  <si>
    <t>Hypästhesie der Haut</t>
  </si>
  <si>
    <t>R20.2</t>
  </si>
  <si>
    <t>Parästhesie der Haut</t>
  </si>
  <si>
    <t>R20.3</t>
  </si>
  <si>
    <t>Hyperästhesie der Haut</t>
  </si>
  <si>
    <t>R20.8</t>
  </si>
  <si>
    <t>Sonstige und nicht näher bezeichnete Sensibilitätsstörungen der Haut</t>
  </si>
  <si>
    <t>R22.0</t>
  </si>
  <si>
    <t>Lokalisierte Schwellung, Raumforderung und Knoten der Haut und der Unterhaut am Kopf</t>
  </si>
  <si>
    <t>R22.1</t>
  </si>
  <si>
    <t>Lokalisierte Schwellung, Raumforderung und Knoten der Haut und der Unterhaut am Hals</t>
  </si>
  <si>
    <t>R22.2</t>
  </si>
  <si>
    <t>Lokalisierte Schwellung, Raumforderung und Knoten der Haut und der Unterhaut am Rumpf</t>
  </si>
  <si>
    <t>R22.3</t>
  </si>
  <si>
    <t>Lokalisierte Schwellung, Raumforderung und Knoten der Haut und der Unterhaut an den oberen Extremitäten</t>
  </si>
  <si>
    <t>R22.4</t>
  </si>
  <si>
    <t>Lokalisierte Schwellung, Raumforderung und Knoten der Haut und der Unterhaut an den unteren Extremitäten</t>
  </si>
  <si>
    <t>R22.9</t>
  </si>
  <si>
    <t>Lokalisierte Schwellung, Raumforderung und Knoten der Haut und der Unterhaut, nicht näher bezeichnet</t>
  </si>
  <si>
    <t>R23.0</t>
  </si>
  <si>
    <t>Zyanose</t>
  </si>
  <si>
    <t>R23.1</t>
  </si>
  <si>
    <t>Blässe</t>
  </si>
  <si>
    <t>R23.2</t>
  </si>
  <si>
    <t>Gesichtsrötung [Flush]</t>
  </si>
  <si>
    <t>R23.3</t>
  </si>
  <si>
    <t>Spontane Ekchymosen</t>
  </si>
  <si>
    <t>R23.4</t>
  </si>
  <si>
    <t>Veränderungen des Hautreliefs</t>
  </si>
  <si>
    <t>R23.8</t>
  </si>
  <si>
    <t>Sonstige und nicht näher bezeichnete Hautveränderungen</t>
  </si>
  <si>
    <t>R25.1</t>
  </si>
  <si>
    <t>Tremor, nicht näher bezeichnet</t>
  </si>
  <si>
    <t>R25.2</t>
  </si>
  <si>
    <t>Krämpfe und Spasmen der Muskulatur</t>
  </si>
  <si>
    <t>R25.3</t>
  </si>
  <si>
    <t>Faszikulation</t>
  </si>
  <si>
    <t>R25.8</t>
  </si>
  <si>
    <t>Sonstige und nicht näher bezeichnete abnorme unwillkürliche Bewegungen</t>
  </si>
  <si>
    <t>R26.0</t>
  </si>
  <si>
    <t>Ataktischer Gang</t>
  </si>
  <si>
    <t>R26.1</t>
  </si>
  <si>
    <t>Paretischer Gang</t>
  </si>
  <si>
    <t>R26.2</t>
  </si>
  <si>
    <t>Gehbeschwerden, anderenorts nicht klassifiziert</t>
  </si>
  <si>
    <t>R26.8</t>
  </si>
  <si>
    <t>Sonstige und nicht näher bezeichnete Störungen des Ganges und der Mobilität</t>
  </si>
  <si>
    <t>R27.0</t>
  </si>
  <si>
    <t>Ataxie, nicht näher bezeichnet</t>
  </si>
  <si>
    <t>R27.8</t>
  </si>
  <si>
    <t>Sonstige und nicht näher bezeichnete Koordinationsstörungen</t>
  </si>
  <si>
    <t>R29.0</t>
  </si>
  <si>
    <t>Tetanie</t>
  </si>
  <si>
    <t>R29.1</t>
  </si>
  <si>
    <t>Meningismus</t>
  </si>
  <si>
    <t>R29.2</t>
  </si>
  <si>
    <t>Abnorme Reflexe</t>
  </si>
  <si>
    <t>R29.3</t>
  </si>
  <si>
    <t>Abnorme Körperhaltung</t>
  </si>
  <si>
    <t>R29.4</t>
  </si>
  <si>
    <t>Schnappende Hüfte</t>
  </si>
  <si>
    <t>R29.5</t>
  </si>
  <si>
    <t>Neurologischer Neglect</t>
  </si>
  <si>
    <t>R29.6</t>
  </si>
  <si>
    <t>Sturzneigung, anderenorts nicht klassifiziert</t>
  </si>
  <si>
    <t>R29.8</t>
  </si>
  <si>
    <t>Sonstige und nicht näher bezeichnete Symptome, die das Nervensystem und das Muskel-Skelett-System betreffen</t>
  </si>
  <si>
    <t>R30.0</t>
  </si>
  <si>
    <t>Dysurie</t>
  </si>
  <si>
    <t>R30.1</t>
  </si>
  <si>
    <t>Tenesmus vesicae</t>
  </si>
  <si>
    <t>R30.9</t>
  </si>
  <si>
    <t>Schmerzen beim Wasserlassen, nicht näher bezeichnet</t>
  </si>
  <si>
    <t>R39.0</t>
  </si>
  <si>
    <t>Urin-Extravasation</t>
  </si>
  <si>
    <t>R39.1</t>
  </si>
  <si>
    <t>Sonstige Miktionsstörungen</t>
  </si>
  <si>
    <t>R39.8</t>
  </si>
  <si>
    <t>Sonstige und nicht näher bezeichnete Symptome, die das Harnsystem betreffen</t>
  </si>
  <si>
    <t>R40.0</t>
  </si>
  <si>
    <t>Somnolenz</t>
  </si>
  <si>
    <t>R40.1</t>
  </si>
  <si>
    <t>Sopor</t>
  </si>
  <si>
    <t>R40.2</t>
  </si>
  <si>
    <t>Koma, nicht näher bezeichnet</t>
  </si>
  <si>
    <t>R41.0</t>
  </si>
  <si>
    <t>Orientierungsstörung, nicht näher bezeichnet</t>
  </si>
  <si>
    <t>R41.2</t>
  </si>
  <si>
    <t>Retrograde Amnesie</t>
  </si>
  <si>
    <t>R41.3</t>
  </si>
  <si>
    <t>Sonstige Amnesie</t>
  </si>
  <si>
    <t>R41.8</t>
  </si>
  <si>
    <t>Sonstige und nicht näher bezeichnete Symptome, die das Erkennungsvermögen und das Bewusstsein betreffen</t>
  </si>
  <si>
    <t>R43.0</t>
  </si>
  <si>
    <t>Anosmie</t>
  </si>
  <si>
    <t>R43.1</t>
  </si>
  <si>
    <t>Parosmie</t>
  </si>
  <si>
    <t>R43.2</t>
  </si>
  <si>
    <t>Parageusie</t>
  </si>
  <si>
    <t>R43.8</t>
  </si>
  <si>
    <t>Sonstige und nicht näher bezeichnete Störungen des Geruchs- und Geschmackssinnes</t>
  </si>
  <si>
    <t>R44.1</t>
  </si>
  <si>
    <t>Optische Halluzinationen</t>
  </si>
  <si>
    <t>R44.2</t>
  </si>
  <si>
    <t>Sonstige Halluzinationen</t>
  </si>
  <si>
    <t>R44.3</t>
  </si>
  <si>
    <t>Halluzinationen, nicht näher bezeichnet</t>
  </si>
  <si>
    <t>R44.8</t>
  </si>
  <si>
    <t>Sonstige und nicht näher bezeichnete Symptome, die die Sinneswahrnehmungen und das Wahrnehmungsvermögen betreffen</t>
  </si>
  <si>
    <t>R45.0</t>
  </si>
  <si>
    <t>Nervosität</t>
  </si>
  <si>
    <t>R45.1</t>
  </si>
  <si>
    <t>Ruhelosigkeit und Erregung</t>
  </si>
  <si>
    <t>R45.2</t>
  </si>
  <si>
    <t>Unglücklichsein</t>
  </si>
  <si>
    <t>R45.3</t>
  </si>
  <si>
    <t>Demoralisierung und Apathie</t>
  </si>
  <si>
    <t>R45.4</t>
  </si>
  <si>
    <t>Reizbarkeit und Wut</t>
  </si>
  <si>
    <t>R45.6</t>
  </si>
  <si>
    <t>Körperliche Gewalt</t>
  </si>
  <si>
    <t>R45.7</t>
  </si>
  <si>
    <t>Emotioneller Schock oder Stress, nicht näher bezeichnet</t>
  </si>
  <si>
    <t>R45.8</t>
  </si>
  <si>
    <t>Sonstige Symptome, die die Stimmung betreffen</t>
  </si>
  <si>
    <t>R46.0</t>
  </si>
  <si>
    <t>Stark vernachlässigte Körperpflege</t>
  </si>
  <si>
    <t>R46.2</t>
  </si>
  <si>
    <t>Seltsames und unerklärliches Verhalten</t>
  </si>
  <si>
    <t>R46.4</t>
  </si>
  <si>
    <t>Verlangsamung und herabgesetztes Reaktionsvermögen</t>
  </si>
  <si>
    <t>R46.6</t>
  </si>
  <si>
    <t>Unangemessene Betroffenheit und Beschäftigung mit Stressereignissen</t>
  </si>
  <si>
    <t>R47.0</t>
  </si>
  <si>
    <t>Dysphasie und Aphasie</t>
  </si>
  <si>
    <t>R47.1</t>
  </si>
  <si>
    <t>Dysarthrie und Anarthrie</t>
  </si>
  <si>
    <t>R47.8</t>
  </si>
  <si>
    <t>Sonstige und nicht näher bezeichnete Sprech- und Sprachstörungen</t>
  </si>
  <si>
    <t>R48.1</t>
  </si>
  <si>
    <t>Agnosie</t>
  </si>
  <si>
    <t>R48.2</t>
  </si>
  <si>
    <t>Apraxie</t>
  </si>
  <si>
    <t>R48.8</t>
  </si>
  <si>
    <t>Sonstige und nicht näher bezeichnete Werkzeugstörungen</t>
  </si>
  <si>
    <t>R49.0</t>
  </si>
  <si>
    <t>Dysphonie</t>
  </si>
  <si>
    <t>R49.1</t>
  </si>
  <si>
    <t>Aphonie</t>
  </si>
  <si>
    <t>R49.8</t>
  </si>
  <si>
    <t>Sonstige und nicht näher bezeichnete Störungen der Stimme</t>
  </si>
  <si>
    <t>R50.2</t>
  </si>
  <si>
    <t>Medikamenten-induziertes Fieber [Drug fever]</t>
  </si>
  <si>
    <t>R50.8</t>
  </si>
  <si>
    <t>Sonstiges näher bezeichnetes Fieber</t>
  </si>
  <si>
    <t>R50.9</t>
  </si>
  <si>
    <t>Fieber, nicht näher bezeichnet</t>
  </si>
  <si>
    <t>R52.0</t>
  </si>
  <si>
    <t>Akuter Schmerz</t>
  </si>
  <si>
    <t>R52.1</t>
  </si>
  <si>
    <t>Chronischer unbeeinflussbarer Schmerz</t>
  </si>
  <si>
    <t>R52.2</t>
  </si>
  <si>
    <t>Sonstiger chronischer Schmerz</t>
  </si>
  <si>
    <t>R52.9</t>
  </si>
  <si>
    <t>Schmerz, nicht näher bezeichnet</t>
  </si>
  <si>
    <t>R56.0</t>
  </si>
  <si>
    <t>Fieberkrämpfe</t>
  </si>
  <si>
    <t>R56.8</t>
  </si>
  <si>
    <t>Sonstige und nicht näher bezeichnete Krämpfe</t>
  </si>
  <si>
    <t>R57.0</t>
  </si>
  <si>
    <t>Kardiogener Schock</t>
  </si>
  <si>
    <t>R57.8</t>
  </si>
  <si>
    <t>Sonstige Formen des Schocks</t>
  </si>
  <si>
    <t>R57.9</t>
  </si>
  <si>
    <t>Schock, nicht näher bezeichnet</t>
  </si>
  <si>
    <t>R59.0</t>
  </si>
  <si>
    <t>Lymphknotenvergrößerung, umschrieben</t>
  </si>
  <si>
    <t>R59.1</t>
  </si>
  <si>
    <t>Lymphknotenvergrößerung, generalisiert</t>
  </si>
  <si>
    <t>R59.9</t>
  </si>
  <si>
    <t>Lymphknotenvergrößerung, nicht näher bezeichnet</t>
  </si>
  <si>
    <t>R60.0</t>
  </si>
  <si>
    <t>Umschriebenes Ödem</t>
  </si>
  <si>
    <t>R60.1</t>
  </si>
  <si>
    <t>Generalisiertes Ödem</t>
  </si>
  <si>
    <t>R60.9</t>
  </si>
  <si>
    <t>Ödem, nicht näher bezeichnet</t>
  </si>
  <si>
    <t>R61.0</t>
  </si>
  <si>
    <t>Hyperhidrose, umschrieben</t>
  </si>
  <si>
    <t>R61.9</t>
  </si>
  <si>
    <t>Hyperhidrose, nicht näher bezeichnet</t>
  </si>
  <si>
    <t>R62.8</t>
  </si>
  <si>
    <t>Sonstiges Ausbleiben der erwarteten physiologischen Entwicklung</t>
  </si>
  <si>
    <t>R62.9</t>
  </si>
  <si>
    <t>Ausbleiben der erwarteten physiologischen Entwicklung, nicht näher bezeichnet</t>
  </si>
  <si>
    <t>R63.0</t>
  </si>
  <si>
    <t>Anorexie</t>
  </si>
  <si>
    <t>R63.1</t>
  </si>
  <si>
    <t>Polydipsie</t>
  </si>
  <si>
    <t>R63.2</t>
  </si>
  <si>
    <t>Polyphagie</t>
  </si>
  <si>
    <t>R63.3</t>
  </si>
  <si>
    <t>Ernährungsprobleme und unsachgemäße Ernährung</t>
  </si>
  <si>
    <t>R63.4</t>
  </si>
  <si>
    <t>Abnorme Gewichtsabnahme</t>
  </si>
  <si>
    <t>R63.5</t>
  </si>
  <si>
    <t>Abnorme Gewichtszunahme</t>
  </si>
  <si>
    <t>R63.8</t>
  </si>
  <si>
    <t>Sonstige Symptome, die die Nahrungs- und Flüssigkeitsaufnahme betreffen</t>
  </si>
  <si>
    <t>R65.1</t>
  </si>
  <si>
    <t>Systemisches inflammatorisches Response-Syndrom [SIRS] infektiöser Genese mit Organkomplikationen</t>
  </si>
  <si>
    <t>R68.1</t>
  </si>
  <si>
    <t>Unspezifische Symptome im Kleinkindalter</t>
  </si>
  <si>
    <t>R68.2</t>
  </si>
  <si>
    <t>Mundtrockenheit, nicht näher bezeichnet</t>
  </si>
  <si>
    <t>R68.8</t>
  </si>
  <si>
    <t>Sonstige näher bezeichnete Allgemeinsymptome</t>
  </si>
  <si>
    <t>R70.0</t>
  </si>
  <si>
    <t>Beschleunigte Blutkörperchensenkungsreaktion</t>
  </si>
  <si>
    <t>R70.1</t>
  </si>
  <si>
    <t>Veränderte Plasmaviskosität</t>
  </si>
  <si>
    <t>R73.0</t>
  </si>
  <si>
    <t>Abnormer Glukosetoleranztest</t>
  </si>
  <si>
    <t>R73.9</t>
  </si>
  <si>
    <t>Hyperglykämie, nicht näher bezeichnet</t>
  </si>
  <si>
    <t>R74.0</t>
  </si>
  <si>
    <t>Erhöhung der Transaminasenwerte und des Laktat-Dehydrogenase-Wertes [LDH]</t>
  </si>
  <si>
    <t>R74.8</t>
  </si>
  <si>
    <t>Sonstige abnorme Serumenzymwerte</t>
  </si>
  <si>
    <t>R74.9</t>
  </si>
  <si>
    <t>Abnormer Wert nicht näher bezeichneter Serumenzyme</t>
  </si>
  <si>
    <t>R76.9</t>
  </si>
  <si>
    <t>Abnormer immunologischer Serumbefund, nicht näher bezeichnet</t>
  </si>
  <si>
    <t>R77.8</t>
  </si>
  <si>
    <t>Sonstige näher bezeichnete Veränderungen der Plasmaproteine</t>
  </si>
  <si>
    <t>R78.0</t>
  </si>
  <si>
    <t>Nachweis von Alkohol im Blut</t>
  </si>
  <si>
    <t>R78.4</t>
  </si>
  <si>
    <t>Nachweis sonstiger Drogen mit Abhängigkeitspotential im Blut</t>
  </si>
  <si>
    <t>R78.5</t>
  </si>
  <si>
    <t>Nachweis psychotroper Drogen im Blut</t>
  </si>
  <si>
    <t>R78.6</t>
  </si>
  <si>
    <t>Nachweis von Steroiden im Blut</t>
  </si>
  <si>
    <t>R78.8</t>
  </si>
  <si>
    <t>Nachweis sonstiger näher bezeichneter Substanzen, die normalerweise nicht im Blut vorhanden sind</t>
  </si>
  <si>
    <t>R79.8</t>
  </si>
  <si>
    <t>Sonstige näher bezeichnete abnorme Befunde der Blutchemie</t>
  </si>
  <si>
    <t>R79.9</t>
  </si>
  <si>
    <t>Abnormer Befund der Blutchemie, nicht näher bezeichnet</t>
  </si>
  <si>
    <t>R82.2</t>
  </si>
  <si>
    <t>Bilirubinurie</t>
  </si>
  <si>
    <t>R82.3</t>
  </si>
  <si>
    <t>Hämoglobinurie</t>
  </si>
  <si>
    <t>R82.4</t>
  </si>
  <si>
    <t>Azetonurie</t>
  </si>
  <si>
    <t>R82.7</t>
  </si>
  <si>
    <t>Abnorme Befunde bei der mikrobiologischen Urinuntersuchung</t>
  </si>
  <si>
    <t>R82.8</t>
  </si>
  <si>
    <t>Abnorme Befunde bei der zytologischen und histologischen Urinuntersuchung</t>
  </si>
  <si>
    <t>R82.9</t>
  </si>
  <si>
    <t>Sonstige und nicht näher bezeichnete abnorme Urinbefunde</t>
  </si>
  <si>
    <t>R83.0</t>
  </si>
  <si>
    <t>Abnorme Liquorbefunde: Abnormer Enzymwert</t>
  </si>
  <si>
    <t>R83.8</t>
  </si>
  <si>
    <t>Abnorme Liquorbefunde: Sonstige abnorme Befunde</t>
  </si>
  <si>
    <t>R84.8</t>
  </si>
  <si>
    <t>Abnorme Befunde in Untersuchungsmaterialien aus Atemwegen und Thorax: Sonstige abnorme Befunde</t>
  </si>
  <si>
    <t>R85.0</t>
  </si>
  <si>
    <t>Abnorme Befunde in Untersuchungsmaterialien aus Verdauungsorganen und Bauchhöhle: Abnormer Enzymwert</t>
  </si>
  <si>
    <t>R85.8</t>
  </si>
  <si>
    <t>Abnorme Befunde in Untersuchungsmaterialien aus Verdauungsorganen und Bauchhöhle: Sonstige abnorme Befunde</t>
  </si>
  <si>
    <t>R86.6</t>
  </si>
  <si>
    <t>Abnorme Befunde in Untersuchungsmaterialien aus den männlichen Genitalorganen: Abnorme zytologische Befunde</t>
  </si>
  <si>
    <t>R87.6</t>
  </si>
  <si>
    <t>Abnorme Befunde in Untersuchungsmaterialien aus den weiblichen Genitalorganen: Abnorme zytologische Befunde</t>
  </si>
  <si>
    <t>R87.9</t>
  </si>
  <si>
    <t>Abnorme Befunde in Untersuchungsmaterialien aus den weiblichen Genitalorganen: Nicht näher bezeichneter abnormer Befund</t>
  </si>
  <si>
    <t>R89.7</t>
  </si>
  <si>
    <t>Abnorme Befunde in Untersuchungsmaterialien aus anderen Körperorganen, -systemen und -geweben: Abnorme histologische Befunde</t>
  </si>
  <si>
    <t>R89.8</t>
  </si>
  <si>
    <t>Abnorme Befunde in Untersuchungsmaterialien aus anderen Körperorganen, -systemen und -geweben: Sonstige abnorme Befunde</t>
  </si>
  <si>
    <t>R89.9</t>
  </si>
  <si>
    <t>Abnorme Befunde in Untersuchungsmaterialien aus anderen Körperorganen, -systemen und -geweben: Nicht näher bezeichneter abnormer Befund</t>
  </si>
  <si>
    <t>R90.0</t>
  </si>
  <si>
    <t>Intrakranielle Raumforderung</t>
  </si>
  <si>
    <t>R93.2</t>
  </si>
  <si>
    <t>Abnorme Befunde bei der bildgebenden Diagnostik der Leber und der Gallenwege</t>
  </si>
  <si>
    <t>R93.4</t>
  </si>
  <si>
    <t>Abnorme Befunde bei der bildgebenden Diagnostik der Harnorgane</t>
  </si>
  <si>
    <t>R93.5</t>
  </si>
  <si>
    <t>Abnorme Befunde bei der bildgebenden Diagnostik sonstiger Abdominalregionen, einschließlich des Retroperitoneums</t>
  </si>
  <si>
    <t>R93.8</t>
  </si>
  <si>
    <t>Abnorme Befunde bei der bildgebenden Diagnostik an sonstigen näher bezeichneten Körperstrukturen</t>
  </si>
  <si>
    <t>R94.1</t>
  </si>
  <si>
    <t>Abnorme Ergebnisse von Funktionsprüfungen des peripheren Nervensystems und bestimmter Sinnesorgane</t>
  </si>
  <si>
    <t>R94.2</t>
  </si>
  <si>
    <t>Abnorme Ergebnisse von Lungenfunktionsprüfungen</t>
  </si>
  <si>
    <t>R94.3</t>
  </si>
  <si>
    <t>Abnorme Ergebnisse von kardiovaskulären Funktionsprüfungen</t>
  </si>
  <si>
    <t>R94.5</t>
  </si>
  <si>
    <t>Abnorme Ergebnisse von Leberfunktionsprüfungen</t>
  </si>
  <si>
    <t>R96.0</t>
  </si>
  <si>
    <t>Plötzlich eingetretener Tod</t>
  </si>
  <si>
    <t>R96.1</t>
  </si>
  <si>
    <t>Todeseintritt innerhalb von weniger als 24 Stunden nach Beginn der Symptome, ohne anderweitige Angabe</t>
  </si>
  <si>
    <t>S00.0</t>
  </si>
  <si>
    <t>Oberflächliche Verletzung der behaarten Kopfhaut</t>
  </si>
  <si>
    <t>S00.1</t>
  </si>
  <si>
    <t>Prellung des Augenlides und der Periokularregion</t>
  </si>
  <si>
    <t>S00.2</t>
  </si>
  <si>
    <t>Sonstige oberflächliche Verletzungen des Augenlides und der Periokularregion</t>
  </si>
  <si>
    <t>S00.3</t>
  </si>
  <si>
    <t>Oberflächliche Verletzung der Nase</t>
  </si>
  <si>
    <t>S00.4</t>
  </si>
  <si>
    <t>Oberflächliche Verletzung des Ohres</t>
  </si>
  <si>
    <t>S00.5</t>
  </si>
  <si>
    <t>Oberflächliche Verletzung der Lippe und der Mundhöhle</t>
  </si>
  <si>
    <t>S00.7</t>
  </si>
  <si>
    <t>Multiple oberflächliche Verletzungen des Kopfes</t>
  </si>
  <si>
    <t>S00.8</t>
  </si>
  <si>
    <t>Oberflächliche Verletzung sonstiger Teile des Kopfes</t>
  </si>
  <si>
    <t>S00.9</t>
  </si>
  <si>
    <t>Oberflächliche Verletzung des Kopfes, Teil nicht näher bezeichnet</t>
  </si>
  <si>
    <t>S01.0</t>
  </si>
  <si>
    <t>Offene Wunde der behaarten Kopfhaut</t>
  </si>
  <si>
    <t>S01.1</t>
  </si>
  <si>
    <t>Offene Wunde des Augenlides und der Periokularregion</t>
  </si>
  <si>
    <t>S01.2</t>
  </si>
  <si>
    <t>Offene Wunde der Nase</t>
  </si>
  <si>
    <t>S01.3</t>
  </si>
  <si>
    <t>Offene Wunde des Ohres und der Gehörstrukturen</t>
  </si>
  <si>
    <t>S01.4</t>
  </si>
  <si>
    <t>Offene Wunde der Wange und der Temporomandibularregion</t>
  </si>
  <si>
    <t>S01.5</t>
  </si>
  <si>
    <t>Offene Wunde der Lippe und der Mundhöhle</t>
  </si>
  <si>
    <t>S01.7</t>
  </si>
  <si>
    <t>Multiple offene Wunden des Kopfes</t>
  </si>
  <si>
    <t>S01.8</t>
  </si>
  <si>
    <t>Offene Wunde sonstiger Teile des Kopfes</t>
  </si>
  <si>
    <t>S01.9</t>
  </si>
  <si>
    <t>Offene Wunde des Kopfes, Teil nicht näher bezeichnet</t>
  </si>
  <si>
    <t>S02.0</t>
  </si>
  <si>
    <t>Schädeldachfraktur</t>
  </si>
  <si>
    <t>S02.1</t>
  </si>
  <si>
    <t>Schädelbasisfraktur</t>
  </si>
  <si>
    <t>S02.2</t>
  </si>
  <si>
    <t>Nasenbeinfraktur</t>
  </si>
  <si>
    <t>S02.3</t>
  </si>
  <si>
    <t>Fraktur des Orbitabodens</t>
  </si>
  <si>
    <t>S02.4</t>
  </si>
  <si>
    <t>Fraktur des Jochbeins und des Oberkiefers</t>
  </si>
  <si>
    <t>S02.5</t>
  </si>
  <si>
    <t>Zahnfraktur</t>
  </si>
  <si>
    <t>S02.6</t>
  </si>
  <si>
    <t>Unterkieferfraktur</t>
  </si>
  <si>
    <t>S02.7</t>
  </si>
  <si>
    <t>Multiple Frakturen der Schädel- und Gesichtsschädelknochen</t>
  </si>
  <si>
    <t>S02.8</t>
  </si>
  <si>
    <t>Frakturen sonstiger Schädel- und Gesichtsschädelknochen</t>
  </si>
  <si>
    <t>S02.9</t>
  </si>
  <si>
    <t>Fraktur des Schädels und der Gesichtsschädelknochen, Teil nicht näher bezeichnet</t>
  </si>
  <si>
    <t>S03.0</t>
  </si>
  <si>
    <t>Kieferluxation</t>
  </si>
  <si>
    <t>S03.1</t>
  </si>
  <si>
    <t>Luxation des knorpeligen Nasenseptums</t>
  </si>
  <si>
    <t>S03.2</t>
  </si>
  <si>
    <t>Zahnluxation</t>
  </si>
  <si>
    <t>S03.4</t>
  </si>
  <si>
    <t>Verstauchung und Zerrung des Kiefers</t>
  </si>
  <si>
    <t>S03.5</t>
  </si>
  <si>
    <t>Verstauchung und Zerrung von Gelenken und Bändern sonstiger und nicht näher bezeichneter Teile des Kopfes</t>
  </si>
  <si>
    <t>S04.5</t>
  </si>
  <si>
    <t>Verletzung des N. facialis</t>
  </si>
  <si>
    <t>S04.6</t>
  </si>
  <si>
    <t>Verletzung des N. vestibulocochlearis</t>
  </si>
  <si>
    <t>S04.7</t>
  </si>
  <si>
    <t>Verletzung des N. accessorius</t>
  </si>
  <si>
    <t>S05.0</t>
  </si>
  <si>
    <t>Verletzung der Konjunktiva und Abrasio corneae ohne Angabe eines Fremdkörpers</t>
  </si>
  <si>
    <t>S05.1</t>
  </si>
  <si>
    <t>Prellung des Augapfels und des Orbitagewebes</t>
  </si>
  <si>
    <t>S05.2</t>
  </si>
  <si>
    <t>Rissverletzung und Ruptur des Auges mit Prolaps oder Verlust intraokularen Gewebes</t>
  </si>
  <si>
    <t>S05.3</t>
  </si>
  <si>
    <t>Rissverletzung des Auges ohne Prolaps oder Verlust intraokularen Gewebes</t>
  </si>
  <si>
    <t>S05.4</t>
  </si>
  <si>
    <t>Penetrierende Wunde der Orbita mit oder ohne Fremdkörper</t>
  </si>
  <si>
    <t>S05.5</t>
  </si>
  <si>
    <t>Penetrierende Wunde des Augapfels mit Fremdkörper</t>
  </si>
  <si>
    <t>S05.6</t>
  </si>
  <si>
    <t>Penetrierende Wunde des Augapfels ohne Fremdkörper</t>
  </si>
  <si>
    <t>S05.7</t>
  </si>
  <si>
    <t>Abriss des Augapfels</t>
  </si>
  <si>
    <t>S05.8</t>
  </si>
  <si>
    <t>Sonstige Verletzungen des Auges und der Orbita</t>
  </si>
  <si>
    <t>S05.9</t>
  </si>
  <si>
    <t>Verletzung des Auges und der Orbita, nicht näher bezeichnet</t>
  </si>
  <si>
    <t>S06.0</t>
  </si>
  <si>
    <t>Gehirnerschütterung</t>
  </si>
  <si>
    <t>S06.2</t>
  </si>
  <si>
    <t>Diffuse Hirnverletzung</t>
  </si>
  <si>
    <t>S06.3</t>
  </si>
  <si>
    <t>Umschriebene Hirnverletzung</t>
  </si>
  <si>
    <t>S06.4</t>
  </si>
  <si>
    <t>Epidurale Blutung</t>
  </si>
  <si>
    <t>S06.5</t>
  </si>
  <si>
    <t>Traumatische subdurale Blutung</t>
  </si>
  <si>
    <t>S06.6</t>
  </si>
  <si>
    <t>Traumatische subarachnoidale Blutung</t>
  </si>
  <si>
    <t>S06.7</t>
  </si>
  <si>
    <t>Bewusstlosigkeit bei Schädel-Hirn-Trauma</t>
  </si>
  <si>
    <t>S06.8</t>
  </si>
  <si>
    <t>Sonstige intrakranielle Verletzungen</t>
  </si>
  <si>
    <t>S06.9</t>
  </si>
  <si>
    <t>Intrakranielle Verletzung, nicht näher bezeichnet</t>
  </si>
  <si>
    <t>S07.0</t>
  </si>
  <si>
    <t>Zerquetschung des Gesichtes</t>
  </si>
  <si>
    <t>S08.0</t>
  </si>
  <si>
    <t>Skalpierungsverletzung</t>
  </si>
  <si>
    <t>S08.1</t>
  </si>
  <si>
    <t>Traumatische Amputation des Ohres</t>
  </si>
  <si>
    <t>S08.9</t>
  </si>
  <si>
    <t>Traumatische Amputation eines nicht näher bezeichneten Teiles des Kopfes</t>
  </si>
  <si>
    <t>S09.0</t>
  </si>
  <si>
    <t>Verletzung von Blutgefäßen des Kopfes, anderenorts nicht klassifiziert</t>
  </si>
  <si>
    <t>S09.1</t>
  </si>
  <si>
    <t>Verletzung von Muskeln und Sehnen des Kopfes</t>
  </si>
  <si>
    <t>S09.2</t>
  </si>
  <si>
    <t>Traumatische Trommelfellruptur</t>
  </si>
  <si>
    <t>S09.7</t>
  </si>
  <si>
    <t>Multiple Verletzungen des Kopfes</t>
  </si>
  <si>
    <t>S09.8</t>
  </si>
  <si>
    <t>Sonstige näher bezeichnete Verletzungen des Kopfes</t>
  </si>
  <si>
    <t>S09.9</t>
  </si>
  <si>
    <t>Nicht näher bezeichnete Verletzung des Kopfes</t>
  </si>
  <si>
    <t>S10.0</t>
  </si>
  <si>
    <t>Prellung des Rachens</t>
  </si>
  <si>
    <t>S10.1</t>
  </si>
  <si>
    <t>Sonstige und nicht näher bezeichnete oberflächliche Verletzungen des Rachens</t>
  </si>
  <si>
    <t>S10.7</t>
  </si>
  <si>
    <t>Multiple oberflächliche Verletzungen des Halses</t>
  </si>
  <si>
    <t>S10.8</t>
  </si>
  <si>
    <t>Oberflächliche Verletzung sonstiger Teile des Halses</t>
  </si>
  <si>
    <t>S10.9</t>
  </si>
  <si>
    <t>Oberflächliche Verletzung des Halses, Teil nicht näher bezeichnet</t>
  </si>
  <si>
    <t>S11.0</t>
  </si>
  <si>
    <t>Offene Wunde mit Beteiligung des Kehlkopfes und der Trachea</t>
  </si>
  <si>
    <t>S11.2</t>
  </si>
  <si>
    <t>Offene Wunde mit Beteiligung des Rachens und des Ösophagus, Pars cervicalis</t>
  </si>
  <si>
    <t>S11.7</t>
  </si>
  <si>
    <t>Multiple offene Wunden des Halses</t>
  </si>
  <si>
    <t>S11.8</t>
  </si>
  <si>
    <t>Offene Wunde sonstiger Teile des Halses</t>
  </si>
  <si>
    <t>S11.9</t>
  </si>
  <si>
    <t>Offene Wunde des Halses, Teil nicht näher bezeichnet</t>
  </si>
  <si>
    <t>S12.0</t>
  </si>
  <si>
    <t>Fraktur des 1. Halswirbels</t>
  </si>
  <si>
    <t>S12.1</t>
  </si>
  <si>
    <t>Fraktur des 2. Halswirbels</t>
  </si>
  <si>
    <t>S12.2</t>
  </si>
  <si>
    <t>Fraktur eines sonstigen näher bezeichneten Halswirbels</t>
  </si>
  <si>
    <t>S12.7</t>
  </si>
  <si>
    <t>Multiple Frakturen der Halswirbelsäule</t>
  </si>
  <si>
    <t>S12.8</t>
  </si>
  <si>
    <t>Fraktur sonstiger Teile im Bereich des Halses</t>
  </si>
  <si>
    <t>S12.9</t>
  </si>
  <si>
    <t>Fraktur im Bereich des Halses, Teil nicht näher bezeichnet</t>
  </si>
  <si>
    <t>S13.0</t>
  </si>
  <si>
    <t>Traumatische Ruptur einer zervikalen Bandscheibe</t>
  </si>
  <si>
    <t>S13.1</t>
  </si>
  <si>
    <t>Luxation eines Halswirbels</t>
  </si>
  <si>
    <t>S13.2</t>
  </si>
  <si>
    <t>Luxation sonstiger und nicht näher bezeichneter Teile im Bereich des Halses</t>
  </si>
  <si>
    <t>S13.4</t>
  </si>
  <si>
    <t>Verstauchung und Zerrung der Halswirbelsäule</t>
  </si>
  <si>
    <t>S13.5</t>
  </si>
  <si>
    <t>Verstauchung und Zerrung in der Schilddrüsenregion</t>
  </si>
  <si>
    <t>S13.6</t>
  </si>
  <si>
    <t>Verstauchung und Zerrung von Gelenken und Bändern sonstiger und nicht näher bezeichneter Teile des Halses</t>
  </si>
  <si>
    <t>S14.3</t>
  </si>
  <si>
    <t>Verletzung des Plexus brachialis</t>
  </si>
  <si>
    <t>S15.1</t>
  </si>
  <si>
    <t>Verletzung der A. vertebralis</t>
  </si>
  <si>
    <t>S17.0</t>
  </si>
  <si>
    <t>Zerquetschung des Kehlkopfes und der Trachea</t>
  </si>
  <si>
    <t>S17.9</t>
  </si>
  <si>
    <t>Zerquetschung des Halses, Teil nicht näher bezeichnet</t>
  </si>
  <si>
    <t>S19.8</t>
  </si>
  <si>
    <t>Sonstige näher bezeichnete Verletzungen des Halses</t>
  </si>
  <si>
    <t>S19.9</t>
  </si>
  <si>
    <t>Nicht näher bezeichnete Verletzung des Halses</t>
  </si>
  <si>
    <t>S20.0</t>
  </si>
  <si>
    <t>Prellung der Mamma [Brustdrüse]</t>
  </si>
  <si>
    <t>S20.1</t>
  </si>
  <si>
    <t>Sonstige und nicht näher bezeichnete oberflächliche Verletzungen der Mamma [Brustdrüse]</t>
  </si>
  <si>
    <t>S20.2</t>
  </si>
  <si>
    <t>Prellung des Thorax</t>
  </si>
  <si>
    <t>S20.3</t>
  </si>
  <si>
    <t>Sonstige oberflächliche Verletzungen der vorderen Thoraxwand</t>
  </si>
  <si>
    <t>S20.4</t>
  </si>
  <si>
    <t>Sonstige oberflächliche Verletzungen der hinteren Thoraxwand</t>
  </si>
  <si>
    <t>S20.7</t>
  </si>
  <si>
    <t>Multiple oberflächliche Verletzungen des Thorax</t>
  </si>
  <si>
    <t>S20.8</t>
  </si>
  <si>
    <t>Oberflächliche Verletzung sonstiger und nicht näher bezeichneter Teile des Thorax</t>
  </si>
  <si>
    <t>S21.0</t>
  </si>
  <si>
    <t>Offene Wunde der Mamma [Brustdrüse]</t>
  </si>
  <si>
    <t>S21.1</t>
  </si>
  <si>
    <t>Offene Wunde der vorderen Thoraxwand</t>
  </si>
  <si>
    <t>S21.2</t>
  </si>
  <si>
    <t>Offene Wunde der hinteren Thoraxwand</t>
  </si>
  <si>
    <t>S21.8</t>
  </si>
  <si>
    <t>Offene Wunde sonstiger Teile des Thorax</t>
  </si>
  <si>
    <t>S21.9</t>
  </si>
  <si>
    <t>Offene Wunde des Thorax, Teil nicht näher bezeichnet</t>
  </si>
  <si>
    <t>S22.0</t>
  </si>
  <si>
    <t>Fraktur eines Brustwirbels</t>
  </si>
  <si>
    <t>S22.1</t>
  </si>
  <si>
    <t>Multiple Frakturen der Brustwirbelsäule</t>
  </si>
  <si>
    <t>S22.2</t>
  </si>
  <si>
    <t>Fraktur des Sternums</t>
  </si>
  <si>
    <t>S22.3</t>
  </si>
  <si>
    <t>Rippenfraktur</t>
  </si>
  <si>
    <t>S22.4</t>
  </si>
  <si>
    <t>Rippenserienfraktur</t>
  </si>
  <si>
    <t>S22.8</t>
  </si>
  <si>
    <t>Fraktur sonstiger Teile des knöchernen Thorax</t>
  </si>
  <si>
    <t>S22.9</t>
  </si>
  <si>
    <t>Fraktur des knöchernen Thorax, Teil nicht näher bezeichnet</t>
  </si>
  <si>
    <t>S23.0</t>
  </si>
  <si>
    <t>Traumatische Ruptur einer thorakalen Bandscheibe</t>
  </si>
  <si>
    <t>S23.2</t>
  </si>
  <si>
    <t>Luxation sonstiger und nicht näher bezeichneter Teile des Thorax</t>
  </si>
  <si>
    <t>S23.3</t>
  </si>
  <si>
    <t>Verstauchung und Zerrung der Brustwirbelsäule</t>
  </si>
  <si>
    <t>S23.4</t>
  </si>
  <si>
    <t>Verstauchung und Zerrung der Rippen und des Sternums</t>
  </si>
  <si>
    <t>S23.5</t>
  </si>
  <si>
    <t>Verstauchung und Zerrung sonstiger und nicht näher bezeichneter Teile des Thorax</t>
  </si>
  <si>
    <t>S24.0</t>
  </si>
  <si>
    <t>Kontusion und Ödem des thorakalen Rückenmarkes</t>
  </si>
  <si>
    <t>S25.1</t>
  </si>
  <si>
    <t>Verletzung des Truncus brachiocephalicus oder der A. subclavia</t>
  </si>
  <si>
    <t>S25.5</t>
  </si>
  <si>
    <t>Verletzung von Interkostalgefäßen</t>
  </si>
  <si>
    <t>S26.8</t>
  </si>
  <si>
    <t>Sonstige Verletzungen des Herzens</t>
  </si>
  <si>
    <t>S26.9</t>
  </si>
  <si>
    <t>Verletzung des Herzens, nicht näher bezeichnet</t>
  </si>
  <si>
    <t>S27.0</t>
  </si>
  <si>
    <t>Traumatischer Pneumothorax</t>
  </si>
  <si>
    <t>S27.1</t>
  </si>
  <si>
    <t>Traumatischer Hämatothorax</t>
  </si>
  <si>
    <t>S27.2</t>
  </si>
  <si>
    <t>Traumatischer Hämatopneumothorax</t>
  </si>
  <si>
    <t>S27.3</t>
  </si>
  <si>
    <t>Sonstige Verletzungen der Lunge</t>
  </si>
  <si>
    <t>S27.8</t>
  </si>
  <si>
    <t>Verletzung sonstiger näher bezeichneter intrathorakaler Organe und Strukturen</t>
  </si>
  <si>
    <t>S27.9</t>
  </si>
  <si>
    <t>Verletzung eines nicht näher bezeichneten intrathorakalen Organes</t>
  </si>
  <si>
    <t>S28.0</t>
  </si>
  <si>
    <t>Brustkorbzerquetschung</t>
  </si>
  <si>
    <t>S28.1</t>
  </si>
  <si>
    <t>Traumatische Amputation eines Teiles des Thorax</t>
  </si>
  <si>
    <t>S29.0</t>
  </si>
  <si>
    <t>Verletzung von Muskeln und Sehnen in Thoraxhöhe</t>
  </si>
  <si>
    <t>S29.7</t>
  </si>
  <si>
    <t>Multiple Verletzungen des Thorax</t>
  </si>
  <si>
    <t>S29.8</t>
  </si>
  <si>
    <t>Sonstige näher bezeichnete Verletzungen des Thorax</t>
  </si>
  <si>
    <t>S29.9</t>
  </si>
  <si>
    <t>Nicht näher bezeichnete Verletzung des Thorax</t>
  </si>
  <si>
    <t>S30.0</t>
  </si>
  <si>
    <t>Prellung der Lumbosakralgegend und des Beckens</t>
  </si>
  <si>
    <t>S30.1</t>
  </si>
  <si>
    <t>Prellung der Bauchdecke</t>
  </si>
  <si>
    <t>S30.2</t>
  </si>
  <si>
    <t>Prellung der äußeren Genitalorgane</t>
  </si>
  <si>
    <t>S30.7</t>
  </si>
  <si>
    <t>Multiple oberflächliche Verletzungen des Abdomens, der Lumbosakralgegend und des Beckens</t>
  </si>
  <si>
    <t>S30.8</t>
  </si>
  <si>
    <t>Sonstige oberflächliche Verletzungen des Abdomens, der Lumbosakralgegend und des Beckens</t>
  </si>
  <si>
    <t>S30.9</t>
  </si>
  <si>
    <t>Oberflächliche Verletzung des Abdomens, der Lumbosakralgegend und des Beckens, Teil nicht näher bezeichnet</t>
  </si>
  <si>
    <t>S31.0</t>
  </si>
  <si>
    <t>Offene Wunde der Lumbosakralgegend und des Beckens</t>
  </si>
  <si>
    <t>S31.1</t>
  </si>
  <si>
    <t>Offene Wunde der Bauchdecke</t>
  </si>
  <si>
    <t>S31.2</t>
  </si>
  <si>
    <t>Offene Wunde des Penis</t>
  </si>
  <si>
    <t>S31.3</t>
  </si>
  <si>
    <t>Offene Wunde des Skrotums und der Testes</t>
  </si>
  <si>
    <t>S31.4</t>
  </si>
  <si>
    <t>Offene Wunde der Vagina und der Vulva</t>
  </si>
  <si>
    <t>S31.5</t>
  </si>
  <si>
    <t>Offene Wunde sonstiger und nicht näher bezeichneter äußerer Genitalorgane</t>
  </si>
  <si>
    <t>S31.7</t>
  </si>
  <si>
    <t>Multiple offene Wunden des Abdomens, der Lumbosakralgegend und des Beckens</t>
  </si>
  <si>
    <t>S31.8</t>
  </si>
  <si>
    <t>Offene Wunde sonstiger und nicht näher bezeichneter Teile des Abdomens</t>
  </si>
  <si>
    <t>S32.0</t>
  </si>
  <si>
    <t>Fraktur eines Lendenwirbels</t>
  </si>
  <si>
    <t>S32.1</t>
  </si>
  <si>
    <t>Fraktur des Os sacrum</t>
  </si>
  <si>
    <t>S32.2</t>
  </si>
  <si>
    <t>Fraktur des Os coccygis</t>
  </si>
  <si>
    <t>S32.3</t>
  </si>
  <si>
    <t>Fraktur des Os ilium</t>
  </si>
  <si>
    <t>S32.4</t>
  </si>
  <si>
    <t>Fraktur des Acetabulums</t>
  </si>
  <si>
    <t>S32.5</t>
  </si>
  <si>
    <t>Fraktur des Os pubis</t>
  </si>
  <si>
    <t>S32.7</t>
  </si>
  <si>
    <t>Multiple Frakturen mit Beteiligung der Lendenwirbelsäule und des Beckens</t>
  </si>
  <si>
    <t>S32.8</t>
  </si>
  <si>
    <t>Fraktur sonstiger und nicht näher bezeichneter Teile der Lendenwirbelsäule und des Beckens</t>
  </si>
  <si>
    <t>S33.1</t>
  </si>
  <si>
    <t>Luxation eines Lendenwirbels</t>
  </si>
  <si>
    <t>S33.2</t>
  </si>
  <si>
    <t>Luxation des Iliosakral- und des Sakro-Kokzygeal-Gelenkes</t>
  </si>
  <si>
    <t>S33.3</t>
  </si>
  <si>
    <t>Luxation sonstiger und nicht näher bezeichneter Teile der Lendenwirbelsäule und des Beckens</t>
  </si>
  <si>
    <t>S33.4</t>
  </si>
  <si>
    <t>Traumatische Symphysensprengung</t>
  </si>
  <si>
    <t>S33.5</t>
  </si>
  <si>
    <t>Verstauchung und Zerrung der Lendenwirbelsäule</t>
  </si>
  <si>
    <t>S33.6</t>
  </si>
  <si>
    <t>Verstauchung und Zerrung des Iliosakralgelenkes</t>
  </si>
  <si>
    <t>S33.7</t>
  </si>
  <si>
    <t>Verstauchung und Zerrung sonstiger und nicht näher bezeichneter Teile der Lendenwirbelsäule und des Beckens</t>
  </si>
  <si>
    <t>S34.0</t>
  </si>
  <si>
    <t>Kontusion und Ödem des lumbalen Rückenmarkes [Conus medullaris]</t>
  </si>
  <si>
    <t>S34.1</t>
  </si>
  <si>
    <t>Sonstige Verletzung des lumbalen Rückenmarkes</t>
  </si>
  <si>
    <t>S35.3</t>
  </si>
  <si>
    <t>Verletzung der V. portae oder der V. lienalis</t>
  </si>
  <si>
    <t>S35.7</t>
  </si>
  <si>
    <t>Verletzung mehrerer Blutgefäße in Höhe des Abdomens, der Lumbosakralgegend und des Beckens</t>
  </si>
  <si>
    <t>S35.8</t>
  </si>
  <si>
    <t>Verletzung sonstiger Blutgefäße in Höhe des Abdomens, der Lumbosakralgegend und des Beckens</t>
  </si>
  <si>
    <t>S36.0</t>
  </si>
  <si>
    <t>Verletzung der Milz</t>
  </si>
  <si>
    <t>S36.1</t>
  </si>
  <si>
    <t>Verletzung der Leber oder der Gallenblase</t>
  </si>
  <si>
    <t>S36.3</t>
  </si>
  <si>
    <t>Verletzung des Magens</t>
  </si>
  <si>
    <t>S36.5</t>
  </si>
  <si>
    <t>Verletzung des Dickdarmes</t>
  </si>
  <si>
    <t>S36.7</t>
  </si>
  <si>
    <t>Verletzung mehrerer intraabdominaler Organe</t>
  </si>
  <si>
    <t>S36.8</t>
  </si>
  <si>
    <t>Verletzung sonstiger intraabdominaler Organe</t>
  </si>
  <si>
    <t>S36.9</t>
  </si>
  <si>
    <t>Verletzung eines nicht näher bezeichneten intraabdominalen Organes</t>
  </si>
  <si>
    <t>S37.0</t>
  </si>
  <si>
    <t>Verletzung der Niere</t>
  </si>
  <si>
    <t>S37.1</t>
  </si>
  <si>
    <t>Verletzung des Harnleiters</t>
  </si>
  <si>
    <t>S37.2</t>
  </si>
  <si>
    <t>Verletzung der Harnblase</t>
  </si>
  <si>
    <t>S37.3</t>
  </si>
  <si>
    <t>Verletzung der Harnröhre</t>
  </si>
  <si>
    <t>S37.6</t>
  </si>
  <si>
    <t>Verletzung des Uterus</t>
  </si>
  <si>
    <t>S39.0</t>
  </si>
  <si>
    <t>Verletzung von Muskeln und Sehnen des Abdomens, der Lumbosakralgegend und des Beckens</t>
  </si>
  <si>
    <t>S39.8</t>
  </si>
  <si>
    <t>Sonstige näher bezeichnete Verletzungen des Abdomens, der Lumbosakralgegend und des Beckens</t>
  </si>
  <si>
    <t>S39.9</t>
  </si>
  <si>
    <t>Nicht näher bezeichnete Verletzung des Abdomens, der Lumbosakralgegend und des Beckens</t>
  </si>
  <si>
    <t>S40.0</t>
  </si>
  <si>
    <t>Prellung der Schulter und des Oberarmes</t>
  </si>
  <si>
    <t>S40.7</t>
  </si>
  <si>
    <t>Multiple oberflächliche Verletzungen der Schulter und des Oberarmes</t>
  </si>
  <si>
    <t>S40.8</t>
  </si>
  <si>
    <t>Sonstige oberflächliche Verletzungen der Schulter und des Oberarmes</t>
  </si>
  <si>
    <t>S40.9</t>
  </si>
  <si>
    <t>Oberflächliche Verletzung der Schulter und des Oberarmes, nicht näher bezeichnet</t>
  </si>
  <si>
    <t>S41.0</t>
  </si>
  <si>
    <t>Offene Wunde der Schulter</t>
  </si>
  <si>
    <t>S41.1</t>
  </si>
  <si>
    <t>Offene Wunde des Oberarmes</t>
  </si>
  <si>
    <t>S41.7</t>
  </si>
  <si>
    <t>Multiple offene Wunden der Schulter und des Oberarmes</t>
  </si>
  <si>
    <t>S41.8</t>
  </si>
  <si>
    <t>Offene Wunde sonstiger und nicht näher bezeichneter Teile des Schultergürtels</t>
  </si>
  <si>
    <t>S42.0</t>
  </si>
  <si>
    <t>Fraktur der Klavikula</t>
  </si>
  <si>
    <t>S42.1</t>
  </si>
  <si>
    <t>Fraktur der Skapula</t>
  </si>
  <si>
    <t>S42.2</t>
  </si>
  <si>
    <t>Fraktur des proximalen Endes des Humerus</t>
  </si>
  <si>
    <t>S42.3</t>
  </si>
  <si>
    <t>Fraktur des Humerusschaftes</t>
  </si>
  <si>
    <t>S42.4</t>
  </si>
  <si>
    <t>Fraktur des distalen Endes des Humerus</t>
  </si>
  <si>
    <t>S42.7</t>
  </si>
  <si>
    <t>Multiple Frakturen der Klavikula, der Skapula und des Humerus</t>
  </si>
  <si>
    <t>S42.8</t>
  </si>
  <si>
    <t>Fraktur sonstiger Teile der Schulter und des Oberarmes</t>
  </si>
  <si>
    <t>S42.9</t>
  </si>
  <si>
    <t>Fraktur des Schultergürtels, Teil nicht näher bezeichnet</t>
  </si>
  <si>
    <t>S43.0</t>
  </si>
  <si>
    <t>Luxation des Schultergelenkes [Glenohumeralgelenk]</t>
  </si>
  <si>
    <t>S43.1</t>
  </si>
  <si>
    <t>Luxation des Akromioklavikulargelenkes</t>
  </si>
  <si>
    <t>S43.2</t>
  </si>
  <si>
    <t>Luxation des Sternoklavikulargelenkes</t>
  </si>
  <si>
    <t>S43.3</t>
  </si>
  <si>
    <t>Luxation sonstiger und nicht näher bezeichneter Teile des Schultergürtels</t>
  </si>
  <si>
    <t>S43.4</t>
  </si>
  <si>
    <t>Verstauchung und Zerrung des Schultergelenkes</t>
  </si>
  <si>
    <t>S43.5</t>
  </si>
  <si>
    <t>Verstauchung und Zerrung des Akromioklavikulargelenkes</t>
  </si>
  <si>
    <t>S43.6</t>
  </si>
  <si>
    <t>Verstauchung und Zerrung des Sternoklavikulargelenkes</t>
  </si>
  <si>
    <t>S43.7</t>
  </si>
  <si>
    <t>Verstauchung und Zerrung sonstiger und nicht näher bezeichneter Teile des Schultergürtels</t>
  </si>
  <si>
    <t>S44.0</t>
  </si>
  <si>
    <t>Verletzung des N. ulnaris in Höhe des Oberarmes</t>
  </si>
  <si>
    <t>S45.9</t>
  </si>
  <si>
    <t>Verletzung eines nicht näher bezeichneten Blutgefäßes in Höhe der Schulter und des Oberarmes</t>
  </si>
  <si>
    <t>S46.0</t>
  </si>
  <si>
    <t>Verletzung einer Sehne der Rotatorenmanschette</t>
  </si>
  <si>
    <t>S46.1</t>
  </si>
  <si>
    <t>Verletzung des Muskels und der Sehne des Caput longum des M. biceps brachii</t>
  </si>
  <si>
    <t>S46.2</t>
  </si>
  <si>
    <t>Verletzung des Muskels und der Sehne an sonstigen Teilen des M. biceps brachii</t>
  </si>
  <si>
    <t>S46.3</t>
  </si>
  <si>
    <t>Verletzung des Muskels und der Sehne des M. triceps brachii</t>
  </si>
  <si>
    <t>S46.7</t>
  </si>
  <si>
    <t>Verletzung mehrerer Muskeln und Sehnen in Höhe der Schulter und des Oberarmes</t>
  </si>
  <si>
    <t>S46.8</t>
  </si>
  <si>
    <t>Verletzung sonstiger Muskeln und Sehnen in Höhe der Schulter und des Oberarmes</t>
  </si>
  <si>
    <t>S46.9</t>
  </si>
  <si>
    <t>Verletzung nicht näher bezeichneter Muskeln und Sehnen in Höhe der Schulter und des Oberarmes</t>
  </si>
  <si>
    <t>S48.9</t>
  </si>
  <si>
    <t>Traumatische Amputation an Schulter und Oberarm, Höhe nicht näher bezeichnet</t>
  </si>
  <si>
    <t>S49.7</t>
  </si>
  <si>
    <t>Multiple Verletzungen der Schulter und des Oberarmes</t>
  </si>
  <si>
    <t>S49.8</t>
  </si>
  <si>
    <t>Sonstige näher bezeichnete Verletzungen der Schulter und des Oberarmes</t>
  </si>
  <si>
    <t>S49.9</t>
  </si>
  <si>
    <t>Nicht näher bezeichnete Verletzung der Schulter und des Oberarmes</t>
  </si>
  <si>
    <t>S50.0</t>
  </si>
  <si>
    <t>Prellung des Ellenbogens</t>
  </si>
  <si>
    <t>S50.1</t>
  </si>
  <si>
    <t>Prellung sonstiger und nicht näher bezeichneter Teile des Unterarmes</t>
  </si>
  <si>
    <t>S50.7</t>
  </si>
  <si>
    <t>Multiple oberflächliche Verletzungen des Unterarmes</t>
  </si>
  <si>
    <t>S50.8</t>
  </si>
  <si>
    <t>Sonstige oberflächliche Verletzungen des Unterarmes</t>
  </si>
  <si>
    <t>S50.9</t>
  </si>
  <si>
    <t>Oberflächliche Verletzung des Unterarmes, nicht näher bezeichnet</t>
  </si>
  <si>
    <t>S51.0</t>
  </si>
  <si>
    <t>Offene Wunde des Ellenbogens</t>
  </si>
  <si>
    <t>S51.7</t>
  </si>
  <si>
    <t>Multiple offene Wunden des Unterarmes</t>
  </si>
  <si>
    <t>S51.8</t>
  </si>
  <si>
    <t>Offene Wunde sonstiger Teile des Unterarmes</t>
  </si>
  <si>
    <t>S51.9</t>
  </si>
  <si>
    <t>Offene Wunde des Unterarmes, Teil nicht näher bezeichnet</t>
  </si>
  <si>
    <t>S52.0</t>
  </si>
  <si>
    <t>Fraktur des proximalen Endes der Ulna</t>
  </si>
  <si>
    <t>S52.1</t>
  </si>
  <si>
    <t>Fraktur des proximalen Endes des Radius</t>
  </si>
  <si>
    <t>S52.2</t>
  </si>
  <si>
    <t>Fraktur des Ulnaschaftes</t>
  </si>
  <si>
    <t>S52.3</t>
  </si>
  <si>
    <t>Fraktur des Radiusschaftes</t>
  </si>
  <si>
    <t>S52.4</t>
  </si>
  <si>
    <t>Fraktur des Ulna- und Radiusschaftes, kombiniert</t>
  </si>
  <si>
    <t>S52.5</t>
  </si>
  <si>
    <t>Distale Fraktur des Radius</t>
  </si>
  <si>
    <t>S52.6</t>
  </si>
  <si>
    <t>Distale Fraktur der Ulna und des Radius, kombiniert</t>
  </si>
  <si>
    <t>S52.7</t>
  </si>
  <si>
    <t>Multiple Frakturen des Unterarmes</t>
  </si>
  <si>
    <t>S52.8</t>
  </si>
  <si>
    <t>Fraktur sonstiger Teile des Unterarmes</t>
  </si>
  <si>
    <t>S52.9</t>
  </si>
  <si>
    <t>Fraktur des Unterarmes, Teil nicht näher bezeichnet</t>
  </si>
  <si>
    <t>S53.0</t>
  </si>
  <si>
    <t>Luxation des Radiuskopfes</t>
  </si>
  <si>
    <t>S53.1</t>
  </si>
  <si>
    <t>Luxation sonstiger und nicht näher bezeichneter Teile des Ellenbogens</t>
  </si>
  <si>
    <t>S53.3</t>
  </si>
  <si>
    <t>Traumatische Ruptur des Lig. collaterale ulnare</t>
  </si>
  <si>
    <t>S53.4</t>
  </si>
  <si>
    <t>Verstauchung und Zerrung des Ellenbogens</t>
  </si>
  <si>
    <t>S54.0</t>
  </si>
  <si>
    <t>Verletzung des N. ulnaris in Höhe des Unterarmes</t>
  </si>
  <si>
    <t>S54.1</t>
  </si>
  <si>
    <t>Verletzung des N. medianus in Höhe des Unterarmes</t>
  </si>
  <si>
    <t>S54.2</t>
  </si>
  <si>
    <t>Verletzung des N. radialis in Höhe des Unterarmes</t>
  </si>
  <si>
    <t>S54.3</t>
  </si>
  <si>
    <t>Verletzung sensibler Hautnerven in Höhe des Unterarmes</t>
  </si>
  <si>
    <t>S55.0</t>
  </si>
  <si>
    <t>Verletzung der A. ulnaris in Höhe des Unterarmes</t>
  </si>
  <si>
    <t>S55.8</t>
  </si>
  <si>
    <t>Verletzung sonstiger Blutgefäße in Höhe des Unterarmes</t>
  </si>
  <si>
    <t>S55.9</t>
  </si>
  <si>
    <t>Verletzung eines nicht näher bezeichneten Blutgefäßes in Höhe des Unterarmes</t>
  </si>
  <si>
    <t>S56.1</t>
  </si>
  <si>
    <t>Verletzung von Beugemuskeln und -sehnen eines oder mehrerer sonstiger Finger in Höhe des Unterarmes</t>
  </si>
  <si>
    <t>S56.2</t>
  </si>
  <si>
    <t>Verletzung von sonstigen Beugemuskeln und -sehnen in Höhe des Unterarmes</t>
  </si>
  <si>
    <t>S56.3</t>
  </si>
  <si>
    <t>Verletzung von Streck- oder Abduktormuskeln und -sehnen des Daumens in Höhe des Unterarmes</t>
  </si>
  <si>
    <t>S56.4</t>
  </si>
  <si>
    <t>Verletzung von Streckmuskeln und -sehnen eines oder mehrerer sonstiger Finger in Höhe des Unterarmes</t>
  </si>
  <si>
    <t>S56.5</t>
  </si>
  <si>
    <t>Verletzung von sonstigen Streckmuskeln und -sehnen in Höhe des Unterarmes</t>
  </si>
  <si>
    <t>S56.7</t>
  </si>
  <si>
    <t>Verletzung mehrerer Muskeln und Sehnen in Höhe des Unterarmes</t>
  </si>
  <si>
    <t>S56.8</t>
  </si>
  <si>
    <t>Verletzung sonstiger und nicht näher bezeichneter Sehnen und Muskeln in Höhe des Unterarmes</t>
  </si>
  <si>
    <t>S57.8</t>
  </si>
  <si>
    <t>Zerquetschung sonstiger Teile des Unterarmes</t>
  </si>
  <si>
    <t>S58.0</t>
  </si>
  <si>
    <t>Traumatische Amputation im Ellenbogengelenk</t>
  </si>
  <si>
    <t>S59.7</t>
  </si>
  <si>
    <t>Multiple Verletzungen des Unterarmes</t>
  </si>
  <si>
    <t>S59.8</t>
  </si>
  <si>
    <t>Sonstige näher bezeichnete Verletzungen des Unterarmes</t>
  </si>
  <si>
    <t>S59.9</t>
  </si>
  <si>
    <t>Nicht näher bezeichnete Verletzung des Unterarmes</t>
  </si>
  <si>
    <t>S60.0</t>
  </si>
  <si>
    <t>Prellung eines oder mehrerer Finger ohne Schädigung des Nagels</t>
  </si>
  <si>
    <t>S60.1</t>
  </si>
  <si>
    <t>Prellung eines oder mehrerer Finger mit Schädigung des Nagels</t>
  </si>
  <si>
    <t>S60.2</t>
  </si>
  <si>
    <t>Prellung sonstiger Teile des Handgelenkes und der Hand</t>
  </si>
  <si>
    <t>S60.7</t>
  </si>
  <si>
    <t>Multiple oberflächliche Verletzungen des Handgelenkes und der Hand</t>
  </si>
  <si>
    <t>S60.8</t>
  </si>
  <si>
    <t>Sonstige oberflächliche Verletzungen des Handgelenkes und der Hand</t>
  </si>
  <si>
    <t>S60.9</t>
  </si>
  <si>
    <t>Oberflächliche Verletzung des Handgelenkes und der Hand, nicht näher bezeichnet</t>
  </si>
  <si>
    <t>S61.0</t>
  </si>
  <si>
    <t>Offene Wunde eines oder mehrerer Finger ohne Schädigung des Nagels</t>
  </si>
  <si>
    <t>S61.1</t>
  </si>
  <si>
    <t>Offene Wunde eines oder mehrerer Finger mit Schädigung des Nagels</t>
  </si>
  <si>
    <t>S61.7</t>
  </si>
  <si>
    <t>Multiple offene Wunden des Handgelenkes und der Hand</t>
  </si>
  <si>
    <t>S61.8</t>
  </si>
  <si>
    <t>Offene Wunde sonstiger Teile des Handgelenkes und der Hand</t>
  </si>
  <si>
    <t>S61.9</t>
  </si>
  <si>
    <t>Offene Wunde des Handgelenkes und der Hand, Teil nicht näher bezeichnet</t>
  </si>
  <si>
    <t>S62.0</t>
  </si>
  <si>
    <t>Fraktur des Os scaphoideum der Hand</t>
  </si>
  <si>
    <t>S62.1</t>
  </si>
  <si>
    <t>Fraktur eines oder mehrerer sonstiger Handwurzelknochen</t>
  </si>
  <si>
    <t>S62.2</t>
  </si>
  <si>
    <t>Fraktur des 1. Mittelhandknochens</t>
  </si>
  <si>
    <t>S62.3</t>
  </si>
  <si>
    <t>Fraktur eines sonstigen Mittelhandknochens</t>
  </si>
  <si>
    <t>S62.4</t>
  </si>
  <si>
    <t>Multiple Frakturen der Mittelhandknochen</t>
  </si>
  <si>
    <t>S62.5</t>
  </si>
  <si>
    <t>Fraktur des Daumens</t>
  </si>
  <si>
    <t>S62.6</t>
  </si>
  <si>
    <t>Fraktur eines sonstigen Fingers</t>
  </si>
  <si>
    <t>S62.7</t>
  </si>
  <si>
    <t>Multiple Frakturen der Finger</t>
  </si>
  <si>
    <t>S62.8</t>
  </si>
  <si>
    <t>Fraktur sonstiger und nicht näher bezeichneter Teile des Handgelenkes und der Hand</t>
  </si>
  <si>
    <t>S63.0</t>
  </si>
  <si>
    <t>Luxation des Handgelenkes</t>
  </si>
  <si>
    <t>S63.1</t>
  </si>
  <si>
    <t>Luxation eines Fingers</t>
  </si>
  <si>
    <t>S63.2</t>
  </si>
  <si>
    <t>Multiple Luxationen der Finger</t>
  </si>
  <si>
    <t>S63.3</t>
  </si>
  <si>
    <t>Traumatische Ruptur von Bändern des Handgelenkes und der Handwurzel</t>
  </si>
  <si>
    <t>S63.4</t>
  </si>
  <si>
    <t>Traumatische Ruptur von Bändern der Finger im Metakarpophalangeal- und Interphalangealgelenk</t>
  </si>
  <si>
    <t>S63.5</t>
  </si>
  <si>
    <t>Verstauchung und Zerrung des Handgelenkes</t>
  </si>
  <si>
    <t>S63.6</t>
  </si>
  <si>
    <t>Verstauchung und Zerrung eines oder mehrerer Finger</t>
  </si>
  <si>
    <t>S63.7</t>
  </si>
  <si>
    <t>Verstauchung und Zerrung sonstiger und nicht näher bezeichneter Teile der Hand</t>
  </si>
  <si>
    <t>S64.0</t>
  </si>
  <si>
    <t>Verletzung des N. ulnaris in Höhe des Handgelenkes und der Hand</t>
  </si>
  <si>
    <t>S64.2</t>
  </si>
  <si>
    <t>Verletzung des N. radialis in Höhe des Handgelenkes und der Hand</t>
  </si>
  <si>
    <t>S64.3</t>
  </si>
  <si>
    <t>Verletzung der Nn. digitales des Daumens</t>
  </si>
  <si>
    <t>S64.4</t>
  </si>
  <si>
    <t>Verletzung der Nn. digitales sonstiger Finger</t>
  </si>
  <si>
    <t>S64.7</t>
  </si>
  <si>
    <t>Verletzung mehrerer Nerven in Höhe des Handgelenkes und der Hand</t>
  </si>
  <si>
    <t>S64.8</t>
  </si>
  <si>
    <t>Verletzung sonstiger Nerven in Höhe des Handgelenkes und der Hand</t>
  </si>
  <si>
    <t>S64.9</t>
  </si>
  <si>
    <t>Verletzung eines nicht näher bezeichneten Nervs in Höhe des Handgelenkes und der Hand</t>
  </si>
  <si>
    <t>S65.0</t>
  </si>
  <si>
    <t>Verletzung der A. ulnaris in Höhe des Handgelenkes und der Hand</t>
  </si>
  <si>
    <t>S65.1</t>
  </si>
  <si>
    <t>Verletzung der A. radialis in Höhe des Handgelenkes und der Hand</t>
  </si>
  <si>
    <t>S65.4</t>
  </si>
  <si>
    <t>Verletzung eines oder mehrerer Blutgefäße des Daumens</t>
  </si>
  <si>
    <t>S65.5</t>
  </si>
  <si>
    <t>Verletzung eines oder mehrerer Blutgefäße sonstiger Finger</t>
  </si>
  <si>
    <t>S65.9</t>
  </si>
  <si>
    <t>Verletzung eines nicht näher bezeichneten Blutgefäßes im Bereich des Handgelenkes und der Hand</t>
  </si>
  <si>
    <t>S66.0</t>
  </si>
  <si>
    <t>Verletzung der langen Beugemuskeln und -sehnen des Daumens in Höhe des Handgelenkes und der Hand</t>
  </si>
  <si>
    <t>S66.1</t>
  </si>
  <si>
    <t>Verletzung der Beugemuskeln und -sehnen sonstiger Finger in Höhe des Handgelenkes und der Hand</t>
  </si>
  <si>
    <t>S66.2</t>
  </si>
  <si>
    <t>Verletzung der Streckmuskeln und -sehnen des Daumens in Höhe des Handgelenkes und der Hand</t>
  </si>
  <si>
    <t>S66.3</t>
  </si>
  <si>
    <t>Verletzung der Streckmuskeln und -sehnen sonstiger Finger in Höhe des Handgelenkes und der Hand</t>
  </si>
  <si>
    <t>S66.4</t>
  </si>
  <si>
    <t>Verletzung der kurzen Muskeln und Sehnen des Daumens in Höhe des Handgelenkes und der Hand</t>
  </si>
  <si>
    <t>S66.7</t>
  </si>
  <si>
    <t>Verletzung mehrerer Streckmuskeln und -sehnen in Höhe des Handgelenkes und der Hand</t>
  </si>
  <si>
    <t>S66.8</t>
  </si>
  <si>
    <t>Verletzung sonstiger Muskeln und Sehnen in Höhe des Handgelenkes und der Hand</t>
  </si>
  <si>
    <t>S66.9</t>
  </si>
  <si>
    <t>Verletzung eines nicht näher bezeichneten Muskels oder einer nicht näher bezeichneten Sehne in Höhe des Handgelenkes und der Hand</t>
  </si>
  <si>
    <t>S67.0</t>
  </si>
  <si>
    <t>Zerquetschung des Daumens und eines oder mehrerer sonstiger Finger</t>
  </si>
  <si>
    <t>S67.8</t>
  </si>
  <si>
    <t>Zerquetschung sonstiger und nicht näher bezeichneter Teile des Handgelenkes und der Hand</t>
  </si>
  <si>
    <t>S68.0</t>
  </si>
  <si>
    <t>Traumatische Amputation des Daumens (komplett) (partiell)</t>
  </si>
  <si>
    <t>S68.1</t>
  </si>
  <si>
    <t>Traumatische Amputation eines sonstigen einzelnen Fingers (komplett) (partiell)</t>
  </si>
  <si>
    <t>S68.3</t>
  </si>
  <si>
    <t>Kombinierte traumatische Amputation (von Teilen) eines oder mehrerer Finger mit anderen Teilen des Handgelenkes und der Hand</t>
  </si>
  <si>
    <t>S69.7</t>
  </si>
  <si>
    <t>Multiple Verletzungen des Handgelenkes und der Hand</t>
  </si>
  <si>
    <t>S69.8</t>
  </si>
  <si>
    <t>Sonstige näher bezeichnete Verletzungen des Handgelenkes und der Hand</t>
  </si>
  <si>
    <t>S69.9</t>
  </si>
  <si>
    <t>Nicht näher bezeichnete Verletzung des Handgelenkes und der Hand</t>
  </si>
  <si>
    <t>S70.0</t>
  </si>
  <si>
    <t>Prellung der Hüfte</t>
  </si>
  <si>
    <t>S70.1</t>
  </si>
  <si>
    <t>Prellung des Oberschenkels</t>
  </si>
  <si>
    <t>S70.7</t>
  </si>
  <si>
    <t>Multiple oberflächliche Verletzungen der Hüfte und des Oberschenkels</t>
  </si>
  <si>
    <t>S70.8</t>
  </si>
  <si>
    <t>Sonstige oberflächliche Verletzungen der Hüfte und des Oberschenkels</t>
  </si>
  <si>
    <t>S70.9</t>
  </si>
  <si>
    <t>Oberflächliche Verletzung der Hüfte und des Oberschenkels, nicht näher bezeichnet</t>
  </si>
  <si>
    <t>S71.0</t>
  </si>
  <si>
    <t>Offene Wunde der Hüfte</t>
  </si>
  <si>
    <t>S71.1</t>
  </si>
  <si>
    <t>Offene Wunde des Oberschenkels</t>
  </si>
  <si>
    <t>S71.8</t>
  </si>
  <si>
    <t>Offene Wunde sonstiger und nicht näher bezeichneter Teile des Beckengürtels</t>
  </si>
  <si>
    <t>S72.0</t>
  </si>
  <si>
    <t>Schenkelhalsfraktur</t>
  </si>
  <si>
    <t>S72.1</t>
  </si>
  <si>
    <t>Pertrochantäre Fraktur</t>
  </si>
  <si>
    <t>S72.2</t>
  </si>
  <si>
    <t>Subtrochantäre Fraktur</t>
  </si>
  <si>
    <t>S72.3</t>
  </si>
  <si>
    <t>Fraktur des Femurschaftes</t>
  </si>
  <si>
    <t>S72.4</t>
  </si>
  <si>
    <t>Distale Fraktur des Femurs</t>
  </si>
  <si>
    <t>S72.8</t>
  </si>
  <si>
    <t>Frakturen sonstiger Teile des Femurs</t>
  </si>
  <si>
    <t>S72.9</t>
  </si>
  <si>
    <t>Fraktur des Femurs, Teil nicht näher bezeichnet</t>
  </si>
  <si>
    <t>S73.0</t>
  </si>
  <si>
    <t>Luxation der Hüfte</t>
  </si>
  <si>
    <t>S73.1</t>
  </si>
  <si>
    <t>Verstauchung und Zerrung des Hüftgelenkes</t>
  </si>
  <si>
    <t>S76.0</t>
  </si>
  <si>
    <t>Verletzung von Muskeln und Sehnen der Hüfte</t>
  </si>
  <si>
    <t>S76.1</t>
  </si>
  <si>
    <t>Verletzung des Muskels und der Sehne des M. quadriceps femoris</t>
  </si>
  <si>
    <t>S76.2</t>
  </si>
  <si>
    <t>Verletzung von Muskeln und Sehnen der Adduktorengruppe des Oberschenkels</t>
  </si>
  <si>
    <t>S76.3</t>
  </si>
  <si>
    <t>Verletzung von Muskeln und Sehnen der posterioren Muskelgruppe in Höhe des Oberschenkels</t>
  </si>
  <si>
    <t>S76.4</t>
  </si>
  <si>
    <t>Verletzung sonstiger und nicht näher bezeichneter Muskeln und Sehnen in Höhe des Oberschenkels</t>
  </si>
  <si>
    <t>S76.7</t>
  </si>
  <si>
    <t>Verletzung mehrerer Muskeln und Sehnen in Höhe der Hüfte und des Oberschenkels</t>
  </si>
  <si>
    <t>S78.9</t>
  </si>
  <si>
    <t>Traumatische Amputation an Hüfte und Oberschenkel, Höhe nicht näher bezeichnet</t>
  </si>
  <si>
    <t>S79.7</t>
  </si>
  <si>
    <t>Multiple Verletzungen der Hüfte und des Oberschenkels</t>
  </si>
  <si>
    <t>S79.9</t>
  </si>
  <si>
    <t>Nicht näher bezeichnete Verletzung der Hüfte und des Oberschenkels</t>
  </si>
  <si>
    <t>S80.0</t>
  </si>
  <si>
    <t>Prellung des Knies</t>
  </si>
  <si>
    <t>S80.1</t>
  </si>
  <si>
    <t>Prellung sonstiger und nicht näher bezeichneter Teile des Unterschenkels</t>
  </si>
  <si>
    <t>S80.7</t>
  </si>
  <si>
    <t>Multiple oberflächliche Verletzungen des Unterschenkels</t>
  </si>
  <si>
    <t>S80.8</t>
  </si>
  <si>
    <t>Sonstige oberflächliche Verletzungen des Unterschenkels</t>
  </si>
  <si>
    <t>S80.9</t>
  </si>
  <si>
    <t>Oberflächliche Verletzung des Unterschenkels, nicht näher bezeichnet</t>
  </si>
  <si>
    <t>S81.0</t>
  </si>
  <si>
    <t>Offene Wunde des Knies</t>
  </si>
  <si>
    <t>S81.7</t>
  </si>
  <si>
    <t>Multiple offene Wunden des Unterschenkels</t>
  </si>
  <si>
    <t>S81.8</t>
  </si>
  <si>
    <t>Offene Wunde sonstiger Teile des Unterschenkels</t>
  </si>
  <si>
    <t>S81.9</t>
  </si>
  <si>
    <t>Offene Wunde des Unterschenkels, Teil nicht näher bezeichnet</t>
  </si>
  <si>
    <t>S82.0</t>
  </si>
  <si>
    <t>Fraktur der Patella</t>
  </si>
  <si>
    <t>S82.1</t>
  </si>
  <si>
    <t>Fraktur des proximalen Endes der Tibia</t>
  </si>
  <si>
    <t>S82.2</t>
  </si>
  <si>
    <t>Fraktur des Tibiaschaftes</t>
  </si>
  <si>
    <t>S82.3</t>
  </si>
  <si>
    <t>Distale Fraktur der Tibia</t>
  </si>
  <si>
    <t>S82.4</t>
  </si>
  <si>
    <t>Fraktur der Fibula, isoliert</t>
  </si>
  <si>
    <t>S82.5</t>
  </si>
  <si>
    <t>Fraktur des Innenknöchels</t>
  </si>
  <si>
    <t>S82.6</t>
  </si>
  <si>
    <t>Fraktur des Außenknöchels</t>
  </si>
  <si>
    <t>S82.7</t>
  </si>
  <si>
    <t>Multiple Frakturen des Unterschenkels</t>
  </si>
  <si>
    <t>S82.8</t>
  </si>
  <si>
    <t>Frakturen sonstiger Teile der Unterschenkels</t>
  </si>
  <si>
    <t>S82.9</t>
  </si>
  <si>
    <t>Fraktur des Unterschenkels, Teil nicht näher bezeichnet</t>
  </si>
  <si>
    <t>S83.0</t>
  </si>
  <si>
    <t>Luxation der Patella</t>
  </si>
  <si>
    <t>S83.1</t>
  </si>
  <si>
    <t>Luxation des Kniegelenkes</t>
  </si>
  <si>
    <t>S83.2</t>
  </si>
  <si>
    <t>Meniskusriss, akut</t>
  </si>
  <si>
    <t>S83.3</t>
  </si>
  <si>
    <t>Riss des Kniegelenkknorpels, akut</t>
  </si>
  <si>
    <t>S83.4</t>
  </si>
  <si>
    <t>Verstauchung und Zerrung des Kniegelenkes mit Beteiligung des (fibularen) (tibialen) Seitenbandes</t>
  </si>
  <si>
    <t>S83.5</t>
  </si>
  <si>
    <t>Verstauchung und Zerrung des Kniegelenkes mit Beteiligung des (vorderen) (hinteren) Kreuzbandes</t>
  </si>
  <si>
    <t>S83.6</t>
  </si>
  <si>
    <t>Verstauchung und Zerrung sonstiger und nicht näher bezeichneter Teile des Knies</t>
  </si>
  <si>
    <t>S83.7</t>
  </si>
  <si>
    <t>Verletzung mehrerer Strukturen des Knies</t>
  </si>
  <si>
    <t>S84.1</t>
  </si>
  <si>
    <t>Verletzung des N. peronaeus in Höhe des Unterschenkels</t>
  </si>
  <si>
    <t>S84.2</t>
  </si>
  <si>
    <t>Verletzung sensibler Hautnerven in Höhe des Unterschenkels</t>
  </si>
  <si>
    <t>S85.7</t>
  </si>
  <si>
    <t>Verletzung mehrerer Blutgefäße in Höhe des Unterschenkels</t>
  </si>
  <si>
    <t>S85.8</t>
  </si>
  <si>
    <t>Verletzung sonstiger Blutgefäße in Höhe des Unterschenkels</t>
  </si>
  <si>
    <t>S85.9</t>
  </si>
  <si>
    <t>Verletzung eines nicht näher bezeichneten Blutgefäßes in Höhe des Unterschenkels</t>
  </si>
  <si>
    <t>S86.0</t>
  </si>
  <si>
    <t>Verletzung der Achillessehne</t>
  </si>
  <si>
    <t>S86.1</t>
  </si>
  <si>
    <t>Verletzung sonstiger Muskeln und Sehnen der posterioren Muskelgruppe in Höhe des Unterschenkels</t>
  </si>
  <si>
    <t>S86.2</t>
  </si>
  <si>
    <t>Verletzung von Muskeln und Sehnen der anterioren Muskelgruppe in Höhe des Unterschenkels</t>
  </si>
  <si>
    <t>S86.7</t>
  </si>
  <si>
    <t>Verletzung mehrerer Muskeln und Sehnen in Höhe des Unterschenkels</t>
  </si>
  <si>
    <t>S86.8</t>
  </si>
  <si>
    <t>Verletzung sonstiger Muskeln und Sehnen in Höhe des Unterschenkels</t>
  </si>
  <si>
    <t>S86.9</t>
  </si>
  <si>
    <t>Verletzung eines nicht näher bezeichneten Muskels oder einer nicht näher bezeichneten Sehne in Höhe des Unterschenkels</t>
  </si>
  <si>
    <t>S87.0</t>
  </si>
  <si>
    <t>Zerquetschung des Knies</t>
  </si>
  <si>
    <t>S87.8</t>
  </si>
  <si>
    <t>Zerquetschung sonstiger und nicht näher bezeichneter Teile des Unterschenkels</t>
  </si>
  <si>
    <t>S88.9</t>
  </si>
  <si>
    <t>Traumatische Amputation am Unterschenkel, Höhe nicht näher bezeichnet</t>
  </si>
  <si>
    <t>S89.7</t>
  </si>
  <si>
    <t>Multiple Verletzungen des Unterschenkels</t>
  </si>
  <si>
    <t>S89.8</t>
  </si>
  <si>
    <t>Sonstige näher bezeichnete Verletzungen des Unterschenkels</t>
  </si>
  <si>
    <t>S89.9</t>
  </si>
  <si>
    <t>Nicht näher bezeichnete Verletzung des Unterschenkels</t>
  </si>
  <si>
    <t>S90.0</t>
  </si>
  <si>
    <t>Prellung der Knöchelregion</t>
  </si>
  <si>
    <t>S90.1</t>
  </si>
  <si>
    <t>Prellung einer oder mehrerer Zehen ohne Schädigung des Nagels</t>
  </si>
  <si>
    <t>S90.2</t>
  </si>
  <si>
    <t>Prellung einer oder mehrerer Zehen mit Schädigung des Nagels</t>
  </si>
  <si>
    <t>S90.3</t>
  </si>
  <si>
    <t>Prellung sonstiger und nicht näher bezeichneter Teile des Fußes</t>
  </si>
  <si>
    <t>S90.7</t>
  </si>
  <si>
    <t>Multiple oberflächliche Verletzungen der Knöchelregion und des Fußes</t>
  </si>
  <si>
    <t>S90.8</t>
  </si>
  <si>
    <t>Sonstige oberflächliche Verletzungen der Knöchelregion und des Fußes</t>
  </si>
  <si>
    <t>S90.9</t>
  </si>
  <si>
    <t>Oberflächliche Verletzung der Knöchelregion und des Fußes, nicht näher bezeichnet</t>
  </si>
  <si>
    <t>S91.0</t>
  </si>
  <si>
    <t>Offene Wunde der Knöchelregion</t>
  </si>
  <si>
    <t>S91.1</t>
  </si>
  <si>
    <t>Offene Wunde einer oder mehrerer Zehen ohne Schädigung des Nagels</t>
  </si>
  <si>
    <t>S91.2</t>
  </si>
  <si>
    <t>Offene Wunde einer oder mehrerer Zehen mit Schädigung des Nagels</t>
  </si>
  <si>
    <t>S91.3</t>
  </si>
  <si>
    <t>Offene Wunde sonstiger Teile des Fußes</t>
  </si>
  <si>
    <t>S91.7</t>
  </si>
  <si>
    <t>Multiple offene Wunden der Knöchelregion und des Fußes</t>
  </si>
  <si>
    <t>S91.8</t>
  </si>
  <si>
    <t>Offene Wunde sonstiger Teile der Knöchelregion und des Fußes</t>
  </si>
  <si>
    <t>S92.0</t>
  </si>
  <si>
    <t>Fraktur des Kalkaneus</t>
  </si>
  <si>
    <t>S92.1</t>
  </si>
  <si>
    <t>Fraktur des Talus</t>
  </si>
  <si>
    <t>S92.2</t>
  </si>
  <si>
    <t>Fraktur eines oder mehrerer sonstiger Fußwurzelknochen</t>
  </si>
  <si>
    <t>S92.3</t>
  </si>
  <si>
    <t>Fraktur der Mittelfußknochen</t>
  </si>
  <si>
    <t>S92.4</t>
  </si>
  <si>
    <t>Fraktur der Großzehe</t>
  </si>
  <si>
    <t>S92.5</t>
  </si>
  <si>
    <t>Fraktur einer sonstigen Zehe</t>
  </si>
  <si>
    <t>S92.7</t>
  </si>
  <si>
    <t>Multiple Frakturen des Fußes</t>
  </si>
  <si>
    <t>S92.9</t>
  </si>
  <si>
    <t>Fraktur des Fußes, nicht näher bezeichnet</t>
  </si>
  <si>
    <t>S93.0</t>
  </si>
  <si>
    <t>Luxation des oberen Sprunggelenkes</t>
  </si>
  <si>
    <t>S93.1</t>
  </si>
  <si>
    <t>Luxation einer oder mehrerer Zehen</t>
  </si>
  <si>
    <t>S93.2</t>
  </si>
  <si>
    <t>Traumatische Ruptur von Bändern in Höhe des oberen Sprunggelenkes und des Fußes</t>
  </si>
  <si>
    <t>S93.3</t>
  </si>
  <si>
    <t>Luxation sonstiger und nicht näher bezeichneter Teile des Fußes</t>
  </si>
  <si>
    <t>S93.4</t>
  </si>
  <si>
    <t>Verstauchung und Zerrung des oberen Sprunggelenkes</t>
  </si>
  <si>
    <t>S93.5</t>
  </si>
  <si>
    <t>Verstauchung und Zerrung einer oder mehrerer Zehen</t>
  </si>
  <si>
    <t>S93.6</t>
  </si>
  <si>
    <t>Verstauchung und Zerrung sonstiger und nicht näher bezeichneter Teile des Fußes</t>
  </si>
  <si>
    <t>S94.3</t>
  </si>
  <si>
    <t>Verletzung sensibler Hautnerven in Höhe des Knöchels und des Fußes</t>
  </si>
  <si>
    <t>S95.8</t>
  </si>
  <si>
    <t>Verletzung sonstiger Blutgefäße in Höhe des Knöchels und des Fußes</t>
  </si>
  <si>
    <t>S95.9</t>
  </si>
  <si>
    <t>Verletzung eines nicht näher bezeichneten Blutgefäßes in Höhe des Knöchels und des Fußes</t>
  </si>
  <si>
    <t>S96.0</t>
  </si>
  <si>
    <t>Verletzung von Muskeln und Sehnen der langen Beugemuskeln der Zehen in Höhe des Knöchels und des Fußes</t>
  </si>
  <si>
    <t>S96.1</t>
  </si>
  <si>
    <t>Verletzung von Muskeln und Sehnen der langen Streckmuskeln der Zehen in Höhe des Knöchels und des Fußes</t>
  </si>
  <si>
    <t>S96.7</t>
  </si>
  <si>
    <t>Verletzung mehrerer Muskeln und Sehnen in Höhe des Knöchels und des Fußes</t>
  </si>
  <si>
    <t>S96.8</t>
  </si>
  <si>
    <t>Verletzung sonstiger Muskeln und Sehnen in Höhe des Knöchels und des Fußes</t>
  </si>
  <si>
    <t>S96.9</t>
  </si>
  <si>
    <t>Verletzung eines nicht näher bezeichneten Muskels oder einer nicht näher bezeichneten Sehne in Höhe des Knöchels und des Fußes</t>
  </si>
  <si>
    <t>S97.1</t>
  </si>
  <si>
    <t>Zerquetschung einer oder mehrerer Zehen</t>
  </si>
  <si>
    <t>S97.8</t>
  </si>
  <si>
    <t>Zerquetschung sonstiger Teile des oberen Sprunggelenkes und des Fußes</t>
  </si>
  <si>
    <t>S98.0</t>
  </si>
  <si>
    <t>Traumatische Amputation des Fußes in Höhe des oberen Sprunggelenkes</t>
  </si>
  <si>
    <t>S98.1</t>
  </si>
  <si>
    <t>Traumatische Amputation einer einzelnen Zehe</t>
  </si>
  <si>
    <t>S98.2</t>
  </si>
  <si>
    <t>Traumatische Amputation von zwei oder mehr Zehen</t>
  </si>
  <si>
    <t>S98.3</t>
  </si>
  <si>
    <t>Traumatische Amputation sonstiger Teile des Fußes</t>
  </si>
  <si>
    <t>S99.7</t>
  </si>
  <si>
    <t>Multiple Verletzungen der Knöchelregion und des Fußes</t>
  </si>
  <si>
    <t>S99.8</t>
  </si>
  <si>
    <t>Sonstige näher bezeichnete Verletzungen der Knöchelregion und des Fußes</t>
  </si>
  <si>
    <t>S99.9</t>
  </si>
  <si>
    <t>Nicht näher bezeichnete Verletzung der Knöchelregion und des Fußes</t>
  </si>
  <si>
    <t>T00.0</t>
  </si>
  <si>
    <t>Oberflächliche Verletzungen mit Beteiligung von Kopf und Hals</t>
  </si>
  <si>
    <t>T00.1</t>
  </si>
  <si>
    <t>Oberflächliche Verletzungen mit Beteiligung von Thorax und Abdomen, von Thorax und Lumbosakralgegend oder von Thorax und Becken</t>
  </si>
  <si>
    <t>T00.2</t>
  </si>
  <si>
    <t>Oberflächliche Verletzungen mit Beteiligung mehrerer Regionen der oberen Extremität(en)</t>
  </si>
  <si>
    <t>T00.3</t>
  </si>
  <si>
    <t>Oberflächliche Verletzungen mit Beteiligung mehrerer Regionen der unteren Extremität(en)</t>
  </si>
  <si>
    <t>T00.6</t>
  </si>
  <si>
    <t>Oberflächliche Verletzungen mit Beteiligung mehrerer Regionen der oberen Extremität(en) und mehrerer Regionen der unteren Extremität(en)</t>
  </si>
  <si>
    <t>T00.8</t>
  </si>
  <si>
    <t>Oberflächliche Verletzungen mit Beteiligung sonstiger Kombinationen von Körperregionen</t>
  </si>
  <si>
    <t>T00.9</t>
  </si>
  <si>
    <t>Multiple oberflächliche Verletzungen, nicht näher bezeichnet</t>
  </si>
  <si>
    <t>T01.0</t>
  </si>
  <si>
    <t>Offene Wunden mit Beteiligung von Kopf und Hals</t>
  </si>
  <si>
    <t>T01.1</t>
  </si>
  <si>
    <t>Offene Wunden mit Beteiligung von Thorax und Abdomen, von Thorax und Lumbosakralgegend oder von Thorax und Becken</t>
  </si>
  <si>
    <t>T01.2</t>
  </si>
  <si>
    <t>Offene Wunden mit Beteiligung mehrerer Regionen der oberen Extremität(en)</t>
  </si>
  <si>
    <t>T01.3</t>
  </si>
  <si>
    <t>Offene Wunden mit Beteiligung mehrerer Regionen der unteren Extremität(en)</t>
  </si>
  <si>
    <t>T01.6</t>
  </si>
  <si>
    <t>Offene Wunden mit Beteiligung mehrerer Regionen der oberen Extremität(en) und mehrerer Regionen der unteren Extremität(en)</t>
  </si>
  <si>
    <t>T01.8</t>
  </si>
  <si>
    <t>Offene Wunden an sonstigen Kombinationen von Körperregionen</t>
  </si>
  <si>
    <t>T01.9</t>
  </si>
  <si>
    <t>Multiple offene Wunden, nicht näher bezeichnet</t>
  </si>
  <si>
    <t>T02.0</t>
  </si>
  <si>
    <t>Frakturen mit Beteiligung von Kopf und Hals</t>
  </si>
  <si>
    <t>T02.1</t>
  </si>
  <si>
    <t>Frakturen mit Beteiligung von Thorax und Lumbosakralgegend oder von Thorax und Becken</t>
  </si>
  <si>
    <t>T02.2</t>
  </si>
  <si>
    <t>Frakturen mit Beteiligung mehrerer Regionen einer oberen Extremität</t>
  </si>
  <si>
    <t>T02.3</t>
  </si>
  <si>
    <t>Frakturen mit Beteiligung mehrerer Regionen einer unteren Extremität</t>
  </si>
  <si>
    <t>T02.4</t>
  </si>
  <si>
    <t>Frakturen mit Beteiligung mehrerer Regionen beider oberer Extremitäten</t>
  </si>
  <si>
    <t>T02.5</t>
  </si>
  <si>
    <t>Frakturen mit Beteiligung mehrerer Regionen beider unterer Extremitäten</t>
  </si>
  <si>
    <t>T02.7</t>
  </si>
  <si>
    <t>Frakturen mit Beteiligung von Thorax, Lumbosakralgegend und Extremität(en) oder von Thorax, Becken und Extremität(en)</t>
  </si>
  <si>
    <t>T02.8</t>
  </si>
  <si>
    <t>Frakturen mit Beteiligung sonstiger Kombinationen von Körperregionen</t>
  </si>
  <si>
    <t>T02.9</t>
  </si>
  <si>
    <t>Multiple Frakturen, nicht näher bezeichnet</t>
  </si>
  <si>
    <t>T03.0</t>
  </si>
  <si>
    <t>Luxationen, Verstauchungen und Zerrungen mit Beteiligung von Kopf und Hals</t>
  </si>
  <si>
    <t>T03.1</t>
  </si>
  <si>
    <t>Luxationen, Verstauchungen und Zerrungen mit Beteiligung von Thorax und Lumbosakralgegend oder von Thorax und Becken</t>
  </si>
  <si>
    <t>T03.2</t>
  </si>
  <si>
    <t>Luxationen, Verstauchungen und Zerrungen mit Beteiligung mehrerer Regionen der oberen Extremität(en)</t>
  </si>
  <si>
    <t>T03.3</t>
  </si>
  <si>
    <t>Luxationen, Verstauchungen und Zerrungen mit Beteiligung mehrerer Regionen der unteren Extremität(en)</t>
  </si>
  <si>
    <t>T03.4</t>
  </si>
  <si>
    <t>Luxationen, Verstauchungen und Zerrungen mit Beteiligung mehrerer Regionen der oberen Extremität(en) und mehrerer Regionen der unteren Extremität(en)</t>
  </si>
  <si>
    <t>T03.8</t>
  </si>
  <si>
    <t>Luxationen, Verstauchungen und Zerrungen mit Beteiligung sonstiger Kombinationen von Körperregionen</t>
  </si>
  <si>
    <t>T03.9</t>
  </si>
  <si>
    <t>Multiple Luxationen, Verstauchungen und Zerrungen, nicht näher bezeichnet</t>
  </si>
  <si>
    <t>T04.0</t>
  </si>
  <si>
    <t>Zerquetschungen mit Beteiligung von Kopf und Hals</t>
  </si>
  <si>
    <t>T04.2</t>
  </si>
  <si>
    <t>Zerquetschungen mit Beteiligung mehrerer Regionen der oberen Extremität(en)</t>
  </si>
  <si>
    <t>T06.3</t>
  </si>
  <si>
    <t>Verletzungen von Blutgefäßen mit Beteiligung mehrerer Körperregionen</t>
  </si>
  <si>
    <t>T06.5</t>
  </si>
  <si>
    <t>Verletzungen mit Beteiligung von intrathorakalen Organen und intraabdominalen Organen oder intrathorakalen Organen und Beckenorganen</t>
  </si>
  <si>
    <t>T06.8</t>
  </si>
  <si>
    <t>Sonstige näher bezeichnete Verletzungen mit Beteiligung mehrerer Körperregionen</t>
  </si>
  <si>
    <t>T08.0</t>
  </si>
  <si>
    <t>Fraktur der Wirbelsäule, Höhe nicht näher bezeichnet: Geschlossen oder o.n.A.</t>
  </si>
  <si>
    <t>T08.1</t>
  </si>
  <si>
    <t>Fraktur der Wirbelsäule, Höhe nicht näher bezeichnet: Offen</t>
  </si>
  <si>
    <t>T09.0</t>
  </si>
  <si>
    <t>Oberflächliche Verletzung des Rumpfes, Höhe nicht näher bezeichnet</t>
  </si>
  <si>
    <t>T09.1</t>
  </si>
  <si>
    <t>Offene Wunde des Rumpfes, Höhe nicht näher bezeichnet</t>
  </si>
  <si>
    <t>T09.2</t>
  </si>
  <si>
    <t>Luxation, Verstauchung und Zerrung nicht näher bezeichneter Gelenke und Bänder des Rumpfes</t>
  </si>
  <si>
    <t>T09.5</t>
  </si>
  <si>
    <t>Verletzung nicht näher bezeichneter Muskeln und Sehnen des Rumpfes</t>
  </si>
  <si>
    <t>T09.9</t>
  </si>
  <si>
    <t>Nicht näher bezeichnete Verletzung des Rumpfes, Höhe nicht näher bezeichnet</t>
  </si>
  <si>
    <t>T10.0</t>
  </si>
  <si>
    <t>Fraktur der oberen Extremität, Höhe nicht näher bezeichnet: Geschlossen oder o.n.A.</t>
  </si>
  <si>
    <t>T10.1</t>
  </si>
  <si>
    <t>Fraktur der oberen Extremität, Höhe nicht näher bezeichnet: Offen</t>
  </si>
  <si>
    <t>T11.0</t>
  </si>
  <si>
    <t>Oberflächliche Verletzung der oberen Extremität, Höhe nicht näher bezeichnet</t>
  </si>
  <si>
    <t>T11.1</t>
  </si>
  <si>
    <t>Offene Wunde der oberen Extremität, Höhe nicht näher bezeichnet</t>
  </si>
  <si>
    <t>T11.2</t>
  </si>
  <si>
    <t>Luxation, Verstauchung und Zerrung von nicht näher bezeichnetem Gelenk und Band der oberen Extremität, Höhe nicht näher bezeichnet</t>
  </si>
  <si>
    <t>T11.3</t>
  </si>
  <si>
    <t>Verletzung eines nicht näher bezeichneten Nervs der oberen Extremität, Höhe nicht näher bezeichnet</t>
  </si>
  <si>
    <t>T11.4</t>
  </si>
  <si>
    <t>Verletzung eines nicht näher bezeichneten Blutgefäßes der oberen Extremität, Höhe nicht näher bezeichnet</t>
  </si>
  <si>
    <t>T11.5</t>
  </si>
  <si>
    <t>Verletzung von nicht näher bezeichnete(m)(r) Muskel und Sehne der oberen Extremität, Höhe nicht näher bezeichnet</t>
  </si>
  <si>
    <t>T11.8</t>
  </si>
  <si>
    <t>Sonstige näher bezeichnete Verletzungen der oberen Extremität, Höhe nicht näher bezeichnet</t>
  </si>
  <si>
    <t>T11.9</t>
  </si>
  <si>
    <t>Nicht näher bezeichnete Verletzung der oberen Extremität, Höhe nicht näher bezeichnet</t>
  </si>
  <si>
    <t>T12.0</t>
  </si>
  <si>
    <t>Fraktur der unteren Extremität, Höhe nicht näher bezeichnet: Geschlossen oder o.n.A.</t>
  </si>
  <si>
    <t>T13.0</t>
  </si>
  <si>
    <t>Oberflächliche Verletzung der unteren Extremität, Höhe nicht näher bezeichnet</t>
  </si>
  <si>
    <t>T13.1</t>
  </si>
  <si>
    <t>Offene Wunde der unteren Extremität, Höhe nicht näher bezeichnet</t>
  </si>
  <si>
    <t>T13.2</t>
  </si>
  <si>
    <t>Luxation, Verstauchung und Zerrung von nicht näher bezeichnetem Gelenk und Band der unteren Extremität, Höhe nicht näher bezeichnet</t>
  </si>
  <si>
    <t>T13.4</t>
  </si>
  <si>
    <t>Verletzung eines nicht näher bezeichneten Blutgefäßes der unteren Extremität, Höhe nicht näher bezeichnet</t>
  </si>
  <si>
    <t>T13.5</t>
  </si>
  <si>
    <t>Verletzung von nicht näher bezeichnete(m)(r) Muskel und Sehne der unteren Extremität, Höhe nicht näher bezeichnet</t>
  </si>
  <si>
    <t>T13.8</t>
  </si>
  <si>
    <t>Sonstige näher bezeichnete Verletzungen der unteren Extremität, Höhe nicht näher bezeichnet</t>
  </si>
  <si>
    <t>T13.9</t>
  </si>
  <si>
    <t>Nicht näher bezeichnete Verletzung der unteren Extremität, Höhe nicht näher bezeichnet</t>
  </si>
  <si>
    <t>T14.0</t>
  </si>
  <si>
    <t>Oberflächliche Verletzung an einer nicht näher bezeichneten Körperregion</t>
  </si>
  <si>
    <t>T14.1</t>
  </si>
  <si>
    <t>Offene Wunde an einer nicht näher bezeichneten Körperregion</t>
  </si>
  <si>
    <t>T14.2</t>
  </si>
  <si>
    <t>Fraktur an einer nicht näher bezeichneten Körperregion</t>
  </si>
  <si>
    <t>T14.3</t>
  </si>
  <si>
    <t>Luxation, Verstauchung und Zerrung an einer nicht näher bezeichneten Körperregion</t>
  </si>
  <si>
    <t>T14.4</t>
  </si>
  <si>
    <t>Verletzung eines oder mehrerer Nerven an einer nicht näher bezeichneten Körperregion</t>
  </si>
  <si>
    <t>T14.5</t>
  </si>
  <si>
    <t>Verletzung eines oder mehrerer Blutgefäße an einer nicht näher bezeichneten Körperregion</t>
  </si>
  <si>
    <t>T14.6</t>
  </si>
  <si>
    <t>Verletzung von Muskeln und Sehnen an einer nicht näher bezeichneten Körperregion</t>
  </si>
  <si>
    <t>T14.7</t>
  </si>
  <si>
    <t>Zerquetschung und traumatische Amputation einer nicht näher bezeichneten Körperregion</t>
  </si>
  <si>
    <t>T14.8</t>
  </si>
  <si>
    <t>Sonstige Verletzungen einer nicht näher bezeichneten Körperregion</t>
  </si>
  <si>
    <t>T14.9</t>
  </si>
  <si>
    <t>Verletzung, nicht näher bezeichnet</t>
  </si>
  <si>
    <t>T15.0</t>
  </si>
  <si>
    <t>Fremdkörper in der Kornea</t>
  </si>
  <si>
    <t>T15.1</t>
  </si>
  <si>
    <t>Fremdkörper im Konjunktivalsack</t>
  </si>
  <si>
    <t>T15.8</t>
  </si>
  <si>
    <t>Fremdkörper an sonstigen und mehreren Lokalisationen des äußeren Auges</t>
  </si>
  <si>
    <t>T15.9</t>
  </si>
  <si>
    <t>Fremdkörper im äußeren Auge, Teil nicht näher bezeichnet</t>
  </si>
  <si>
    <t>T17.0</t>
  </si>
  <si>
    <t>Fremdkörper in einer Nasennebenhöhle</t>
  </si>
  <si>
    <t>T17.1</t>
  </si>
  <si>
    <t>Fremdkörper im Nasenloch</t>
  </si>
  <si>
    <t>T17.2</t>
  </si>
  <si>
    <t>Fremdkörper im Rachen</t>
  </si>
  <si>
    <t>T17.3</t>
  </si>
  <si>
    <t>Fremdkörper im Kehlkopf</t>
  </si>
  <si>
    <t>T17.4</t>
  </si>
  <si>
    <t>Fremdkörper in der Trachea</t>
  </si>
  <si>
    <t>T17.5</t>
  </si>
  <si>
    <t>Fremdkörper im Bronchus</t>
  </si>
  <si>
    <t>T17.8</t>
  </si>
  <si>
    <t>Fremdkörper an sonstigen und mehreren Lokalisationen der Atemwege</t>
  </si>
  <si>
    <t>T17.9</t>
  </si>
  <si>
    <t>Fremdkörper in den Atemwegen, Teil nicht näher bezeichnet</t>
  </si>
  <si>
    <t>T18.0</t>
  </si>
  <si>
    <t>Fremdkörper im Mund</t>
  </si>
  <si>
    <t>T18.1</t>
  </si>
  <si>
    <t>Fremdkörper im Ösophagus</t>
  </si>
  <si>
    <t>T18.2</t>
  </si>
  <si>
    <t>Fremdkörper im Magen</t>
  </si>
  <si>
    <t>T18.5</t>
  </si>
  <si>
    <t>Fremdkörper in Anus und Rektum</t>
  </si>
  <si>
    <t>T18.8</t>
  </si>
  <si>
    <t>Fremdkörper an sonstigen und mehreren Lokalisationen des Verdauungstraktes</t>
  </si>
  <si>
    <t>T18.9</t>
  </si>
  <si>
    <t>Fremdkörper im Verdauungstrakt, Teil nicht näher bezeichnet</t>
  </si>
  <si>
    <t>T19.0</t>
  </si>
  <si>
    <t>Fremdkörper in der Harnröhre</t>
  </si>
  <si>
    <t>T19.2</t>
  </si>
  <si>
    <t>Fremdkörper in der Vulva und in der Vagina</t>
  </si>
  <si>
    <t>T19.3</t>
  </si>
  <si>
    <t>Fremdkörper im Uterus [jeder Teil]</t>
  </si>
  <si>
    <t>T19.8</t>
  </si>
  <si>
    <t>Fremdkörper an sonstigen und mehreren Lokalisationen des Urogenitaltraktes</t>
  </si>
  <si>
    <t>T19.9</t>
  </si>
  <si>
    <t>Fremdkörper im Urogenitaltrakt, Teil nicht näher bezeichnet</t>
  </si>
  <si>
    <t>T20.0</t>
  </si>
  <si>
    <t>Verbrennung nicht näher bezeichneten Grades des Kopfes und des Halses</t>
  </si>
  <si>
    <t>T20.1</t>
  </si>
  <si>
    <t>Verbrennung 1. Grades des Kopfes und des Halses</t>
  </si>
  <si>
    <t>T20.2</t>
  </si>
  <si>
    <t>Verbrennung 2. Grades des Kopfes und des Halses</t>
  </si>
  <si>
    <t>T20.4</t>
  </si>
  <si>
    <t>Verätzung nicht näher bezeichneten Grades des Kopfes und des Halses</t>
  </si>
  <si>
    <t>T20.5</t>
  </si>
  <si>
    <t>Verätzung 1. Grades des Kopfes und des Halses</t>
  </si>
  <si>
    <t>T20.6</t>
  </si>
  <si>
    <t>Verätzung 2. Grades des Kopfes und des Halses</t>
  </si>
  <si>
    <t>T21.0</t>
  </si>
  <si>
    <t>Verbrennung nicht näher bezeichneten Grades des Rumpfes</t>
  </si>
  <si>
    <t>T21.1</t>
  </si>
  <si>
    <t>Verbrennung 1. Grades des Rumpfes</t>
  </si>
  <si>
    <t>T21.2</t>
  </si>
  <si>
    <t>Verbrennung Grad 2a des Rumpfes</t>
  </si>
  <si>
    <t>T21.3</t>
  </si>
  <si>
    <t>Verbrennung 3. Grades des Rumpfes</t>
  </si>
  <si>
    <t>T21.4</t>
  </si>
  <si>
    <t>Verätzung nicht näher bezeichneten Grades des Rumpfes</t>
  </si>
  <si>
    <t>T21.5</t>
  </si>
  <si>
    <t>Verätzung 1. Grades des Rumpfes</t>
  </si>
  <si>
    <t>T21.8</t>
  </si>
  <si>
    <t>Verbrennung Grad 2b des Rumpfes</t>
  </si>
  <si>
    <t>T22.0</t>
  </si>
  <si>
    <t>Verbrennung nicht näher bezeichneten Grades der Schulter und des Armes, ausgenommen Handgelenk und Hand</t>
  </si>
  <si>
    <t>T22.1</t>
  </si>
  <si>
    <t>Verbrennung 1. Grades der Schulter und des Armes, ausgenommen Handgelenk und Hand</t>
  </si>
  <si>
    <t>T22.2</t>
  </si>
  <si>
    <t>Verbrennung Grad 2a der Schulter und des Armes, ausgenommen Handgelenk und Hand</t>
  </si>
  <si>
    <t>T22.3</t>
  </si>
  <si>
    <t>Verbrennung 3. Grades der Schulter und des Armes, ausgenommen Handgelenk und Hand</t>
  </si>
  <si>
    <t>T22.4</t>
  </si>
  <si>
    <t>Verätzung nicht näher bezeichneten Grades der Schulter und des Armes, ausgenommen Handgelenk und Hand</t>
  </si>
  <si>
    <t>T22.5</t>
  </si>
  <si>
    <t>Verätzung 1. Grades der Schulter und des Armes, ausgenommen Handgelenk und Hand</t>
  </si>
  <si>
    <t>T22.8</t>
  </si>
  <si>
    <t>Verbrennung Grad 2b der Schulter und des Armes, ausgenommen Handgelenk und Hand</t>
  </si>
  <si>
    <t>T23.0</t>
  </si>
  <si>
    <t>Verbrennung nicht näher bezeichneten Grades des Handgelenkes und der Hand</t>
  </si>
  <si>
    <t>T23.1</t>
  </si>
  <si>
    <t>Verbrennung 1. Grades des Handgelenkes und der Hand</t>
  </si>
  <si>
    <t>T23.2</t>
  </si>
  <si>
    <t>Verbrennung 2. Grades des Handgelenkes und der Hand</t>
  </si>
  <si>
    <t>T23.3</t>
  </si>
  <si>
    <t>Verbrennung 3. Grades des Handgelenkes und der Hand</t>
  </si>
  <si>
    <t>T23.4</t>
  </si>
  <si>
    <t>Verätzung nicht näher bezeichneten Grades des Handgelenkes und der Hand</t>
  </si>
  <si>
    <t>T23.6</t>
  </si>
  <si>
    <t>Verätzung 2. Grades des Handgelenkes und der Hand</t>
  </si>
  <si>
    <t>T24.0</t>
  </si>
  <si>
    <t>Verbrennung nicht näher bezeichneten Grades der Hüfte und des Beines, ausgenommen Knöchelregion und Fuß</t>
  </si>
  <si>
    <t>T24.1</t>
  </si>
  <si>
    <t>Verbrennung 1. Grades der Hüfte und des Beines, ausgenommen Knöchelregion und Fuß</t>
  </si>
  <si>
    <t>T24.2</t>
  </si>
  <si>
    <t>Verbrennung 2. Grades der Hüfte und des Beines, ausgenommen Knöchelregion und Fuß</t>
  </si>
  <si>
    <t>T24.3</t>
  </si>
  <si>
    <t>Verbrennung 3. Grades der Hüfte und des Beines, ausgenommen Knöchelregion und Fuß</t>
  </si>
  <si>
    <t>T24.4</t>
  </si>
  <si>
    <t>Verätzung nicht näher bezeichneten Grades der Hüfte und des Beines, ausgenommen Knöchelregion und Fuß</t>
  </si>
  <si>
    <t>T24.5</t>
  </si>
  <si>
    <t>Verätzung 1. Grades der Hüfte und des Beines, ausgenommen Knöchelregion und Fuß</t>
  </si>
  <si>
    <t>T24.7</t>
  </si>
  <si>
    <t>Verätzung 3. Grades der Hüfte und des Beines, ausgenommen Knöchelregion und Fuß</t>
  </si>
  <si>
    <t>T25.0</t>
  </si>
  <si>
    <t>Verbrennung nicht näher bezeichneten Grades der Knöchelregion und des Fußes</t>
  </si>
  <si>
    <t>T25.1</t>
  </si>
  <si>
    <t>Verbrennung 1. Grades der Knöchelregion und des Fußes</t>
  </si>
  <si>
    <t>T25.2</t>
  </si>
  <si>
    <t>Verbrennung 2. Grades der Knöchelregion und des Fußes</t>
  </si>
  <si>
    <t>T25.3</t>
  </si>
  <si>
    <t>Verbrennung 3. Grades der Knöchelregion und des Fußes</t>
  </si>
  <si>
    <t>T25.5</t>
  </si>
  <si>
    <t>Verätzung 1. Grades der Knöchelregion und des Fußes</t>
  </si>
  <si>
    <t>T25.6</t>
  </si>
  <si>
    <t>Verätzung 2. Grades der Knöchelregion und des Fußes</t>
  </si>
  <si>
    <t>T26.0</t>
  </si>
  <si>
    <t>Verbrennung des Augenlides und der Periokularregion</t>
  </si>
  <si>
    <t>T26.1</t>
  </si>
  <si>
    <t>Verbrennung der Kornea und des Konjunktivalsackes</t>
  </si>
  <si>
    <t>T26.3</t>
  </si>
  <si>
    <t>Verbrennung sonstiger Teile des Auges und seiner Anhangsgebilde</t>
  </si>
  <si>
    <t>T26.4</t>
  </si>
  <si>
    <t>Verbrennung des Auges und seiner Anhangsgebilde, Teil nicht näher bezeichnet</t>
  </si>
  <si>
    <t>T26.6</t>
  </si>
  <si>
    <t>Verätzung der Kornea und des Konjunktivalsackes</t>
  </si>
  <si>
    <t>T26.8</t>
  </si>
  <si>
    <t>Verätzung sonstiger Teile des Auges und seiner Anhangsgebilde</t>
  </si>
  <si>
    <t>T26.9</t>
  </si>
  <si>
    <t>Verätzung des Auges und seiner Anhangsgebilde, Teil nicht näher bezeichnet</t>
  </si>
  <si>
    <t>T27.7</t>
  </si>
  <si>
    <t>Verätzung der Atemwege, Teil nicht näher bezeichnet</t>
  </si>
  <si>
    <t>T28.0</t>
  </si>
  <si>
    <t>Verbrennung des Mundes und des Rachens</t>
  </si>
  <si>
    <t>T28.4</t>
  </si>
  <si>
    <t>Verbrennung sonstiger und nicht näher bezeichneter innerer Organe</t>
  </si>
  <si>
    <t>T28.5</t>
  </si>
  <si>
    <t>Verätzung des Mundes und des Rachens</t>
  </si>
  <si>
    <t>T28.8</t>
  </si>
  <si>
    <t>Verätzung innerer Organe des Urogenitaltraktes</t>
  </si>
  <si>
    <t>T28.9</t>
  </si>
  <si>
    <t>Verätzung sonstiger und nicht näher bezeichneter innerer Organe</t>
  </si>
  <si>
    <t>T29.0</t>
  </si>
  <si>
    <t>Verbrennungen mehrerer Körperregionen nicht näher bezeichneten Grades</t>
  </si>
  <si>
    <t>T29.1</t>
  </si>
  <si>
    <t>Verbrennungen mehrerer Körperregionen, wobei höchstens Verbrennungen 1. Grades angegeben sind</t>
  </si>
  <si>
    <t>T29.2</t>
  </si>
  <si>
    <t>Verbrennungen mehrerer Körperregionen, wobei höchstens Verbrennungen 2. Grades angegeben sind</t>
  </si>
  <si>
    <t>T29.3</t>
  </si>
  <si>
    <t>Verbrennungen mehrerer Körperregionen, wobei mindestens eine Verbrennung 3. Grades angegeben ist</t>
  </si>
  <si>
    <t>T30.0</t>
  </si>
  <si>
    <t>Verbrennung nicht näher bezeichneten Grades, Körperregion nicht näher bezeichnet</t>
  </si>
  <si>
    <t>T30.1</t>
  </si>
  <si>
    <t>Verbrennung 1. Grades, Körperregion nicht näher bezeichnet</t>
  </si>
  <si>
    <t>T30.2</t>
  </si>
  <si>
    <t>Verbrennung 2. Grades, Körperregion nicht näher bezeichnet</t>
  </si>
  <si>
    <t>T30.3</t>
  </si>
  <si>
    <t>Verbrennung 3. Grades, Körperregion nicht näher bezeichnet</t>
  </si>
  <si>
    <t>T30.4</t>
  </si>
  <si>
    <t>Verätzung nicht näher bezeichneten Grades, Körperregion nicht näher bezeichnet</t>
  </si>
  <si>
    <t>T30.5</t>
  </si>
  <si>
    <t>Verätzung 1. Grades, Körperregion nicht näher bezeichnet</t>
  </si>
  <si>
    <t>T31.0</t>
  </si>
  <si>
    <t>Verbrennungen von weniger als 10 Prozent der Körperoberfläche</t>
  </si>
  <si>
    <t>T31.1</t>
  </si>
  <si>
    <t>Verbrennungen von 10-19 Prozent der Körperoberfläche</t>
  </si>
  <si>
    <t>T31.3</t>
  </si>
  <si>
    <t>Verbrennungen von 30-39 Prozent der Körperoberfläche</t>
  </si>
  <si>
    <t>T31.4</t>
  </si>
  <si>
    <t>Verbrennungen von 40-49 Prozent der Körperoberfläche</t>
  </si>
  <si>
    <t>T32.0</t>
  </si>
  <si>
    <t>Verätzungen von weniger als 10 Prozent der Körperoberfläche</t>
  </si>
  <si>
    <t>T33.3</t>
  </si>
  <si>
    <t>Oberflächliche Erfrierung der Bauchdecke, der Lumbosakralgegend und des Beckens</t>
  </si>
  <si>
    <t>T33.5</t>
  </si>
  <si>
    <t>Oberflächliche Erfrierung des Handgelenkes und der Hand</t>
  </si>
  <si>
    <t>T33.6</t>
  </si>
  <si>
    <t>Oberflächliche Erfrierung der Hüfte und des Oberschenkels</t>
  </si>
  <si>
    <t>T33.8</t>
  </si>
  <si>
    <t>Oberflächliche Erfrierung der Knöchelregion und des Fußes</t>
  </si>
  <si>
    <t>T33.9</t>
  </si>
  <si>
    <t>Oberflächliche Erfrierung an sonstigen und nicht näher bezeichneten Lokalisationen</t>
  </si>
  <si>
    <t>T34.0</t>
  </si>
  <si>
    <t>Erfrierung mit Gewebsnekrose des Kopfes</t>
  </si>
  <si>
    <t>T34.5</t>
  </si>
  <si>
    <t>Erfrierung mit Gewebsnekrose des Handgelenkes und der Hand</t>
  </si>
  <si>
    <t>T35.0</t>
  </si>
  <si>
    <t>Oberflächliche Erfrierung mit Beteiligung mehrerer Körperregionen</t>
  </si>
  <si>
    <t>T35.4</t>
  </si>
  <si>
    <t>Nicht näher bezeichnete Erfrierung der oberen Extremität</t>
  </si>
  <si>
    <t>T35.5</t>
  </si>
  <si>
    <t>Nicht näher bezeichnete Erfrierung der unteren Extremität</t>
  </si>
  <si>
    <t>T35.7</t>
  </si>
  <si>
    <t>Nicht näher bezeichnete Erfrierung an nicht näher bezeichneten Lokalisationen</t>
  </si>
  <si>
    <t>T38.3</t>
  </si>
  <si>
    <t>Vergiftung: Insulin und orale blutzuckersenkende Arzneimittel [Antidiabetika]</t>
  </si>
  <si>
    <t>T38.7</t>
  </si>
  <si>
    <t>Vergiftung: Androgene und verwandte Anabolika</t>
  </si>
  <si>
    <t>T39.1</t>
  </si>
  <si>
    <t>Vergiftung: 4-Aminophenol-Derivate</t>
  </si>
  <si>
    <t>T40.1</t>
  </si>
  <si>
    <t>Vergiftung: Heroin</t>
  </si>
  <si>
    <t>T40.2</t>
  </si>
  <si>
    <t>Vergiftung: Sonstige Opioide</t>
  </si>
  <si>
    <t>T40.3</t>
  </si>
  <si>
    <t>Vergiftung: Methadon</t>
  </si>
  <si>
    <t>T40.7</t>
  </si>
  <si>
    <t>Vergiftung: Cannabis (-Derivate)</t>
  </si>
  <si>
    <t>T41.1</t>
  </si>
  <si>
    <t>Vergiftung: Intravenöse Anästhetika</t>
  </si>
  <si>
    <t>T41.5</t>
  </si>
  <si>
    <t>Vergiftung: Therapeutische Gase</t>
  </si>
  <si>
    <t>T42.1</t>
  </si>
  <si>
    <t>Vergiftung: Iminostilbene</t>
  </si>
  <si>
    <t>T42.4</t>
  </si>
  <si>
    <t>Vergiftung: Benzodiazepine</t>
  </si>
  <si>
    <t>T42.6</t>
  </si>
  <si>
    <t>Vergiftung: Sonstige Antiepileptika, Sedativa und Hypnotika</t>
  </si>
  <si>
    <t>T42.7</t>
  </si>
  <si>
    <t>Vergiftung: Antiepileptika, Sedativa und Hypnotika, nicht näher bezeichnet</t>
  </si>
  <si>
    <t>T44.1</t>
  </si>
  <si>
    <t>Vergiftung: Sonstige Parasympathomimetika [Cholinergika]</t>
  </si>
  <si>
    <t>T45.1</t>
  </si>
  <si>
    <t>Vergiftung: Antineoplastika und Immunsuppressiva</t>
  </si>
  <si>
    <t>T45.5</t>
  </si>
  <si>
    <t>Vergiftung: Antikoagulanzien</t>
  </si>
  <si>
    <t>T45.7</t>
  </si>
  <si>
    <t>Vergiftung: Antikoagulanzien-Antagonisten, Vitamin K und sonstige Koagulanzien</t>
  </si>
  <si>
    <t>T45.9</t>
  </si>
  <si>
    <t>Vergiftung: Primär systemisch und auf das Blut wirkendes Mittel, nicht näher bezeichnet</t>
  </si>
  <si>
    <t>T46.0</t>
  </si>
  <si>
    <t>Vergiftung: Herzglykoside und Arzneimittel mit ähnlicher Wirkung</t>
  </si>
  <si>
    <t>T46.4</t>
  </si>
  <si>
    <t>Vergiftung: Angiotensin-Konversionsenzym-Hemmer [ACE-Hemmer]</t>
  </si>
  <si>
    <t>T46.9</t>
  </si>
  <si>
    <t>Vergiftung: Sonstige und nicht näher bezeichnete, primär auf das Herz-Kreislaufsystem wirkende Mittel</t>
  </si>
  <si>
    <t>T47.4</t>
  </si>
  <si>
    <t>Vergiftung: Sonstige Laxanzien</t>
  </si>
  <si>
    <t>T48.4</t>
  </si>
  <si>
    <t>Vergiftung: Expektoranzien</t>
  </si>
  <si>
    <t>T49.1</t>
  </si>
  <si>
    <t>Vergiftung: Antipruriginosa</t>
  </si>
  <si>
    <t>T49.7</t>
  </si>
  <si>
    <t>Vergiftung: Dentalpharmaka bei topischer Anwendung</t>
  </si>
  <si>
    <t>T49.9</t>
  </si>
  <si>
    <t>Vergiftung: Mittel zur topischen Anwendung, nicht näher bezeichnet</t>
  </si>
  <si>
    <t>T50.8</t>
  </si>
  <si>
    <t>Vergiftung: Diagnostika</t>
  </si>
  <si>
    <t>T50.9</t>
  </si>
  <si>
    <t>Vergiftung: Sonstige und nicht näher bezeichnete Arzneimittel, Drogen und biologisch aktive Substanzen</t>
  </si>
  <si>
    <t>T51.0</t>
  </si>
  <si>
    <t>Toxische Wirkung: Äthanol</t>
  </si>
  <si>
    <t>T51.9</t>
  </si>
  <si>
    <t>Toxische Wirkung: Alkohol, nicht näher bezeichnet</t>
  </si>
  <si>
    <t>T52.0</t>
  </si>
  <si>
    <t>Toxische Wirkung: Erdölprodukte</t>
  </si>
  <si>
    <t>T59.3</t>
  </si>
  <si>
    <t>Toxische Wirkung: Tränengas</t>
  </si>
  <si>
    <t>T59.4</t>
  </si>
  <si>
    <t>Toxische Wirkung: Chlorgas</t>
  </si>
  <si>
    <t>T59.6</t>
  </si>
  <si>
    <t>Toxische Wirkung: Schwefelwasserstoff</t>
  </si>
  <si>
    <t>T59.8</t>
  </si>
  <si>
    <t>Toxische Wirkung: Sonstige näher bezeichnete Gase, Dämpfe oder sonstiger näher bezeichneter Rauch</t>
  </si>
  <si>
    <t>T59.9</t>
  </si>
  <si>
    <t>Toxische Wirkung: Gase, Dämpfe oder Rauch, nicht näher bezeichnet</t>
  </si>
  <si>
    <t>T60.2</t>
  </si>
  <si>
    <t>Toxische Wirkung: Sonstige Insektizide</t>
  </si>
  <si>
    <t>T60.8</t>
  </si>
  <si>
    <t>Toxische Wirkung: Sonstige Schädlingsbekämpfungsmittel</t>
  </si>
  <si>
    <t>T61.1</t>
  </si>
  <si>
    <t>Scombroid-Fischvergiftung</t>
  </si>
  <si>
    <t>T61.2</t>
  </si>
  <si>
    <t>Sonstige Vergiftung durch Fische und Schalentiere</t>
  </si>
  <si>
    <t>T62.0</t>
  </si>
  <si>
    <t>Toxische Wirkung: Verzehrte Pilze</t>
  </si>
  <si>
    <t>T62.8</t>
  </si>
  <si>
    <t>Toxische Wirkung: Sonstige näher bezeichnete schädliche Substanzen, die mit der Nahrung aufgenommen wurden</t>
  </si>
  <si>
    <t>T62.9</t>
  </si>
  <si>
    <t>Toxische Wirkung: Schädliche Substanz, die mit der Nahrung aufgenommen wurde, nicht näher bezeichnet</t>
  </si>
  <si>
    <t>T63.0</t>
  </si>
  <si>
    <t>Toxische Wirkung: Schlangengift</t>
  </si>
  <si>
    <t>T63.2</t>
  </si>
  <si>
    <t>Toxische Wirkung: Skorpiongift</t>
  </si>
  <si>
    <t>T63.3</t>
  </si>
  <si>
    <t>Toxische Wirkung: Spinnengift</t>
  </si>
  <si>
    <t>T63.4</t>
  </si>
  <si>
    <t>Toxische Wirkung: Gift sonstiger Arthropoden</t>
  </si>
  <si>
    <t>T65.2</t>
  </si>
  <si>
    <t>Toxische Wirkung: Tabak und Nikotin</t>
  </si>
  <si>
    <t>T65.8</t>
  </si>
  <si>
    <t>Toxische Wirkung sonstiger näher bezeichneter Substanzen</t>
  </si>
  <si>
    <t>T65.9</t>
  </si>
  <si>
    <t>Toxische Wirkung einer nicht näher bezeichneten Substanz</t>
  </si>
  <si>
    <t>T67.0</t>
  </si>
  <si>
    <t>Hitzschlag und Sonnenstich</t>
  </si>
  <si>
    <t>T67.1</t>
  </si>
  <si>
    <t>Hitzesynkope</t>
  </si>
  <si>
    <t>T67.8</t>
  </si>
  <si>
    <t>Sonstige Schäden durch Hitze und Sonnenlicht</t>
  </si>
  <si>
    <t>T67.9</t>
  </si>
  <si>
    <t>Schaden durch Hitze und Sonnenlicht, nicht näher bezeichnet</t>
  </si>
  <si>
    <t>T69.1</t>
  </si>
  <si>
    <t>Frostbeulen</t>
  </si>
  <si>
    <t>T69.9</t>
  </si>
  <si>
    <t>Schaden durch niedrige Temperatur, nicht näher bezeichnet</t>
  </si>
  <si>
    <t>T70.0</t>
  </si>
  <si>
    <t>Barotrauma des Ohres</t>
  </si>
  <si>
    <t>T70.2</t>
  </si>
  <si>
    <t>Sonstige und nicht näher bezeichnete Schäden durch große Höhe</t>
  </si>
  <si>
    <t>T70.4</t>
  </si>
  <si>
    <t>Schäden durch Hochdruckflüssigkeiten</t>
  </si>
  <si>
    <t>T73.0</t>
  </si>
  <si>
    <t>Schäden durch Hunger</t>
  </si>
  <si>
    <t>T73.1</t>
  </si>
  <si>
    <t>Schäden durch Durst</t>
  </si>
  <si>
    <t>T73.3</t>
  </si>
  <si>
    <t>Erschöpfung durch übermäßige Anstrengung</t>
  </si>
  <si>
    <t>T74.0</t>
  </si>
  <si>
    <t>Vernachlässigen oder Imstichlassen</t>
  </si>
  <si>
    <t>T74.1</t>
  </si>
  <si>
    <t>Körperlicher Missbrauch</t>
  </si>
  <si>
    <t>T74.2</t>
  </si>
  <si>
    <t>Sexueller Missbrauch</t>
  </si>
  <si>
    <t>T74.3</t>
  </si>
  <si>
    <t>Psychischer Missbrauch</t>
  </si>
  <si>
    <t>T74.9</t>
  </si>
  <si>
    <t>Missbrauch von Personen, nicht näher bezeichnet</t>
  </si>
  <si>
    <t>T75.1</t>
  </si>
  <si>
    <t>Ertrinken und nichttödliches Untertauchen</t>
  </si>
  <si>
    <t>T75.3</t>
  </si>
  <si>
    <t>Kinetose</t>
  </si>
  <si>
    <t>T75.4</t>
  </si>
  <si>
    <t>Schäden durch elektrischen Strom</t>
  </si>
  <si>
    <t>T78.0</t>
  </si>
  <si>
    <t>Anaphylaktischer Schock durch Nahrungsmittelunverträglichkeit</t>
  </si>
  <si>
    <t>T78.1</t>
  </si>
  <si>
    <t>Sonstige Nahrungsmittelunverträglichkeit, anderenorts nicht klassifiziert</t>
  </si>
  <si>
    <t>T78.2</t>
  </si>
  <si>
    <t>Anaphylaktischer Schock, nicht näher bezeichnet</t>
  </si>
  <si>
    <t>T78.3</t>
  </si>
  <si>
    <t>Angioneurotisches Ödem</t>
  </si>
  <si>
    <t>T78.4</t>
  </si>
  <si>
    <t>Allergie, nicht näher bezeichnet</t>
  </si>
  <si>
    <t>T78.8</t>
  </si>
  <si>
    <t>Sonstige unerwünschte Nebenwirkungen, anderenorts nicht klassifiziert</t>
  </si>
  <si>
    <t>T78.9</t>
  </si>
  <si>
    <t>Unerwünschte Nebenwirkung, nicht näher bezeichnet</t>
  </si>
  <si>
    <t>T79.0</t>
  </si>
  <si>
    <t>Luftembolie (traumatisch)</t>
  </si>
  <si>
    <t>T79.2</t>
  </si>
  <si>
    <t>Traumatisch bedingte sekundäre oder rezidivierende Blutung</t>
  </si>
  <si>
    <t>T79.3</t>
  </si>
  <si>
    <t>Posttraumatische Wundinfektion, anderenorts nicht klassifiziert</t>
  </si>
  <si>
    <t>T79.4</t>
  </si>
  <si>
    <t>Traumatischer Schock</t>
  </si>
  <si>
    <t>T79.5</t>
  </si>
  <si>
    <t>Traumatische Anurie</t>
  </si>
  <si>
    <t>T79.6</t>
  </si>
  <si>
    <t>Traumatische Muskelischämie</t>
  </si>
  <si>
    <t>T79.7</t>
  </si>
  <si>
    <t>Traumatisches subkutanes Emphysem</t>
  </si>
  <si>
    <t>T79.8</t>
  </si>
  <si>
    <t>Sonstige Frühkomplikationen eines Traumas</t>
  </si>
  <si>
    <t>T79.9</t>
  </si>
  <si>
    <t>Nicht näher bezeichnete Frühkomplikation eines Traumas</t>
  </si>
  <si>
    <t>T80.1</t>
  </si>
  <si>
    <t>Gefäßkomplikationen nach Infusion, Transfusion oder Injektion zu therapeutischen Zwecken</t>
  </si>
  <si>
    <t>T80.2</t>
  </si>
  <si>
    <t>Infektionen nach Infusion, Transfusion oder Injektion zu therapeutischen Zwecken</t>
  </si>
  <si>
    <t>T80.3</t>
  </si>
  <si>
    <t>AB0-Unverträglichkeitsreaktion</t>
  </si>
  <si>
    <t>T80.4</t>
  </si>
  <si>
    <t>Rh-Unverträglichkeitsreaktion</t>
  </si>
  <si>
    <t>T80.6</t>
  </si>
  <si>
    <t>Sonstige Serumreaktionen</t>
  </si>
  <si>
    <t>T80.8</t>
  </si>
  <si>
    <t>Sonstige Komplikationen nach Infusion, Transfusion oder Injektion zu therapeutischen Zwecken</t>
  </si>
  <si>
    <t>T80.9</t>
  </si>
  <si>
    <t>Nicht näher bezeichnete Komplikation nach Infusion, Transfusion oder Injektion zu therapeutischen Zwecken</t>
  </si>
  <si>
    <t>T81.0</t>
  </si>
  <si>
    <t>Blutung und Hämatom als Komplikation eines Eingriffes, anderenorts nicht klassifiziert</t>
  </si>
  <si>
    <t>T81.1</t>
  </si>
  <si>
    <t>Schock während oder als Folge eines Eingriffes, anderenorts nicht klassifiziert</t>
  </si>
  <si>
    <t>T81.2</t>
  </si>
  <si>
    <t>Versehentliche Stich- oder Risswunde während eines Eingriffes, anderenorts nicht klassifiziert</t>
  </si>
  <si>
    <t>T81.3</t>
  </si>
  <si>
    <t>Aufreißen einer Operationswunde, anderenorts nicht klassifiziert</t>
  </si>
  <si>
    <t>T81.4</t>
  </si>
  <si>
    <t>Infektion nach einem Eingriff, anderenorts nicht klassifiziert</t>
  </si>
  <si>
    <t>T81.7</t>
  </si>
  <si>
    <t>Gefäßkomplikationen nach einem Eingriff, anderenorts nicht klassifiziert</t>
  </si>
  <si>
    <t>T81.8</t>
  </si>
  <si>
    <t>Sonstige Komplikationen bei Eingriffen, anderenorts nicht klassifiziert</t>
  </si>
  <si>
    <t>T81.9</t>
  </si>
  <si>
    <t>Nicht näher bezeichnete Komplikation eines Eingriffes</t>
  </si>
  <si>
    <t>T82.0</t>
  </si>
  <si>
    <t>Mechanische Komplikation durch eine Herzklappenprothese</t>
  </si>
  <si>
    <t>T82.1</t>
  </si>
  <si>
    <t>Mechanische Komplikation durch ein kardiales elektronisches Gerät</t>
  </si>
  <si>
    <t>T82.2</t>
  </si>
  <si>
    <t>Mechanische Komplikation durch Koronararterien-Bypass und Klappentransplantate</t>
  </si>
  <si>
    <t>T82.3</t>
  </si>
  <si>
    <t>Mechanische Komplikation durch sonstige Gefäßtransplantate</t>
  </si>
  <si>
    <t>T82.4</t>
  </si>
  <si>
    <t>Mechanische Komplikation durch Gefäßkatheter bei Dialyse</t>
  </si>
  <si>
    <t>T82.5</t>
  </si>
  <si>
    <t>Mechanische Komplikation durch sonstige Geräte und Implantate im Herzen und in den Gefäßen</t>
  </si>
  <si>
    <t>T82.7</t>
  </si>
  <si>
    <t>Infektion und entzündliche Reaktion durch sonstige Geräte, Implantate oder Transplantate im Herzen und in den Gefäßen</t>
  </si>
  <si>
    <t>T82.8</t>
  </si>
  <si>
    <t>Sonstige Komplikationen durch Prothesen, Implantate oder Transplantate im Herzen und in den Gefäßen</t>
  </si>
  <si>
    <t>T82.9</t>
  </si>
  <si>
    <t>Nicht näher bezeichnete Komplikation durch Prothese, Implantat oder Transplantat im Herzen und in den Gefäßen</t>
  </si>
  <si>
    <t>T83.0</t>
  </si>
  <si>
    <t>Mechanische Komplikation durch einen Harnwegskatheter (Verweilkatheter)</t>
  </si>
  <si>
    <t>T83.1</t>
  </si>
  <si>
    <t>Mechanische Komplikation durch sonstige Geräte oder Implantate im Harntrakt</t>
  </si>
  <si>
    <t>T83.2</t>
  </si>
  <si>
    <t>Mechanische Komplikation durch ein Harnorgantransplantat</t>
  </si>
  <si>
    <t>T83.3</t>
  </si>
  <si>
    <t>Mechanische Komplikation durch ein Intrauterinpessar</t>
  </si>
  <si>
    <t>T83.5</t>
  </si>
  <si>
    <t>Infektion und entzündliche Reaktion durch Prothese, Implantat oder Transplantat im Harntrakt</t>
  </si>
  <si>
    <t>T83.6</t>
  </si>
  <si>
    <t>Infektion und entzündliche Reaktion durch Prothese, Implantat oder Transplantat im Genitaltrakt</t>
  </si>
  <si>
    <t>T83.8</t>
  </si>
  <si>
    <t>Sonstige Komplikationen durch Prothesen, Implantate oder Transplantate im Urogenitaltrakt</t>
  </si>
  <si>
    <t>T83.9</t>
  </si>
  <si>
    <t>Nicht näher bezeichnete Komplikation durch Prothese, Implantat oder Transplantat im Urogenitaltrakt</t>
  </si>
  <si>
    <t>T84.0</t>
  </si>
  <si>
    <t>Mechanische Komplikation durch eine Gelenkendoprothese</t>
  </si>
  <si>
    <t>T84.1</t>
  </si>
  <si>
    <t>Mechanische Komplikation durch eine interne Osteosynthesevorrichtung an Extremitätenknochen</t>
  </si>
  <si>
    <t>T84.2</t>
  </si>
  <si>
    <t>Mechanische Komplikation durch eine interne Osteosynthesevorrichtung an sonstigen Knochen</t>
  </si>
  <si>
    <t>T84.3</t>
  </si>
  <si>
    <t>Mechanische Komplikation durch sonstige Knochengeräte, -implantate oder -transplantate</t>
  </si>
  <si>
    <t>T84.4</t>
  </si>
  <si>
    <t>Mechanische Komplikation durch sonstige intern verwendete orthopädische Geräte, Implantate und Transplantate</t>
  </si>
  <si>
    <t>T84.5</t>
  </si>
  <si>
    <t>Infektion und entzündliche Reaktion durch eine Gelenkendoprothese</t>
  </si>
  <si>
    <t>T84.6</t>
  </si>
  <si>
    <t>Infektion und entzündliche Reaktion durch eine interne Osteosynthesevorrichtung [jede Lokalisation]</t>
  </si>
  <si>
    <t>T84.7</t>
  </si>
  <si>
    <t>Infektion und entzündliche Reaktion durch sonstige orthopädische Endoprothesen, Implantate oder Transplantate</t>
  </si>
  <si>
    <t>T84.8</t>
  </si>
  <si>
    <t>Sonstige Komplikationen durch orthopädische Endoprothesen, Implantate oder Transplantate</t>
  </si>
  <si>
    <t>T84.9</t>
  </si>
  <si>
    <t>Nicht näher bezeichnete Komplikation durch orthopädische Endoprothese, Implantat oder Transplantat</t>
  </si>
  <si>
    <t>T85.0</t>
  </si>
  <si>
    <t>Mechanische Komplikation durch einen ventrikulären, intrakraniellen Shunt</t>
  </si>
  <si>
    <t>T85.2</t>
  </si>
  <si>
    <t>Mechanische Komplikation durch eine intraokulare Linse</t>
  </si>
  <si>
    <t>T85.3</t>
  </si>
  <si>
    <t>Mechanische Komplikation durch sonstige Augenprothesen, -implantate oder -transplantate</t>
  </si>
  <si>
    <t>T85.5</t>
  </si>
  <si>
    <t>Mechanische Komplikation durch gastrointestinale Prothesen, Implantate oder Transplantate</t>
  </si>
  <si>
    <t>T85.6</t>
  </si>
  <si>
    <t>Mechanische Komplikation durch sonstige näher bezeichnete interne Prothesen, Implantate oder Transplantate</t>
  </si>
  <si>
    <t>T85.7</t>
  </si>
  <si>
    <t>Infektion und entzündliche Reaktion durch sonstige interne Prothesen, Implantate oder Transplantate</t>
  </si>
  <si>
    <t>T85.8</t>
  </si>
  <si>
    <t>Sonstige Komplikationen durch interne Prothesen, Implantate oder Transplantate, anderenorts nicht klassifiziert</t>
  </si>
  <si>
    <t>T85.9</t>
  </si>
  <si>
    <t>Nicht näher bezeichnete Komplikation durch interne Prothese, Implantat oder Transplantat</t>
  </si>
  <si>
    <t>T86.0</t>
  </si>
  <si>
    <t>Versagen eines Transplantates hämatopoetischer Stammzellen und Graft-versus-host-Krankheit</t>
  </si>
  <si>
    <t>T86.1</t>
  </si>
  <si>
    <t>Funktionsstörung, Versagen und Abstoßung eines Nierentransplantates</t>
  </si>
  <si>
    <t>T86.2</t>
  </si>
  <si>
    <t>Versagen und Abstoßung eines Herztransplantates</t>
  </si>
  <si>
    <t>T86.8</t>
  </si>
  <si>
    <t>Versagen und Abstoßung sonstiger transplantierter Organe und Gewebe</t>
  </si>
  <si>
    <t>T86.9</t>
  </si>
  <si>
    <t>Versagen und Abstoßung eines nicht näher bezeichneten transplantierten Organes und Gewebes</t>
  </si>
  <si>
    <t>T87.1</t>
  </si>
  <si>
    <t>Komplikationen durch replantierte (Teile der) untere(n) Extremität</t>
  </si>
  <si>
    <t>T87.2</t>
  </si>
  <si>
    <t>Komplikationen durch sonstigen replantierten Körperteil</t>
  </si>
  <si>
    <t>T87.3</t>
  </si>
  <si>
    <t>Neurom des Amputationsstumpfes</t>
  </si>
  <si>
    <t>T87.4</t>
  </si>
  <si>
    <t>Infektion des Amputationsstumpfes</t>
  </si>
  <si>
    <t>T87.5</t>
  </si>
  <si>
    <t>Nekrose des Amputationsstumpfes</t>
  </si>
  <si>
    <t>T87.6</t>
  </si>
  <si>
    <t>Sonstige und nicht näher bezeichnete Komplikationen am Amputationsstumpf</t>
  </si>
  <si>
    <t>T88.0</t>
  </si>
  <si>
    <t>Infektion nach Impfung [Immunisierung]</t>
  </si>
  <si>
    <t>T88.1</t>
  </si>
  <si>
    <t>Sonstige Komplikationen nach Impfung [Immunisierung], anderenorts nicht klassifiziert</t>
  </si>
  <si>
    <t>T88.2</t>
  </si>
  <si>
    <t>Schock durch Anästhesie</t>
  </si>
  <si>
    <t>T88.5</t>
  </si>
  <si>
    <t>Sonstige Komplikationen infolge Anästhesie</t>
  </si>
  <si>
    <t>T88.6</t>
  </si>
  <si>
    <t>Anaphylaktischer Schock als unerwünschte Nebenwirkung eines indikationsgerechten Arzneimittels oder einer indikationsgerechten Droge bei ordnungsgemäßer Verabreichung</t>
  </si>
  <si>
    <t>T88.7</t>
  </si>
  <si>
    <t>Nicht näher bezeichnete unerwünschte Nebenwirkung eines Arzneimittels oder einer Droge</t>
  </si>
  <si>
    <t>T88.8</t>
  </si>
  <si>
    <t>Sonstige näher bezeichnete Komplikationen bei chirurgischen Eingriffen und medizinischer Behandlung, anderenorts nicht klassifiziert</t>
  </si>
  <si>
    <t>T88.9</t>
  </si>
  <si>
    <t>Komplikation bei chirurgischen Eingriffen und medizinischer Behandlung, nicht näher bezeichnet</t>
  </si>
  <si>
    <t>T89.0</t>
  </si>
  <si>
    <t>Komplikationen einer offenen Wunde</t>
  </si>
  <si>
    <t>T90.0</t>
  </si>
  <si>
    <t>Folgen einer oberflächlichen Verletzung des Kopfes</t>
  </si>
  <si>
    <t>T90.1</t>
  </si>
  <si>
    <t>Folgen einer offenen Wunde des Kopfes</t>
  </si>
  <si>
    <t>T90.2</t>
  </si>
  <si>
    <t>Folgen einer Fraktur des Schädels und der Gesichtsschädelknochen</t>
  </si>
  <si>
    <t>T90.4</t>
  </si>
  <si>
    <t>Folgen einer Verletzung des Auges und der Orbita</t>
  </si>
  <si>
    <t>T90.5</t>
  </si>
  <si>
    <t>Folgen einer intrakraniellen Verletzung</t>
  </si>
  <si>
    <t>T90.9</t>
  </si>
  <si>
    <t>Folgen einer nicht näher bezeichneten Verletzung des Kopfes</t>
  </si>
  <si>
    <t>T91.0</t>
  </si>
  <si>
    <t>Folgen einer oberflächlichen Verletzung und einer offenen Wunde des Halses und des Rumpfes</t>
  </si>
  <si>
    <t>T91.1</t>
  </si>
  <si>
    <t>Folgen einer Fraktur der Wirbelsäule</t>
  </si>
  <si>
    <t>T91.4</t>
  </si>
  <si>
    <t>Folgen einer Verletzung der intrathorakalen Organe</t>
  </si>
  <si>
    <t>T91.8</t>
  </si>
  <si>
    <t>Folgen sonstiger näher bezeichneter Verletzungen des Halses und des Rumpfes</t>
  </si>
  <si>
    <t>T91.9</t>
  </si>
  <si>
    <t>Folgen einer nicht näher bezeichneten Verletzung des Halses und des Rumpfes</t>
  </si>
  <si>
    <t>T92.0</t>
  </si>
  <si>
    <t>Folgen einer offenen Wunde der oberen Extremität</t>
  </si>
  <si>
    <t>T92.1</t>
  </si>
  <si>
    <t>Folgen einer Fraktur des Armes</t>
  </si>
  <si>
    <t>T92.2</t>
  </si>
  <si>
    <t>Folgen einer Fraktur in Höhe des Handgelenkes und der Hand</t>
  </si>
  <si>
    <t>T92.3</t>
  </si>
  <si>
    <t>Folgen einer Luxation, Verstauchung oder Zerrung der oberen Extremität</t>
  </si>
  <si>
    <t>T92.4</t>
  </si>
  <si>
    <t>Folgen einer Verletzung von Nerven der oberen Extremität</t>
  </si>
  <si>
    <t>T92.6</t>
  </si>
  <si>
    <t>Folgen einer Zerquetschung oder einer traumatischen Amputation der oberen Extremität</t>
  </si>
  <si>
    <t>T92.8</t>
  </si>
  <si>
    <t>Folgen sonstiger näher bezeichneter Verletzungen der oberen Extremität</t>
  </si>
  <si>
    <t>T92.9</t>
  </si>
  <si>
    <t>Folgen einer nicht näher bezeichneten Verletzung der oberen Extremität</t>
  </si>
  <si>
    <t>T93.0</t>
  </si>
  <si>
    <t>Folgen einer offenen Wunde der unteren Extremität</t>
  </si>
  <si>
    <t>T93.1</t>
  </si>
  <si>
    <t>Folgen einer Fraktur des Femurs</t>
  </si>
  <si>
    <t>T93.2</t>
  </si>
  <si>
    <t>Folgen sonstiger Frakturen der unteren Extremität</t>
  </si>
  <si>
    <t>T93.3</t>
  </si>
  <si>
    <t>Folgen einer Luxation, Verstauchung oder Zerrung der unteren Extremität</t>
  </si>
  <si>
    <t>T93.6</t>
  </si>
  <si>
    <t>Folgen einer Zerquetschung oder einer traumatischen Amputation der unteren Extremität</t>
  </si>
  <si>
    <t>T93.8</t>
  </si>
  <si>
    <t>Folgen sonstiger näher bezeichneter Verletzungen der unteren Extremität</t>
  </si>
  <si>
    <t>T94.0</t>
  </si>
  <si>
    <t>Folgen von Verletzungen mehrerer Körperregionen</t>
  </si>
  <si>
    <t>T94.1</t>
  </si>
  <si>
    <t>Folgen von Verletzungen nicht näher bezeichneter Körperregionen</t>
  </si>
  <si>
    <t>T95.2</t>
  </si>
  <si>
    <t>Folgen einer Verbrennung, Verätzung oder Erfrierung der oberen Extremität</t>
  </si>
  <si>
    <t>T95.3</t>
  </si>
  <si>
    <t>Folgen einer Verbrennung, Verätzung oder Erfrierung der unteren Extremität</t>
  </si>
  <si>
    <t>T95.8</t>
  </si>
  <si>
    <t>Folgen einer sonstigen näher bezeichneten Verbrennung, Verätzung oder Erfrierung</t>
  </si>
  <si>
    <t>T95.9</t>
  </si>
  <si>
    <t>Folgen einer nicht näher bezeichneten Verbrennung, Verätzung oder Erfrierung</t>
  </si>
  <si>
    <t>T98.0</t>
  </si>
  <si>
    <t>Folgen der Auswirkungen von Fremdkörpern in natürlichen Körperöffnungen</t>
  </si>
  <si>
    <t>T98.3</t>
  </si>
  <si>
    <t>Folgen von Komplikationen bei chirurgischen Eingriffen und medizinischer Behandlung, anderenorts nicht klassifiziert</t>
  </si>
  <si>
    <t>U50.2</t>
  </si>
  <si>
    <t>Mittlere motorische Funktionseinschränkung</t>
  </si>
  <si>
    <t>U50.3</t>
  </si>
  <si>
    <t>Mittelschwere motorische Funktionseinschränkung</t>
  </si>
  <si>
    <t>U50.4</t>
  </si>
  <si>
    <t>Schwere motorische Funktionseinschränkung</t>
  </si>
  <si>
    <t>U50.5</t>
  </si>
  <si>
    <t>Sehr schwere motorische Funktionseinschränkung</t>
  </si>
  <si>
    <t>U51.1</t>
  </si>
  <si>
    <t>Mittlere kognitive Funktionseinschränkung</t>
  </si>
  <si>
    <t>U80.0</t>
  </si>
  <si>
    <t>Staphylococcus aureus mit Resistenz gegen Oxacillin, Glykopeptid-Antibiotika, Chinolone, Streptogramine oder Oxazolidinone</t>
  </si>
  <si>
    <t>U80.1</t>
  </si>
  <si>
    <t>Streptococcus pneumoniae mit Resistenz gegen Penizillin, Oxacillin, Makrolid-Antibiotika, Oxazolidinone oder Streptogramine</t>
  </si>
  <si>
    <t>U80.2</t>
  </si>
  <si>
    <t>Enterococcus faecalis mit Resistenz gegen Glykopeptid-Antibiotika, Oxazolidinone, oder mit High-Level-Aminoglykosid-Resistenz</t>
  </si>
  <si>
    <t>U80.4</t>
  </si>
  <si>
    <t>Escherichia, Klebsiella und Proteus mit Resistenz gegen Chinolone, Carbapeneme, Amikacin, oder mit nachgewiesener Resistenz gegen alle Beta-Lactam-Antibiotika [ESBL-Resistenz]</t>
  </si>
  <si>
    <t>W49.9</t>
  </si>
  <si>
    <t>Unfall durch Exposition gegenüber mechanischen Kräften unbelebter Objekte</t>
  </si>
  <si>
    <t>W64.9</t>
  </si>
  <si>
    <t>Unfall durch Exposition gegenüber mechanischen Kräften belebter Objekte</t>
  </si>
  <si>
    <t>W87.9</t>
  </si>
  <si>
    <t>Unfall durch elektrischen Strom</t>
  </si>
  <si>
    <t>X19.9</t>
  </si>
  <si>
    <t>Verbrennung oder Verbrühung durch Hitze oder heiße Substanzen</t>
  </si>
  <si>
    <t>X29.9</t>
  </si>
  <si>
    <t>Unfall durch Kontakt mit giftigen Pflanzen oder Tieren</t>
  </si>
  <si>
    <t>X49.9</t>
  </si>
  <si>
    <t>Akzidentelle Vergiftung</t>
  </si>
  <si>
    <t>X59.9</t>
  </si>
  <si>
    <t>Sonstiger und nicht näher bezeichneter Unfall</t>
  </si>
  <si>
    <t>X84.9</t>
  </si>
  <si>
    <t>Vorsätzliche Selbstbeschädigung</t>
  </si>
  <si>
    <t>Y09.9</t>
  </si>
  <si>
    <t>Tätlicher Angriff</t>
  </si>
  <si>
    <t>Y34.9</t>
  </si>
  <si>
    <t>Nicht näher bezeichnetes Ereignis, Umstände unbestimmt</t>
  </si>
  <si>
    <t>Y57.9</t>
  </si>
  <si>
    <t>Komplikationen durch Arzneimittel oder Drogen</t>
  </si>
  <si>
    <t>Y59.9</t>
  </si>
  <si>
    <t>Komplikationen durch Impfstoffe oder biologisch aktive Substanzen</t>
  </si>
  <si>
    <t>Z00.0</t>
  </si>
  <si>
    <t>Ärztliche Allgemeinuntersuchung</t>
  </si>
  <si>
    <t>Z00.1</t>
  </si>
  <si>
    <t>Gesundheitsvorsorgeuntersuchung eines Kindes</t>
  </si>
  <si>
    <t>Z00.4</t>
  </si>
  <si>
    <t>Allgemeine psychiatrische Untersuchung, anderenorts nicht klassifiziert</t>
  </si>
  <si>
    <t>Z00.8</t>
  </si>
  <si>
    <t>Sonstige Allgemeinuntersuchungen</t>
  </si>
  <si>
    <t>Z01.0</t>
  </si>
  <si>
    <t>Visusprüfung und Untersuchung der Augen</t>
  </si>
  <si>
    <t>Z01.1</t>
  </si>
  <si>
    <t>Hörprüfung und Untersuchung der Ohren</t>
  </si>
  <si>
    <t>Z01.3</t>
  </si>
  <si>
    <t>Messung des Blutdrucks</t>
  </si>
  <si>
    <t>Z01.4</t>
  </si>
  <si>
    <t>Gynäkologische Untersuchung (allgemein) (routinemäßig)</t>
  </si>
  <si>
    <t>Z01.6</t>
  </si>
  <si>
    <t>Röntgenuntersuchung, anderenorts nicht klassifiziert</t>
  </si>
  <si>
    <t>Z01.7</t>
  </si>
  <si>
    <t>Laboruntersuchung</t>
  </si>
  <si>
    <t>Z01.8</t>
  </si>
  <si>
    <t>Sonstige näher bezeichnete spezielle Untersuchungen</t>
  </si>
  <si>
    <t>Z01.9</t>
  </si>
  <si>
    <t>Spezielle Untersuchung, nicht näher bezeichnet</t>
  </si>
  <si>
    <t>Z03.0</t>
  </si>
  <si>
    <t>Beobachtung bei Verdacht auf Tuberkulose</t>
  </si>
  <si>
    <t>Z03.2</t>
  </si>
  <si>
    <t>Beobachtung bei Verdacht auf psychische Krankheiten oder Verhaltensstörungen</t>
  </si>
  <si>
    <t>Z03.3</t>
  </si>
  <si>
    <t>Beobachtung bei Verdacht auf neurologische Krankheit</t>
  </si>
  <si>
    <t>Z03.4</t>
  </si>
  <si>
    <t>Beobachtung bei Verdacht auf Herzinfarkt</t>
  </si>
  <si>
    <t>Z03.5</t>
  </si>
  <si>
    <t>Beobachtung bei Verdacht auf sonstige kardiovaskuläre Krankheiten</t>
  </si>
  <si>
    <t>Z03.6</t>
  </si>
  <si>
    <t>Beobachtung bei Verdacht auf toxische Wirkung von aufgenommenen Substanzen</t>
  </si>
  <si>
    <t>Z03.8</t>
  </si>
  <si>
    <t>Beobachtung bei sonstigen Verdachtsfällen</t>
  </si>
  <si>
    <t>Z03.9</t>
  </si>
  <si>
    <t>Beobachtung bei Verdachtsfall, nicht näher bezeichnet</t>
  </si>
  <si>
    <t>Z04.1</t>
  </si>
  <si>
    <t>Untersuchung und Beobachtung nach Transportmittelunfall</t>
  </si>
  <si>
    <t>Z04.2</t>
  </si>
  <si>
    <t>Untersuchung und Beobachtung nach Arbeitsunfall</t>
  </si>
  <si>
    <t>Z04.3</t>
  </si>
  <si>
    <t>Untersuchung und Beobachtung nach anderem Unfall</t>
  </si>
  <si>
    <t>Z04.5</t>
  </si>
  <si>
    <t>Untersuchung und Beobachtung nach durch eine Person zugefügter Verletzung</t>
  </si>
  <si>
    <t>Z04.8</t>
  </si>
  <si>
    <t>Untersuchung und Beobachtung aus sonstigen näher bezeichneten Gründen</t>
  </si>
  <si>
    <t>Z04.9</t>
  </si>
  <si>
    <t>Untersuchung und Beobachtung aus nicht näher bezeichnetem Grund</t>
  </si>
  <si>
    <t>Z08.1</t>
  </si>
  <si>
    <t>Nachuntersuchung nach Strahlentherapie wegen bösartiger Neubildung</t>
  </si>
  <si>
    <t>Z08.8</t>
  </si>
  <si>
    <t>Nachuntersuchung nach sonstiger Behandlung wegen bösartiger Neubildung</t>
  </si>
  <si>
    <t>Z08.9</t>
  </si>
  <si>
    <t>Nachuntersuchung nach nicht näher bezeichneter Behandlung wegen bösartiger Neubildung</t>
  </si>
  <si>
    <t>Z09.0</t>
  </si>
  <si>
    <t>Nachuntersuchung nach chirurgischem Eingriff wegen anderer Krankheitszustände</t>
  </si>
  <si>
    <t>Z09.1</t>
  </si>
  <si>
    <t>Nachuntersuchung nach Strahlentherapie wegen anderer Krankheitszustände</t>
  </si>
  <si>
    <t>Z09.4</t>
  </si>
  <si>
    <t>Nachuntersuchung nach Frakturbehandlung</t>
  </si>
  <si>
    <t>Z09.8</t>
  </si>
  <si>
    <t>Nachuntersuchung nach sonstiger Behandlung wegen anderer Krankheitszustände</t>
  </si>
  <si>
    <t>Z09.9</t>
  </si>
  <si>
    <t>Nachuntersuchung nach nicht näher bezeichneter Behandlung wegen anderer Krankheitszustände</t>
  </si>
  <si>
    <t>Z12.0</t>
  </si>
  <si>
    <t>Spezielle Verfahren zur Untersuchung auf Neubildung des Magens</t>
  </si>
  <si>
    <t>Z12.1</t>
  </si>
  <si>
    <t>Spezielle Verfahren zur Untersuchung auf Neubildung des Darmtraktes</t>
  </si>
  <si>
    <t>Z12.4</t>
  </si>
  <si>
    <t>Spezielle Verfahren zur Untersuchung auf Neubildung der Cervix uteri</t>
  </si>
  <si>
    <t>Z12.5</t>
  </si>
  <si>
    <t>Spezielle Verfahren zur Untersuchung auf Neubildung der Prostata</t>
  </si>
  <si>
    <t>Z12.8</t>
  </si>
  <si>
    <t>Spezielle Verfahren zur Untersuchung auf Neubildungen sonstiger Lokalisationen</t>
  </si>
  <si>
    <t>Z12.9</t>
  </si>
  <si>
    <t>Spezielle Verfahren zur Untersuchung auf Neubildung, nicht näher bezeichnet</t>
  </si>
  <si>
    <t>Z13.0</t>
  </si>
  <si>
    <t>Spezielle Verfahren zur Untersuchung auf Krankheiten des Blutes und der blutbildenden Organe und bestimmte Störungen mit Beteiligung des Immunsystems</t>
  </si>
  <si>
    <t>Z13.8</t>
  </si>
  <si>
    <t>Spezielle Verfahren zur Untersuchung auf sonstige näher bezeichnete Krankheiten oder Störungen</t>
  </si>
  <si>
    <t>Z20.1</t>
  </si>
  <si>
    <t>Kontakt mit und Exposition gegenüber Tuberkulose</t>
  </si>
  <si>
    <t>Z20.2</t>
  </si>
  <si>
    <t>Kontakt mit und Exposition gegenüber Infektionen, die vorwiegend durch Geschlechtsverkehr übertragen werden</t>
  </si>
  <si>
    <t>Z20.3</t>
  </si>
  <si>
    <t>Kontakt mit und Exposition gegenüber Tollwut</t>
  </si>
  <si>
    <t>Z20.5</t>
  </si>
  <si>
    <t>Kontakt mit und Exposition gegenüber Virushepatitis</t>
  </si>
  <si>
    <t>Z20.6</t>
  </si>
  <si>
    <t>Kontakt mit und Exposition gegenüber HIV [Humanes Immundefizienz-Virus]</t>
  </si>
  <si>
    <t>Z20.8</t>
  </si>
  <si>
    <t>Kontakt mit und Exposition gegenüber sonstigen übertragbaren Krankheiten</t>
  </si>
  <si>
    <t>Z20.9</t>
  </si>
  <si>
    <t>Kontakt mit und Exposition gegenüber nicht näher bezeichneter übertragbarer Krankheit</t>
  </si>
  <si>
    <t>Z22.3</t>
  </si>
  <si>
    <t>Keimträger anderer näher bezeichneter bakterieller Krankheiten</t>
  </si>
  <si>
    <t>Z22.8</t>
  </si>
  <si>
    <t>Keimträger sonstiger Infektionskrankheiten</t>
  </si>
  <si>
    <t>Z23.5</t>
  </si>
  <si>
    <t>Notwendigkeit der Impfung gegen Tetanus, nicht kombiniert</t>
  </si>
  <si>
    <t>Z23.6</t>
  </si>
  <si>
    <t>Notwendigkeit der Impfung gegen Diphtherie, nicht kombiniert</t>
  </si>
  <si>
    <t>Z23.7</t>
  </si>
  <si>
    <t>Notwendigkeit der Impfung gegen Keuchhusten [Pertussis], nicht kombiniert</t>
  </si>
  <si>
    <t>Z23.8</t>
  </si>
  <si>
    <t>Notwendigkeit der Impfung gegen sonstige einzelne bakterielle Krankheiten</t>
  </si>
  <si>
    <t>Z24.0</t>
  </si>
  <si>
    <t>Notwendigkeit der Impfung gegen Poliomyelitis</t>
  </si>
  <si>
    <t>Z24.1</t>
  </si>
  <si>
    <t>Notwendigkeit der Impfung gegen Virusenzephalitis, durch Arthropoden übertragen</t>
  </si>
  <si>
    <t>Z24.2</t>
  </si>
  <si>
    <t>Notwendigkeit der Impfung gegen Tollwut</t>
  </si>
  <si>
    <t>Z24.6</t>
  </si>
  <si>
    <t>Notwendigkeit der Impfung gegen Virushepatitis</t>
  </si>
  <si>
    <t>Z25.1</t>
  </si>
  <si>
    <t>Notwendigkeit der Impfung gegen Grippe [Influenza]</t>
  </si>
  <si>
    <t>Z25.8</t>
  </si>
  <si>
    <t>Notwendigkeit der Impfung gegen sonstige näher bezeichnete einzelne Viruskrankheiten</t>
  </si>
  <si>
    <t>Z26.8</t>
  </si>
  <si>
    <t>Notwendigkeit der Impfung gegen sonstige näher bezeichnete einzelne Infektionskrankheiten</t>
  </si>
  <si>
    <t>Z26.9</t>
  </si>
  <si>
    <t>Notwendigkeit der Impfung gegen nicht näher bezeichnete Infektionskrankheit</t>
  </si>
  <si>
    <t>Z27.1</t>
  </si>
  <si>
    <t>Notwendigkeit der Impfung gegen Diphtherie-Pertussis-Tetanus [DPT]</t>
  </si>
  <si>
    <t>Z27.3</t>
  </si>
  <si>
    <t>Notwendigkeit der Impfung gegen Diphtherie-Pertussis-Tetanus mit Poliomyelitis [DPT+Polio]</t>
  </si>
  <si>
    <t>Z27.8</t>
  </si>
  <si>
    <t>Notwendigkeit der Impfung gegen sonstige Kombinationen von Infektionskrankheiten</t>
  </si>
  <si>
    <t>Z27.9</t>
  </si>
  <si>
    <t>Notwendigkeit der Impfung gegen nicht näher bezeichnete Kombinationen von Infektionskrankheiten</t>
  </si>
  <si>
    <t>Z29.0</t>
  </si>
  <si>
    <t>Isolierung als prophylaktische Maßnahme</t>
  </si>
  <si>
    <t>Z29.1</t>
  </si>
  <si>
    <t>Immunprophylaxe</t>
  </si>
  <si>
    <t>Z29.2</t>
  </si>
  <si>
    <t>Sonstige prophylaktische Chemotherapie</t>
  </si>
  <si>
    <t>Z29.8</t>
  </si>
  <si>
    <t>Sonstige näher bezeichnete prophylaktische Maßnahmen</t>
  </si>
  <si>
    <t>Z29.9</t>
  </si>
  <si>
    <t>Prophylaktische Maßnahme, nicht näher bezeichnet</t>
  </si>
  <si>
    <t>Z30.0</t>
  </si>
  <si>
    <t>Allgemeine Beratung zu Fragen der Kontrazeption</t>
  </si>
  <si>
    <t>Z30.1</t>
  </si>
  <si>
    <t>Einsetzen eines Pessars (intrauterin) zur Kontrazeption</t>
  </si>
  <si>
    <t>Z30.2</t>
  </si>
  <si>
    <t>Sterilisierung</t>
  </si>
  <si>
    <t>Z30.3</t>
  </si>
  <si>
    <t>Auslösung der Menstruation</t>
  </si>
  <si>
    <t>Z30.4</t>
  </si>
  <si>
    <t>Überwachung bei medikamentöser Kontrazeption</t>
  </si>
  <si>
    <t>Z30.5</t>
  </si>
  <si>
    <t>Überwachung von Patientinnen mit Pessar (intrauterin) zur Kontrazeption</t>
  </si>
  <si>
    <t>Z30.8</t>
  </si>
  <si>
    <t>Sonstige kontrazeptive Maßnahmen</t>
  </si>
  <si>
    <t>Z30.9</t>
  </si>
  <si>
    <t>Kontrazeptive Maßnahme, nicht näher bezeichnet</t>
  </si>
  <si>
    <t>Z31.1</t>
  </si>
  <si>
    <t>Künstliche Insemination</t>
  </si>
  <si>
    <t>Z31.2</t>
  </si>
  <si>
    <t>In-vitro-Fertilisation</t>
  </si>
  <si>
    <t>Z31.5</t>
  </si>
  <si>
    <t>Genetische Beratung</t>
  </si>
  <si>
    <t>Z31.6</t>
  </si>
  <si>
    <t>Allgemeine Beratung im Zusammenhang mit Fertilisation</t>
  </si>
  <si>
    <t>Z31.8</t>
  </si>
  <si>
    <t>Sonstige fertilisationsfördernde Maßnahmen</t>
  </si>
  <si>
    <t>Z31.9</t>
  </si>
  <si>
    <t>Fertilisationsfördernde Maßnahme, nicht näher bezeichnet</t>
  </si>
  <si>
    <t>Z35.0</t>
  </si>
  <si>
    <t>Überwachung einer Schwangerschaft bei Infertilitätsanamnese</t>
  </si>
  <si>
    <t>Z35.1</t>
  </si>
  <si>
    <t>Überwachung einer Schwangerschaft bei Abortanamnese</t>
  </si>
  <si>
    <t>Z35.2</t>
  </si>
  <si>
    <t>Überwachung einer Schwangerschaft bei sonstiger ungünstiger geburtshilflicher oder Reproduktionsanamnese</t>
  </si>
  <si>
    <t>Z35.3</t>
  </si>
  <si>
    <t>Überwachung einer Schwangerschaft mit ungenügender pränataler Betreuung in der Anamnese</t>
  </si>
  <si>
    <t>Z35.4</t>
  </si>
  <si>
    <t>Überwachung einer Schwangerschaft bei ausgeprägter Multiparität</t>
  </si>
  <si>
    <t>Z35.8</t>
  </si>
  <si>
    <t>Überwachung sonstiger Risikoschwangerschaften</t>
  </si>
  <si>
    <t>Z35.9</t>
  </si>
  <si>
    <t>Überwachung einer Risikoschwangerschaft, nicht näher bezeichnet</t>
  </si>
  <si>
    <t>Z36.0</t>
  </si>
  <si>
    <t>Pränatales Screening auf Chromosomenanomalien</t>
  </si>
  <si>
    <t>Z36.2</t>
  </si>
  <si>
    <t>Anderes pränatales Screening mittels Amniozentese</t>
  </si>
  <si>
    <t>Z36.4</t>
  </si>
  <si>
    <t>Pränatales Screening auf fetale Wachstumsretardierung mittels Ultraschall oder anderer physikalischer Verfahren</t>
  </si>
  <si>
    <t>Z36.8</t>
  </si>
  <si>
    <t>Sonstiges pränatales Screening</t>
  </si>
  <si>
    <t>Z37.2</t>
  </si>
  <si>
    <t>Zwillinge, beide lebendgeboren</t>
  </si>
  <si>
    <t>Z39.0</t>
  </si>
  <si>
    <t>Betreuung und Untersuchung der Mutter unmittelbar nach einer Entbindung</t>
  </si>
  <si>
    <t>Z39.1</t>
  </si>
  <si>
    <t>Betreuung und Untersuchung der stillenden Mutter</t>
  </si>
  <si>
    <t>Z39.2</t>
  </si>
  <si>
    <t>Routinemäßige postpartale Nachuntersuchung der Mutter</t>
  </si>
  <si>
    <t>Z40.0</t>
  </si>
  <si>
    <t>Prophylaktische Operation wegen Risikofaktoren in Verbindung mit bösartigen Neubildungen</t>
  </si>
  <si>
    <t>Z40.8</t>
  </si>
  <si>
    <t>Sonstige prophylaktische Operation</t>
  </si>
  <si>
    <t>Z40.9</t>
  </si>
  <si>
    <t>Prophylaktische Operation, nicht näher bezeichnet</t>
  </si>
  <si>
    <t>Z41.1</t>
  </si>
  <si>
    <t>Plastische Chirurgie aus kosmetischen Gründen</t>
  </si>
  <si>
    <t>Z41.2</t>
  </si>
  <si>
    <t>Zirkumzision als Routinemaßnahme oder aus rituellen Gründen</t>
  </si>
  <si>
    <t>Z41.9</t>
  </si>
  <si>
    <t>Maßnahme aus anderen Gründen als der Wiederherstellung des Gesundheitszustandes, nicht näher bezeichnet</t>
  </si>
  <si>
    <t>Z42.1</t>
  </si>
  <si>
    <t>Nachbehandlung unter Anwendung plastischer Chirurgie der Mamma [Brustdrüse]</t>
  </si>
  <si>
    <t>Z42.3</t>
  </si>
  <si>
    <t>Nachbehandlung unter Anwendung plastischer Chirurgie der oberen Extremität</t>
  </si>
  <si>
    <t>Z42.9</t>
  </si>
  <si>
    <t>Nachbehandlung unter Anwendung plastischer Chirurgie, nicht näher bezeichnet</t>
  </si>
  <si>
    <t>Z43.0</t>
  </si>
  <si>
    <t>Versorgung eines Tracheostomas</t>
  </si>
  <si>
    <t>Z43.1</t>
  </si>
  <si>
    <t>Versorgung eines Gastrostomas</t>
  </si>
  <si>
    <t>Z43.2</t>
  </si>
  <si>
    <t>Versorgung eines Ileostomas</t>
  </si>
  <si>
    <t>Z43.3</t>
  </si>
  <si>
    <t>Versorgung eines Kolostomas</t>
  </si>
  <si>
    <t>Z43.5</t>
  </si>
  <si>
    <t>Versorgung eines Zystostomas</t>
  </si>
  <si>
    <t>Z43.6</t>
  </si>
  <si>
    <t>Versorgung sonstiger künstlicher Körperöffnungen des Harntraktes</t>
  </si>
  <si>
    <t>Z45.0</t>
  </si>
  <si>
    <t>Anpassung und Handhabung eines implantierten Herzschrittmachers und eines implantierten Kardiodefibrillators</t>
  </si>
  <si>
    <t>Z45.1</t>
  </si>
  <si>
    <t>Anpassung und Handhabung einer Infusionspumpe</t>
  </si>
  <si>
    <t>Z45.2</t>
  </si>
  <si>
    <t>Anpassung und Handhabung eines vaskulären Zugangs</t>
  </si>
  <si>
    <t>Z45.8</t>
  </si>
  <si>
    <t>Anpassung und Handhabung von sonstigen implantierten medizinischen Geräten</t>
  </si>
  <si>
    <t>Z46.0</t>
  </si>
  <si>
    <t>Versorgen mit und Anpassen von Brillen oder Kontaktlinsen</t>
  </si>
  <si>
    <t>Z46.1</t>
  </si>
  <si>
    <t>Versorgen mit und Anpassen eines Hörgerätes</t>
  </si>
  <si>
    <t>Z46.5</t>
  </si>
  <si>
    <t>Versorgen mit und Anpassen eines Ileostomas oder von sonstigen Vorrichtungen im Magen-Darmtrakt</t>
  </si>
  <si>
    <t>Z46.6</t>
  </si>
  <si>
    <t>Versorgen mit und Anpassen eines Gerätes im Harntrakt</t>
  </si>
  <si>
    <t>Z46.7</t>
  </si>
  <si>
    <t>Versorgen mit und Anpassen eines orthopädischen Hilfsmittels</t>
  </si>
  <si>
    <t>Z47.0</t>
  </si>
  <si>
    <t>Entfernung einer Metallplatte oder einer anderen inneren Fixationsvorrichtung</t>
  </si>
  <si>
    <t>Z47.8</t>
  </si>
  <si>
    <t>Sonstige näher bezeichnete orthopädische Nachbehandlung</t>
  </si>
  <si>
    <t>Z47.9</t>
  </si>
  <si>
    <t>Orthopädische Nachbehandlung, nicht näher bezeichnet</t>
  </si>
  <si>
    <t>Z48.0</t>
  </si>
  <si>
    <t>Kontrolle von Verbänden und Nähten</t>
  </si>
  <si>
    <t>Z48.8</t>
  </si>
  <si>
    <t>Sonstige näher bezeichnete Nachbehandlung nach chirurgischem Eingriff</t>
  </si>
  <si>
    <t>Z48.9</t>
  </si>
  <si>
    <t>Nachbehandlung nach chirurgischem Eingriff, nicht näher bezeichnet</t>
  </si>
  <si>
    <t>Z49.0</t>
  </si>
  <si>
    <t>Vorbereitung auf die Dialyse</t>
  </si>
  <si>
    <t>Z49.1</t>
  </si>
  <si>
    <t>Extrakorporale Dialyse</t>
  </si>
  <si>
    <t>Z49.2</t>
  </si>
  <si>
    <t>Sonstige Dialyse</t>
  </si>
  <si>
    <t>Z50.1</t>
  </si>
  <si>
    <t>Sonstige Physiotherapie</t>
  </si>
  <si>
    <t>Z50.5</t>
  </si>
  <si>
    <t>Logopädische Behandlung [Therapie von Stimm-, Sprech- und Sprachstörungen]</t>
  </si>
  <si>
    <t>Z51.0</t>
  </si>
  <si>
    <t>Strahlentherapie-Sitzung</t>
  </si>
  <si>
    <t>Z51.1</t>
  </si>
  <si>
    <t>Chemotherapie-Sitzung wegen bösartiger Neubildung</t>
  </si>
  <si>
    <t>Z51.2</t>
  </si>
  <si>
    <t>Andere Chemotherapie</t>
  </si>
  <si>
    <t>Z51.3</t>
  </si>
  <si>
    <t>Bluttransfusion ohne angegebene Diagnose</t>
  </si>
  <si>
    <t>Z51.4</t>
  </si>
  <si>
    <t>Vorbereitung auf eine nachfolgende Behandlung, anderenorts nicht klassifiziert</t>
  </si>
  <si>
    <t>Z51.5</t>
  </si>
  <si>
    <t>Palliativbehandlung</t>
  </si>
  <si>
    <t>Z51.6</t>
  </si>
  <si>
    <t>Desensibilisierung gegenüber Allergenen</t>
  </si>
  <si>
    <t>Z51.8</t>
  </si>
  <si>
    <t>Sonstige näher bezeichnete medizinische Behandlung</t>
  </si>
  <si>
    <t>Z51.9</t>
  </si>
  <si>
    <t>Medizinische Behandlung, nicht näher bezeichnet</t>
  </si>
  <si>
    <t>Z52.2</t>
  </si>
  <si>
    <t>Knochenspender</t>
  </si>
  <si>
    <t>Z52.4</t>
  </si>
  <si>
    <t>Nierenspender</t>
  </si>
  <si>
    <t>Z54.0</t>
  </si>
  <si>
    <t>Rekonvaleszenz nach chirurgischem Eingriff</t>
  </si>
  <si>
    <t>Z54.9</t>
  </si>
  <si>
    <t>Rekonvaleszenz nach nicht näher bezeichneter Behandlung</t>
  </si>
  <si>
    <t>Z64.0</t>
  </si>
  <si>
    <t>Kontaktanlässe mit Bezug auf eine unerwünschte Schwangerschaft</t>
  </si>
  <si>
    <t>Z72.0</t>
  </si>
  <si>
    <t>Probleme mit Bezug auf: Konsum von Alkohol, Tabak, Arzneimitteln oder Drogen</t>
  </si>
  <si>
    <t>Z72.8</t>
  </si>
  <si>
    <t>Sonstige Probleme mit Bezug auf die Lebensführung</t>
  </si>
  <si>
    <t>Z74.0</t>
  </si>
  <si>
    <t>Probleme mit Bezug auf: Eingeschränkte Mobilität</t>
  </si>
  <si>
    <t>Z74.1</t>
  </si>
  <si>
    <t>Probleme mit Bezug auf: Notwendigkeit der Hilfestellung bei der Körperpflege</t>
  </si>
  <si>
    <t>Z74.2</t>
  </si>
  <si>
    <t>Probleme mit Bezug auf: Notwendigkeit der Hilfeleistung im Haushalt, wenn kein anderer Haushaltsangehöriger die Betreuung übernehmen kann</t>
  </si>
  <si>
    <t>Z74.9</t>
  </si>
  <si>
    <t>Problem mit Bezug auf Pflegebedürftigkeit, nicht näher bezeichnet</t>
  </si>
  <si>
    <t>Z76.0</t>
  </si>
  <si>
    <t>Ausstellung wiederholter Verordnung</t>
  </si>
  <si>
    <t>Z76.3</t>
  </si>
  <si>
    <t>Gesunde Begleitperson einer kranken Person</t>
  </si>
  <si>
    <t>Z76.4</t>
  </si>
  <si>
    <t>Andere in eine Gesundheitsbetreuungseinrichtung aufgenommene Person</t>
  </si>
  <si>
    <t>Z76.8</t>
  </si>
  <si>
    <t>Personen, die das Gesundheitswesen aus sonstigen näher bezeichneten Gründen in Anspruch nehmen</t>
  </si>
  <si>
    <t>Z76.9</t>
  </si>
  <si>
    <t>Person, die das Gesundheitswesen aus nicht näher bezeichneten Gründen in Anspruch nimmt</t>
  </si>
  <si>
    <t>Z80.0</t>
  </si>
  <si>
    <t>Bösartige Neubildung der Verdauungsorgane in der Familienanamnese</t>
  </si>
  <si>
    <t>Z80.3</t>
  </si>
  <si>
    <t>Bösartige Neubildung der Brustdrüse [Mamma] in der Familienanamnese</t>
  </si>
  <si>
    <t>Z80.8</t>
  </si>
  <si>
    <t>Bösartige Neubildung sonstiger Organe und Systeme in der Familienanamnese</t>
  </si>
  <si>
    <t>Z80.9</t>
  </si>
  <si>
    <t>Bösartige Neubildung in der Familienanamnese, nicht näher bezeichnet</t>
  </si>
  <si>
    <t>Z83.2</t>
  </si>
  <si>
    <t>Krankheiten des Blutes und der blutbildenden Organe sowie bestimmte Störungen mit Beteiligung des Immunsystems in der Familienanamnese</t>
  </si>
  <si>
    <t>Z83.3</t>
  </si>
  <si>
    <t>Diabetes mellitus in der Familienanamnese</t>
  </si>
  <si>
    <t>Z84.8</t>
  </si>
  <si>
    <t>Sonstige näher bezeichnete Krankheiten oder Zustände in der Familienanamnese</t>
  </si>
  <si>
    <t>Z85.0</t>
  </si>
  <si>
    <t>Bösartige Neubildung der Verdauungsorgane in der Eigenanamnese</t>
  </si>
  <si>
    <t>Z85.1</t>
  </si>
  <si>
    <t>Bösartige Neubildung der Trachea, der Bronchien oder der Lunge in der Eigenanamnese</t>
  </si>
  <si>
    <t>Z85.3</t>
  </si>
  <si>
    <t>Bösartige Neubildung der Brustdrüse [Mamma] in der Eigenanamnese</t>
  </si>
  <si>
    <t>Z85.4</t>
  </si>
  <si>
    <t>Bösartige Neubildung der Genitalorgane in der Eigenanamnese</t>
  </si>
  <si>
    <t>Z85.5</t>
  </si>
  <si>
    <t>Bösartige Neubildung der Harnorgane in der Eigenanamnese</t>
  </si>
  <si>
    <t>Z85.8</t>
  </si>
  <si>
    <t>Bösartige Neubildungen sonstiger Organe oder Systeme in der Eigenanamnese</t>
  </si>
  <si>
    <t>Z86.0</t>
  </si>
  <si>
    <t>Andere Neubildungen in der Eigenanamnese</t>
  </si>
  <si>
    <t>Z86.1</t>
  </si>
  <si>
    <t>Infektiöse oder parasitäre Krankheiten in der Eigenanamnese</t>
  </si>
  <si>
    <t>Z86.4</t>
  </si>
  <si>
    <t>Missbrauch einer psychotropen Substanz in der Eigenanamnese</t>
  </si>
  <si>
    <t>Z86.5</t>
  </si>
  <si>
    <t>Andere psychische Krankheiten oder Verhaltensstörungen in der Eigenanamnese</t>
  </si>
  <si>
    <t>Z86.6</t>
  </si>
  <si>
    <t>Krankheiten des Nervensystems oder der Sinnesorgane in der Eigenanamnese</t>
  </si>
  <si>
    <t>Z86.7</t>
  </si>
  <si>
    <t>Krankheiten des Kreislaufsystems in der Eigenanamnese</t>
  </si>
  <si>
    <t>Z87.1</t>
  </si>
  <si>
    <t>Krankheiten des Verdauungssystems in der Eigenanamnese</t>
  </si>
  <si>
    <t>Z87.3</t>
  </si>
  <si>
    <t>Krankheiten des Muskel-Skelett-Systems und des Bindegewebes in der Eigenanamnese</t>
  </si>
  <si>
    <t>Z87.4</t>
  </si>
  <si>
    <t>Krankheiten des Urogenitalsystems in der Eigenanamnese</t>
  </si>
  <si>
    <t>Z87.5</t>
  </si>
  <si>
    <t>Komplikationen der Schwangerschaft, der Geburt und des Wochenbettes in der Eigenanamnese</t>
  </si>
  <si>
    <t>Z87.8</t>
  </si>
  <si>
    <t>Sonstige näher bezeichnete Krankheiten oder Zustände in der Eigenanamnese</t>
  </si>
  <si>
    <t>Z88.0</t>
  </si>
  <si>
    <t>Allergie gegenüber Penizillin in der Eigenanamnese</t>
  </si>
  <si>
    <t>Z88.1</t>
  </si>
  <si>
    <t>Allergie gegenüber anderen Antibiotika in der Eigenanamnese</t>
  </si>
  <si>
    <t>Z88.2</t>
  </si>
  <si>
    <t>Allergie gegenüber Sulfonamiden in der Eigenanamnese</t>
  </si>
  <si>
    <t>Z88.3</t>
  </si>
  <si>
    <t>Allergie gegenüber anderen Antiinfektiva in der Eigenanamnese</t>
  </si>
  <si>
    <t>Z88.6</t>
  </si>
  <si>
    <t>Allergie gegenüber Analgetikum in der Eigenanamnese</t>
  </si>
  <si>
    <t>Z88.8</t>
  </si>
  <si>
    <t>Allergie gegenüber sonstigen Arzneimitteln, Drogen oder biologisch aktiven Substanzen in der Eigenanamnese</t>
  </si>
  <si>
    <t>Z88.9</t>
  </si>
  <si>
    <t>Allergie gegenüber nicht näher bezeichneten Arzneimitteln, Drogen oder biologisch aktiven Substanzen in der Eigenanamnese</t>
  </si>
  <si>
    <t>Z89.0</t>
  </si>
  <si>
    <t>Verlust eines oder mehrerer Finger [einschließlich Daumen], einseitig</t>
  </si>
  <si>
    <t>Z89.4</t>
  </si>
  <si>
    <t>Verlust des Fußes und des Knöchels, einseitig</t>
  </si>
  <si>
    <t>Z89.5</t>
  </si>
  <si>
    <t>Verlust der unteren Extremität unterhalb oder bis zum Knie, einseitig</t>
  </si>
  <si>
    <t>Z89.6</t>
  </si>
  <si>
    <t>Verlust der unteren Extremität oberhalb des Knies, einseitig</t>
  </si>
  <si>
    <t>Z89.7</t>
  </si>
  <si>
    <t>(Teilweiser) Verlust der unteren Extremität, beidseitig</t>
  </si>
  <si>
    <t>Z89.9</t>
  </si>
  <si>
    <t>Extremitätenverlust, nicht näher bezeichnet</t>
  </si>
  <si>
    <t>Z90.0</t>
  </si>
  <si>
    <t>Verlust von Teilen des Kopfes oder des Halses</t>
  </si>
  <si>
    <t>Z90.1</t>
  </si>
  <si>
    <t>Verlust der Mamma(e) [Brustdrüse]</t>
  </si>
  <si>
    <t>Z90.2</t>
  </si>
  <si>
    <t>Verlust der Lunge [Teile der Lunge]</t>
  </si>
  <si>
    <t>Z90.3</t>
  </si>
  <si>
    <t>Verlust von Teilen des Magens</t>
  </si>
  <si>
    <t>Z90.4</t>
  </si>
  <si>
    <t>Verlust anderer Teile des Verdauungstraktes</t>
  </si>
  <si>
    <t>Z90.5</t>
  </si>
  <si>
    <t>Verlust der Niere(n)</t>
  </si>
  <si>
    <t>Z90.6</t>
  </si>
  <si>
    <t>Verlust anderer Teile des Harntraktes</t>
  </si>
  <si>
    <t>Z90.7</t>
  </si>
  <si>
    <t>Verlust eines oder mehrerer Genitalorgane</t>
  </si>
  <si>
    <t>Z90.8</t>
  </si>
  <si>
    <t>Verlust sonstiger Organe</t>
  </si>
  <si>
    <t>Z91.0</t>
  </si>
  <si>
    <t>Allergie, ausgenommen Allergie gegenüber Arzneimitteln, Drogen oder biologisch aktiven Substanzen, in der Eigenanamnese</t>
  </si>
  <si>
    <t>Z91.1</t>
  </si>
  <si>
    <t>Nichtbefolgung ärztlicher Anordnungen [Non-compliance] in der Eigenanamnese</t>
  </si>
  <si>
    <t>Z91.8</t>
  </si>
  <si>
    <t>Sonstige näher bezeichnete Risikofaktoren in der Eigenanamnese, anderenorts nicht klassifiziert</t>
  </si>
  <si>
    <t>Z92.1</t>
  </si>
  <si>
    <t>Dauertherapie (gegenwärtig) mit Antikoagulanzien in der Eigenanamnese</t>
  </si>
  <si>
    <t>Z92.2</t>
  </si>
  <si>
    <t>Dauertherapie (gegenwärtig) mit anderen Arzneimitteln in der Eigenanamnese</t>
  </si>
  <si>
    <t>Z92.3</t>
  </si>
  <si>
    <t>Bestrahlung in der Eigenanamnese</t>
  </si>
  <si>
    <t>Z92.4</t>
  </si>
  <si>
    <t>Größerer operativer Eingriff in der Eigenanamnese, anderenorts nicht klassifiziert</t>
  </si>
  <si>
    <t>Z92.6</t>
  </si>
  <si>
    <t>Zytostatische Chemotherapie wegen bösartiger Neubildung in der Eigenanamnese</t>
  </si>
  <si>
    <t>Z92.8</t>
  </si>
  <si>
    <t>Sonstige medizinische Behandlung in der Eigenanamnese</t>
  </si>
  <si>
    <t>Z92.9</t>
  </si>
  <si>
    <t>Medizinische Behandlung, nicht näher bezeichnet, in der Eigenanamnese</t>
  </si>
  <si>
    <t>Z93.0</t>
  </si>
  <si>
    <t>Vorhandensein eines Tracheostomas</t>
  </si>
  <si>
    <t>Z93.1</t>
  </si>
  <si>
    <t>Vorhandensein eines Gastrostomas</t>
  </si>
  <si>
    <t>Z93.2</t>
  </si>
  <si>
    <t>Vorhandensein eines Ileostomas</t>
  </si>
  <si>
    <t>Z93.3</t>
  </si>
  <si>
    <t>Vorhandensein eines Kolostomas</t>
  </si>
  <si>
    <t>Z93.4</t>
  </si>
  <si>
    <t>Vorhandensein anderer künstlicher Körperöffnungen des Magen-Darmtraktes</t>
  </si>
  <si>
    <t>Z93.5</t>
  </si>
  <si>
    <t>Vorhandensein eines Zystostomas</t>
  </si>
  <si>
    <t>Z93.6</t>
  </si>
  <si>
    <t>Vorhandensein anderer künstlicher Körperöffnungen der Harnwege</t>
  </si>
  <si>
    <t>Z93.9</t>
  </si>
  <si>
    <t>Vorhandensein einer künstlichen Körperöffnung, nicht näher bezeichnet</t>
  </si>
  <si>
    <t>Z94.0</t>
  </si>
  <si>
    <t>Zustand nach Nierentransplantation</t>
  </si>
  <si>
    <t>Z94.1</t>
  </si>
  <si>
    <t>Zustand nach Herztransplantation</t>
  </si>
  <si>
    <t>Z94.4</t>
  </si>
  <si>
    <t>Zustand nach Lebertransplantation</t>
  </si>
  <si>
    <t>Z94.5</t>
  </si>
  <si>
    <t>Zustand nach Hauttransplantation</t>
  </si>
  <si>
    <t>Z94.7</t>
  </si>
  <si>
    <t>Zustand nach Keratoplastik</t>
  </si>
  <si>
    <t>Z94.8</t>
  </si>
  <si>
    <t>Zustand nach sonstiger Organ- oder Gewebetransplantation</t>
  </si>
  <si>
    <t>Z95.0</t>
  </si>
  <si>
    <t>Vorhandensein eines implantierten Herzschrittmachers oder eines implantierten Kardiodefibrillators</t>
  </si>
  <si>
    <t>Z95.1</t>
  </si>
  <si>
    <t>Vorhandensein eines aortokoronaren Bypasses</t>
  </si>
  <si>
    <t>Z95.2</t>
  </si>
  <si>
    <t>Vorhandensein einer künstlichen Herzklappe</t>
  </si>
  <si>
    <t>Z95.3</t>
  </si>
  <si>
    <t>Vorhandensein einer xenogenen Herzklappe</t>
  </si>
  <si>
    <t>Z95.4</t>
  </si>
  <si>
    <t>Vorhandensein eines anderen Herzklappenersatzes</t>
  </si>
  <si>
    <t>Z95.5</t>
  </si>
  <si>
    <t>Vorhandensein eines Implantates oder Transplantates nach koronarer Gefäßplastik</t>
  </si>
  <si>
    <t>Z95.8</t>
  </si>
  <si>
    <t>Vorhandensein von sonstigen kardialen oder vaskulären Implantaten oder Transplantaten</t>
  </si>
  <si>
    <t>Z95.9</t>
  </si>
  <si>
    <t>Vorhandensein von kardialem oder vaskulärem Implantat oder Transplantat, nicht näher bezeichnet</t>
  </si>
  <si>
    <t>Z96.0</t>
  </si>
  <si>
    <t>Vorhandensein von urogenitalen Implantaten</t>
  </si>
  <si>
    <t>Z96.1</t>
  </si>
  <si>
    <t>Vorhandensein eines intraokularen Linsenimplantates</t>
  </si>
  <si>
    <t>Z96.2</t>
  </si>
  <si>
    <t>Vorhandensein von Implantaten im Gehörorgan</t>
  </si>
  <si>
    <t>Z96.4</t>
  </si>
  <si>
    <t>Vorhandensein von endokrinen Implantaten</t>
  </si>
  <si>
    <t>Z96.5</t>
  </si>
  <si>
    <t>Vorhandensein von Zahnwurzel- oder Unterkieferimplantaten</t>
  </si>
  <si>
    <t>Z96.6</t>
  </si>
  <si>
    <t>Vorhandensein von orthopädischen Gelenkimplantaten</t>
  </si>
  <si>
    <t>Z96.7</t>
  </si>
  <si>
    <t>Vorhandensein von anderen Knochen- und Sehnenimplantaten</t>
  </si>
  <si>
    <t>Z96.8</t>
  </si>
  <si>
    <t>Vorhandensein von sonstigen näher bezeichneten funktionellen Implantaten</t>
  </si>
  <si>
    <t>Z96.9</t>
  </si>
  <si>
    <t>Vorhandensein eines funktionellen Implantates, nicht näher bezeichnet</t>
  </si>
  <si>
    <t>Z97.1</t>
  </si>
  <si>
    <t>Vorhandensein einer künstlichen Extremität (komplett) (partiell)</t>
  </si>
  <si>
    <t>Z97.8</t>
  </si>
  <si>
    <t>Vorhandensein sonstiger und nicht näher bezeichneter medizinischer Geräte oder Hilfsmittel</t>
  </si>
  <si>
    <t>Z98.0</t>
  </si>
  <si>
    <t>Zustand nach intestinalem Bypass oder intestinaler Anastomose</t>
  </si>
  <si>
    <t>Z98.1</t>
  </si>
  <si>
    <t>Zustand nach Arthrodese</t>
  </si>
  <si>
    <t>Z98.8</t>
  </si>
  <si>
    <t>Sonstige näher bezeichnete Zustände nach chirurgischen Eingriffen</t>
  </si>
  <si>
    <t>Z99.1</t>
  </si>
  <si>
    <t>Langzeitige Abhängigkeit vom Respirator</t>
  </si>
  <si>
    <t>Z99.2</t>
  </si>
  <si>
    <t>Langzeitige Abhängigkeit von Dialyse bei Niereninsuffizienz</t>
  </si>
  <si>
    <t>Z99.3</t>
  </si>
  <si>
    <t>Langzeitige Abhängigkeit vom Rollstuhl</t>
  </si>
  <si>
    <t>Z99.8</t>
  </si>
  <si>
    <t>Langzeitige Abhängigkeit von sonstigen unterstützenden Apparaten, medizinischen Geräten oder Hilfsmitteln</t>
  </si>
  <si>
    <t>Z99.9</t>
  </si>
  <si>
    <t>Langzeitige Abhängigkeit von einem nicht näher bezeichneten unterstützenden Apparat, medizinischen Gerät oder Hilfsmittel</t>
  </si>
  <si>
    <t>Hospitalisierungen in %</t>
  </si>
  <si>
    <t>am Wochenende in %</t>
  </si>
  <si>
    <t>Durchschnitt Hospitalisierungen in %</t>
  </si>
  <si>
    <t>Durchschnitt am Wochenende in %</t>
  </si>
  <si>
    <t>CHART</t>
  </si>
  <si>
    <t>%</t>
  </si>
  <si>
    <t>Diagnosis</t>
  </si>
  <si>
    <t>Rank</t>
  </si>
  <si>
    <t>163,711 RFEs</t>
  </si>
  <si>
    <t>hospitalization in %</t>
  </si>
  <si>
    <t>weekend in %</t>
  </si>
  <si>
    <t xml:space="preserve">avg(hosp): 3,98% </t>
  </si>
  <si>
    <t xml:space="preserve">avg(weekend): 62,19%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</si>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</sst>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Calibri"/>
      <family val="2"/>
    </font>
    <font>
      <sz val="11"/>
      <color indexed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26B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0" fillId="33" borderId="10" xfId="0" applyFill="1" applyBorder="1"/>
    <xf numFmtId="0" fontId="0" fillId="33" borderId="10" xfId="0" applyFill="1" applyBorder="1" applyAlignment="1">
      <alignment horizontal="right"/>
    </xf>
    <xf numFmtId="0" fontId="0" fillId="0" borderId="10" xfId="0" applyBorder="1"/>
    <xf numFmtId="3" fontId="0" fillId="0" borderId="10" xfId="0" applyNumberFormat="1" applyBorder="1"/>
    <xf numFmtId="0" fontId="0" fillId="0" borderId="0" xfId="0" applyAlignment="1">
      <alignment horizontal="right"/>
    </xf>
    <xf numFmtId="3" fontId="0" fillId="33" borderId="10" xfId="0" applyNumberFormat="1" applyFill="1" applyBorder="1"/>
    <xf numFmtId="0" fontId="0" fillId="0" borderId="0" xfId="0" applyBorder="1"/>
    <xf numFmtId="0" fontId="0" fillId="0" borderId="11" xfId="0" applyFill="1" applyBorder="1" applyAlignment="1">
      <alignment horizontal="right"/>
    </xf>
    <xf numFmtId="3" fontId="0" fillId="0" borderId="0" xfId="0" applyNumberFormat="1" applyBorder="1"/>
    <xf numFmtId="3" fontId="0" fillId="0" borderId="0" xfId="0" applyNumberFormat="1"/>
    <xf numFmtId="0" fontId="0" fillId="33" borderId="12" xfId="0" applyFill="1" applyBorder="1" applyAlignment="1">
      <alignment horizontal="right"/>
    </xf>
    <xf numFmtId="0" fontId="0" fillId="34" borderId="12" xfId="0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0" borderId="12" xfId="0" applyBorder="1"/>
    <xf numFmtId="0" fontId="0" fillId="34" borderId="0" xfId="0" applyFill="1" applyBorder="1"/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/>
    </xf>
    <xf numFmtId="0" fontId="0" fillId="35" borderId="10" xfId="0" applyFill="1" applyBorder="1"/>
    <xf numFmtId="2" fontId="0" fillId="0" borderId="0" xfId="0" applyNumberFormat="1"/>
    <xf numFmtId="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9"/>
  <sheetViews>
    <sheetView workbookViewId="0">
      <selection activeCell="C1450" sqref="C1450"/>
    </sheetView>
  </sheetViews>
  <sheetFormatPr baseColWidth="10" defaultRowHeight="15" customHeight="1" x14ac:dyDescent="0.25"/>
  <cols>
    <col min="1" max="1" width="14" customWidth="1"/>
    <col min="2" max="2" width="104.5703125" customWidth="1"/>
    <col min="3" max="3" width="10" customWidth="1"/>
    <col min="4" max="4" width="2.85546875" customWidth="1"/>
    <col min="5" max="5" width="10.140625" customWidth="1"/>
    <col min="6" max="6" width="15.42578125" customWidth="1"/>
    <col min="8" max="8" width="11.5703125" customWidth="1"/>
    <col min="9" max="9" width="71" customWidth="1"/>
    <col min="10" max="10" width="11.28515625" customWidth="1"/>
  </cols>
  <sheetData>
    <row r="1" spans="1:10" ht="15.75" customHeight="1" x14ac:dyDescent="0.25">
      <c r="B1" s="1" t="s">
        <v>0</v>
      </c>
    </row>
    <row r="2" spans="1:10" ht="15" customHeight="1" x14ac:dyDescent="0.25">
      <c r="H2" s="2" t="s">
        <v>1</v>
      </c>
    </row>
    <row r="3" spans="1:10" ht="15" customHeight="1" x14ac:dyDescent="0.25">
      <c r="A3" s="3" t="s">
        <v>2</v>
      </c>
      <c r="B3" s="3" t="s">
        <v>3</v>
      </c>
      <c r="C3" s="4" t="s">
        <v>4</v>
      </c>
      <c r="F3" s="4" t="s">
        <v>5</v>
      </c>
      <c r="H3" s="3" t="s">
        <v>2</v>
      </c>
      <c r="I3" s="3" t="s">
        <v>3</v>
      </c>
      <c r="J3" s="4" t="s">
        <v>4</v>
      </c>
    </row>
    <row r="4" spans="1:10" ht="15" customHeight="1" x14ac:dyDescent="0.25">
      <c r="A4" s="5" t="s">
        <v>6</v>
      </c>
      <c r="B4" s="5" t="s">
        <v>7</v>
      </c>
      <c r="C4" s="6">
        <v>21766</v>
      </c>
      <c r="F4" s="6">
        <v>21766</v>
      </c>
      <c r="H4" s="5" t="s">
        <v>8</v>
      </c>
      <c r="I4" s="5" t="s">
        <v>9</v>
      </c>
      <c r="J4" s="5">
        <v>1</v>
      </c>
    </row>
    <row r="5" spans="1:10" ht="15" customHeight="1" x14ac:dyDescent="0.25">
      <c r="A5" s="5" t="s">
        <v>10</v>
      </c>
      <c r="B5" s="5" t="s">
        <v>11</v>
      </c>
      <c r="C5" s="6">
        <v>13718</v>
      </c>
      <c r="F5" s="6">
        <v>13718</v>
      </c>
      <c r="H5" s="5" t="s">
        <v>12</v>
      </c>
      <c r="I5" s="5" t="s">
        <v>13</v>
      </c>
      <c r="J5" s="5">
        <v>8</v>
      </c>
    </row>
    <row r="6" spans="1:10" ht="15" customHeight="1" x14ac:dyDescent="0.25">
      <c r="A6" s="5" t="s">
        <v>14</v>
      </c>
      <c r="B6" s="5" t="s">
        <v>15</v>
      </c>
      <c r="C6" s="6">
        <v>13688</v>
      </c>
      <c r="F6" s="6">
        <v>13688</v>
      </c>
      <c r="H6" s="5" t="s">
        <v>16</v>
      </c>
      <c r="I6" s="5" t="s">
        <v>17</v>
      </c>
      <c r="J6" s="5">
        <v>5</v>
      </c>
    </row>
    <row r="7" spans="1:10" ht="15" customHeight="1" x14ac:dyDescent="0.25">
      <c r="A7" s="5" t="s">
        <v>18</v>
      </c>
      <c r="B7" s="5" t="s">
        <v>19</v>
      </c>
      <c r="C7" s="6">
        <v>12237</v>
      </c>
      <c r="F7" s="6">
        <v>12237</v>
      </c>
      <c r="H7" s="5" t="s">
        <v>20</v>
      </c>
      <c r="I7" s="5" t="s">
        <v>21</v>
      </c>
      <c r="J7" s="5">
        <v>4</v>
      </c>
    </row>
    <row r="8" spans="1:10" ht="15" customHeight="1" x14ac:dyDescent="0.25">
      <c r="A8" s="5" t="s">
        <v>22</v>
      </c>
      <c r="B8" s="5" t="s">
        <v>23</v>
      </c>
      <c r="C8" s="6">
        <v>8816</v>
      </c>
      <c r="F8" s="6">
        <v>8816</v>
      </c>
      <c r="H8" s="5" t="s">
        <v>24</v>
      </c>
      <c r="I8" s="5" t="s">
        <v>25</v>
      </c>
      <c r="J8" s="5">
        <v>7</v>
      </c>
    </row>
    <row r="9" spans="1:10" ht="15" customHeight="1" x14ac:dyDescent="0.25">
      <c r="A9" s="5" t="s">
        <v>26</v>
      </c>
      <c r="B9" s="5" t="s">
        <v>27</v>
      </c>
      <c r="C9" s="6">
        <v>8517</v>
      </c>
      <c r="F9" s="6">
        <v>8517</v>
      </c>
      <c r="H9" s="5" t="s">
        <v>28</v>
      </c>
      <c r="I9" s="5" t="s">
        <v>29</v>
      </c>
      <c r="J9" s="5">
        <v>1</v>
      </c>
    </row>
    <row r="10" spans="1:10" ht="15" customHeight="1" x14ac:dyDescent="0.25">
      <c r="A10" s="5" t="s">
        <v>30</v>
      </c>
      <c r="B10" s="5" t="s">
        <v>31</v>
      </c>
      <c r="C10" s="6">
        <v>7659</v>
      </c>
      <c r="F10" s="6">
        <v>7659</v>
      </c>
      <c r="H10" s="5" t="s">
        <v>32</v>
      </c>
      <c r="I10" s="5" t="s">
        <v>33</v>
      </c>
      <c r="J10" s="5">
        <v>9</v>
      </c>
    </row>
    <row r="11" spans="1:10" ht="15" customHeight="1" x14ac:dyDescent="0.25">
      <c r="A11" s="5" t="s">
        <v>34</v>
      </c>
      <c r="B11" s="5" t="s">
        <v>35</v>
      </c>
      <c r="C11" s="6">
        <v>7399</v>
      </c>
      <c r="F11" s="6">
        <v>7399</v>
      </c>
      <c r="H11" s="5" t="s">
        <v>36</v>
      </c>
      <c r="I11" s="5" t="s">
        <v>37</v>
      </c>
      <c r="J11" s="5">
        <v>1</v>
      </c>
    </row>
    <row r="12" spans="1:10" ht="15" customHeight="1" x14ac:dyDescent="0.25">
      <c r="A12" s="5" t="s">
        <v>38</v>
      </c>
      <c r="B12" s="5" t="s">
        <v>39</v>
      </c>
      <c r="C12" s="6">
        <v>7284</v>
      </c>
      <c r="F12" s="6">
        <v>7284</v>
      </c>
      <c r="H12" s="5" t="s">
        <v>40</v>
      </c>
      <c r="I12" s="5" t="s">
        <v>41</v>
      </c>
      <c r="J12" s="5">
        <v>6</v>
      </c>
    </row>
    <row r="13" spans="1:10" ht="15" customHeight="1" x14ac:dyDescent="0.25">
      <c r="A13" s="5" t="s">
        <v>42</v>
      </c>
      <c r="B13" s="5" t="s">
        <v>43</v>
      </c>
      <c r="C13" s="6">
        <v>6633</v>
      </c>
      <c r="F13" s="6">
        <v>6633</v>
      </c>
      <c r="H13" s="5" t="s">
        <v>44</v>
      </c>
      <c r="I13" s="5" t="s">
        <v>45</v>
      </c>
      <c r="J13" s="5">
        <v>2</v>
      </c>
    </row>
    <row r="14" spans="1:10" ht="15" customHeight="1" x14ac:dyDescent="0.25">
      <c r="A14" s="5" t="s">
        <v>46</v>
      </c>
      <c r="B14" s="5" t="s">
        <v>47</v>
      </c>
      <c r="C14" s="6">
        <v>5550</v>
      </c>
      <c r="F14" s="6">
        <v>5550</v>
      </c>
      <c r="H14" s="5" t="s">
        <v>48</v>
      </c>
      <c r="I14" s="5" t="s">
        <v>49</v>
      </c>
      <c r="J14" s="5">
        <v>27</v>
      </c>
    </row>
    <row r="15" spans="1:10" ht="15" customHeight="1" x14ac:dyDescent="0.25">
      <c r="A15" s="5" t="s">
        <v>50</v>
      </c>
      <c r="B15" s="5" t="s">
        <v>51</v>
      </c>
      <c r="C15" s="6">
        <v>5359</v>
      </c>
      <c r="F15" s="6">
        <v>5359</v>
      </c>
      <c r="H15" s="5" t="s">
        <v>52</v>
      </c>
      <c r="I15" s="5" t="s">
        <v>53</v>
      </c>
      <c r="J15" s="5">
        <v>9</v>
      </c>
    </row>
    <row r="16" spans="1:10" ht="15" customHeight="1" x14ac:dyDescent="0.25">
      <c r="A16" s="5" t="s">
        <v>54</v>
      </c>
      <c r="B16" s="5" t="s">
        <v>55</v>
      </c>
      <c r="C16" s="6">
        <v>4901</v>
      </c>
      <c r="F16" s="6">
        <v>4901</v>
      </c>
      <c r="H16" s="5" t="s">
        <v>56</v>
      </c>
      <c r="I16" s="5" t="s">
        <v>57</v>
      </c>
      <c r="J16" s="5">
        <v>35</v>
      </c>
    </row>
    <row r="17" spans="1:10" ht="15" customHeight="1" x14ac:dyDescent="0.25">
      <c r="A17" s="5" t="s">
        <v>58</v>
      </c>
      <c r="B17" s="5" t="s">
        <v>59</v>
      </c>
      <c r="C17" s="6">
        <v>4800</v>
      </c>
      <c r="F17" s="6">
        <v>4800</v>
      </c>
      <c r="H17" s="5" t="s">
        <v>60</v>
      </c>
      <c r="I17" s="5" t="s">
        <v>61</v>
      </c>
      <c r="J17" s="5">
        <v>3</v>
      </c>
    </row>
    <row r="18" spans="1:10" ht="15" customHeight="1" x14ac:dyDescent="0.25">
      <c r="A18" s="5" t="s">
        <v>62</v>
      </c>
      <c r="B18" s="5" t="s">
        <v>63</v>
      </c>
      <c r="C18" s="6">
        <v>4785</v>
      </c>
      <c r="F18" s="6">
        <v>4785</v>
      </c>
      <c r="H18" s="5" t="s">
        <v>64</v>
      </c>
      <c r="I18" s="5" t="s">
        <v>65</v>
      </c>
      <c r="J18" s="5">
        <v>1</v>
      </c>
    </row>
    <row r="19" spans="1:10" ht="15" customHeight="1" x14ac:dyDescent="0.25">
      <c r="A19" s="5" t="s">
        <v>66</v>
      </c>
      <c r="B19" s="5" t="s">
        <v>67</v>
      </c>
      <c r="C19" s="6">
        <v>4784</v>
      </c>
      <c r="F19" s="6">
        <v>4784</v>
      </c>
      <c r="H19" s="5" t="s">
        <v>68</v>
      </c>
      <c r="I19" s="5" t="s">
        <v>69</v>
      </c>
      <c r="J19" s="5">
        <v>8</v>
      </c>
    </row>
    <row r="20" spans="1:10" ht="15" customHeight="1" x14ac:dyDescent="0.25">
      <c r="A20" s="5" t="s">
        <v>70</v>
      </c>
      <c r="B20" s="5" t="s">
        <v>71</v>
      </c>
      <c r="C20" s="6">
        <v>4686</v>
      </c>
      <c r="F20" s="6">
        <v>4686</v>
      </c>
      <c r="H20" s="5" t="s">
        <v>72</v>
      </c>
      <c r="I20" s="5" t="s">
        <v>73</v>
      </c>
      <c r="J20" s="5">
        <v>16</v>
      </c>
    </row>
    <row r="21" spans="1:10" ht="15" customHeight="1" x14ac:dyDescent="0.25">
      <c r="A21" s="5" t="s">
        <v>74</v>
      </c>
      <c r="B21" s="5" t="s">
        <v>75</v>
      </c>
      <c r="C21" s="6">
        <v>4268</v>
      </c>
      <c r="F21" s="6">
        <v>4268</v>
      </c>
      <c r="H21" s="5" t="s">
        <v>76</v>
      </c>
      <c r="I21" s="5" t="s">
        <v>77</v>
      </c>
      <c r="J21" s="5">
        <v>2</v>
      </c>
    </row>
    <row r="22" spans="1:10" ht="15" customHeight="1" x14ac:dyDescent="0.25">
      <c r="A22" s="5" t="s">
        <v>78</v>
      </c>
      <c r="B22" s="5" t="s">
        <v>79</v>
      </c>
      <c r="C22" s="6">
        <v>3914</v>
      </c>
      <c r="F22" s="6">
        <v>3914</v>
      </c>
      <c r="H22" s="5" t="s">
        <v>80</v>
      </c>
      <c r="I22" s="5" t="s">
        <v>81</v>
      </c>
      <c r="J22" s="5">
        <v>1</v>
      </c>
    </row>
    <row r="23" spans="1:10" ht="15" customHeight="1" x14ac:dyDescent="0.25">
      <c r="A23" s="5" t="s">
        <v>82</v>
      </c>
      <c r="B23" s="5" t="s">
        <v>83</v>
      </c>
      <c r="C23" s="6">
        <v>3647</v>
      </c>
      <c r="F23" s="6">
        <v>3647</v>
      </c>
      <c r="H23" s="5" t="s">
        <v>84</v>
      </c>
      <c r="I23" s="5" t="s">
        <v>85</v>
      </c>
      <c r="J23" s="5">
        <v>1</v>
      </c>
    </row>
    <row r="24" spans="1:10" ht="15" customHeight="1" x14ac:dyDescent="0.25">
      <c r="A24" s="5" t="s">
        <v>86</v>
      </c>
      <c r="B24" s="5" t="s">
        <v>87</v>
      </c>
      <c r="C24" s="6">
        <v>3599</v>
      </c>
      <c r="F24" s="6">
        <v>3599</v>
      </c>
      <c r="H24" s="5" t="s">
        <v>88</v>
      </c>
      <c r="I24" s="5" t="s">
        <v>89</v>
      </c>
      <c r="J24" s="5">
        <v>2</v>
      </c>
    </row>
    <row r="25" spans="1:10" ht="15" customHeight="1" x14ac:dyDescent="0.25">
      <c r="A25" s="5" t="s">
        <v>90</v>
      </c>
      <c r="B25" s="5" t="s">
        <v>91</v>
      </c>
      <c r="C25" s="6">
        <v>3575</v>
      </c>
      <c r="F25" s="6">
        <v>3575</v>
      </c>
      <c r="H25" s="5" t="s">
        <v>92</v>
      </c>
      <c r="I25" s="5" t="s">
        <v>93</v>
      </c>
      <c r="J25" s="5">
        <v>1</v>
      </c>
    </row>
    <row r="26" spans="1:10" ht="15" customHeight="1" x14ac:dyDescent="0.25">
      <c r="A26" s="5" t="s">
        <v>94</v>
      </c>
      <c r="B26" s="5" t="s">
        <v>95</v>
      </c>
      <c r="C26" s="6">
        <v>3449</v>
      </c>
      <c r="F26" s="6">
        <v>3449</v>
      </c>
      <c r="H26" s="5" t="s">
        <v>96</v>
      </c>
      <c r="I26" s="5" t="s">
        <v>97</v>
      </c>
      <c r="J26" s="5">
        <v>1</v>
      </c>
    </row>
    <row r="27" spans="1:10" ht="15" customHeight="1" x14ac:dyDescent="0.25">
      <c r="A27" s="5" t="s">
        <v>98</v>
      </c>
      <c r="B27" s="5" t="s">
        <v>99</v>
      </c>
      <c r="C27" s="6">
        <v>3318</v>
      </c>
      <c r="F27" s="6">
        <v>3318</v>
      </c>
      <c r="H27" s="5" t="s">
        <v>100</v>
      </c>
      <c r="I27" s="5" t="s">
        <v>101</v>
      </c>
      <c r="J27" s="5">
        <v>1</v>
      </c>
    </row>
    <row r="28" spans="1:10" ht="15" customHeight="1" x14ac:dyDescent="0.25">
      <c r="A28" s="5" t="s">
        <v>102</v>
      </c>
      <c r="B28" s="5" t="s">
        <v>103</v>
      </c>
      <c r="C28" s="6">
        <v>3317</v>
      </c>
      <c r="F28" s="6">
        <v>3317</v>
      </c>
      <c r="H28" s="5" t="s">
        <v>104</v>
      </c>
      <c r="I28" s="5" t="s">
        <v>105</v>
      </c>
      <c r="J28" s="5">
        <v>2</v>
      </c>
    </row>
    <row r="29" spans="1:10" ht="15" customHeight="1" x14ac:dyDescent="0.25">
      <c r="A29" s="5" t="s">
        <v>106</v>
      </c>
      <c r="B29" s="5" t="s">
        <v>107</v>
      </c>
      <c r="C29" s="6">
        <v>3259</v>
      </c>
      <c r="F29" s="6">
        <v>3259</v>
      </c>
      <c r="H29" s="5" t="s">
        <v>108</v>
      </c>
      <c r="I29" s="5" t="s">
        <v>109</v>
      </c>
      <c r="J29" s="5">
        <v>7</v>
      </c>
    </row>
    <row r="30" spans="1:10" ht="15" customHeight="1" x14ac:dyDescent="0.25">
      <c r="A30" s="5" t="s">
        <v>110</v>
      </c>
      <c r="B30" s="5" t="s">
        <v>111</v>
      </c>
      <c r="C30" s="6">
        <v>3244</v>
      </c>
      <c r="F30" s="6">
        <v>3244</v>
      </c>
      <c r="H30" s="5" t="s">
        <v>112</v>
      </c>
      <c r="I30" s="5" t="s">
        <v>113</v>
      </c>
      <c r="J30" s="5">
        <v>60</v>
      </c>
    </row>
    <row r="31" spans="1:10" ht="15" customHeight="1" x14ac:dyDescent="0.25">
      <c r="A31" s="5" t="s">
        <v>114</v>
      </c>
      <c r="B31" s="5" t="s">
        <v>115</v>
      </c>
      <c r="C31" s="6">
        <v>3234</v>
      </c>
      <c r="F31" s="6">
        <v>3234</v>
      </c>
      <c r="H31" s="5" t="s">
        <v>116</v>
      </c>
      <c r="I31" s="5" t="s">
        <v>117</v>
      </c>
      <c r="J31" s="5">
        <v>1</v>
      </c>
    </row>
    <row r="32" spans="1:10" ht="15" customHeight="1" x14ac:dyDescent="0.25">
      <c r="A32" s="5" t="s">
        <v>118</v>
      </c>
      <c r="B32" s="5" t="s">
        <v>119</v>
      </c>
      <c r="C32" s="6">
        <v>3214</v>
      </c>
      <c r="F32" s="6">
        <v>3214</v>
      </c>
      <c r="H32" s="5" t="s">
        <v>120</v>
      </c>
      <c r="I32" s="5" t="s">
        <v>121</v>
      </c>
      <c r="J32" s="5">
        <v>50</v>
      </c>
    </row>
    <row r="33" spans="1:10" ht="15" customHeight="1" x14ac:dyDescent="0.25">
      <c r="A33" s="5" t="s">
        <v>122</v>
      </c>
      <c r="B33" s="5" t="s">
        <v>123</v>
      </c>
      <c r="C33" s="6">
        <v>3109</v>
      </c>
      <c r="F33" s="6">
        <v>3109</v>
      </c>
      <c r="H33" s="5" t="s">
        <v>124</v>
      </c>
      <c r="I33" s="5" t="s">
        <v>125</v>
      </c>
      <c r="J33" s="5">
        <v>388</v>
      </c>
    </row>
    <row r="34" spans="1:10" ht="15" customHeight="1" x14ac:dyDescent="0.25">
      <c r="A34" s="5" t="s">
        <v>126</v>
      </c>
      <c r="B34" s="5" t="s">
        <v>127</v>
      </c>
      <c r="C34" s="6">
        <v>3053</v>
      </c>
      <c r="F34" s="6">
        <v>3053</v>
      </c>
      <c r="H34" s="5" t="s">
        <v>128</v>
      </c>
      <c r="I34" s="5" t="s">
        <v>129</v>
      </c>
      <c r="J34" s="5">
        <v>12</v>
      </c>
    </row>
    <row r="35" spans="1:10" ht="15" customHeight="1" x14ac:dyDescent="0.25">
      <c r="A35" s="5" t="s">
        <v>130</v>
      </c>
      <c r="B35" s="5" t="s">
        <v>131</v>
      </c>
      <c r="C35" s="6">
        <v>3014</v>
      </c>
      <c r="F35" s="6">
        <v>3014</v>
      </c>
      <c r="H35" s="5" t="s">
        <v>132</v>
      </c>
      <c r="I35" s="5" t="s">
        <v>133</v>
      </c>
      <c r="J35" s="5">
        <v>2</v>
      </c>
    </row>
    <row r="36" spans="1:10" ht="15" customHeight="1" x14ac:dyDescent="0.25">
      <c r="A36" s="5" t="s">
        <v>134</v>
      </c>
      <c r="B36" s="5" t="s">
        <v>135</v>
      </c>
      <c r="C36" s="6">
        <v>3012</v>
      </c>
      <c r="F36" s="6">
        <v>3012</v>
      </c>
      <c r="H36" s="5" t="s">
        <v>136</v>
      </c>
      <c r="I36" s="5" t="s">
        <v>137</v>
      </c>
      <c r="J36" s="5">
        <v>1</v>
      </c>
    </row>
    <row r="37" spans="1:10" ht="15" customHeight="1" x14ac:dyDescent="0.25">
      <c r="A37" s="5" t="s">
        <v>138</v>
      </c>
      <c r="B37" s="5" t="s">
        <v>139</v>
      </c>
      <c r="C37" s="6">
        <v>2904</v>
      </c>
      <c r="F37" s="6">
        <v>2904</v>
      </c>
      <c r="H37" s="5" t="s">
        <v>140</v>
      </c>
      <c r="I37" s="5" t="s">
        <v>141</v>
      </c>
      <c r="J37" s="5">
        <v>3</v>
      </c>
    </row>
    <row r="38" spans="1:10" ht="15" customHeight="1" x14ac:dyDescent="0.25">
      <c r="A38" s="5" t="s">
        <v>142</v>
      </c>
      <c r="B38" s="5" t="s">
        <v>143</v>
      </c>
      <c r="C38" s="6">
        <v>2860</v>
      </c>
      <c r="F38" s="6">
        <v>2860</v>
      </c>
      <c r="H38" s="5" t="s">
        <v>144</v>
      </c>
      <c r="I38" s="5" t="s">
        <v>145</v>
      </c>
      <c r="J38" s="5">
        <v>8</v>
      </c>
    </row>
    <row r="39" spans="1:10" ht="15" customHeight="1" x14ac:dyDescent="0.25">
      <c r="A39" s="5" t="s">
        <v>146</v>
      </c>
      <c r="B39" s="5" t="s">
        <v>147</v>
      </c>
      <c r="C39" s="6">
        <v>2841</v>
      </c>
      <c r="F39" s="6">
        <v>2841</v>
      </c>
      <c r="H39" s="5" t="s">
        <v>148</v>
      </c>
      <c r="I39" s="5" t="s">
        <v>149</v>
      </c>
      <c r="J39" s="5">
        <v>1</v>
      </c>
    </row>
    <row r="40" spans="1:10" ht="15" customHeight="1" x14ac:dyDescent="0.25">
      <c r="A40" s="5" t="s">
        <v>150</v>
      </c>
      <c r="B40" s="5" t="s">
        <v>151</v>
      </c>
      <c r="C40" s="6">
        <v>2746</v>
      </c>
      <c r="F40" s="6">
        <v>2746</v>
      </c>
      <c r="H40" s="5" t="s">
        <v>152</v>
      </c>
      <c r="I40" s="5" t="s">
        <v>153</v>
      </c>
      <c r="J40" s="5">
        <v>10</v>
      </c>
    </row>
    <row r="41" spans="1:10" ht="15" customHeight="1" x14ac:dyDescent="0.25">
      <c r="A41" s="5" t="s">
        <v>154</v>
      </c>
      <c r="B41" s="5" t="s">
        <v>155</v>
      </c>
      <c r="C41" s="6">
        <v>2744</v>
      </c>
      <c r="F41" s="6">
        <v>2744</v>
      </c>
      <c r="H41" s="5" t="s">
        <v>156</v>
      </c>
      <c r="I41" s="5" t="s">
        <v>157</v>
      </c>
      <c r="J41" s="5">
        <v>2</v>
      </c>
    </row>
    <row r="42" spans="1:10" ht="15" customHeight="1" x14ac:dyDescent="0.25">
      <c r="A42" s="5" t="s">
        <v>158</v>
      </c>
      <c r="B42" s="5" t="s">
        <v>159</v>
      </c>
      <c r="C42" s="6">
        <v>2742</v>
      </c>
      <c r="F42" s="6">
        <v>2742</v>
      </c>
      <c r="H42" s="5" t="s">
        <v>160</v>
      </c>
      <c r="I42" s="5" t="s">
        <v>161</v>
      </c>
      <c r="J42" s="5">
        <v>2</v>
      </c>
    </row>
    <row r="43" spans="1:10" ht="15" customHeight="1" x14ac:dyDescent="0.25">
      <c r="A43" s="5" t="s">
        <v>162</v>
      </c>
      <c r="B43" s="5" t="s">
        <v>163</v>
      </c>
      <c r="C43" s="6">
        <v>2719</v>
      </c>
      <c r="F43" s="6">
        <v>2719</v>
      </c>
      <c r="H43" s="5" t="s">
        <v>164</v>
      </c>
      <c r="I43" s="5" t="s">
        <v>165</v>
      </c>
      <c r="J43" s="5">
        <v>6</v>
      </c>
    </row>
    <row r="44" spans="1:10" ht="15" customHeight="1" x14ac:dyDescent="0.25">
      <c r="A44" s="5" t="s">
        <v>166</v>
      </c>
      <c r="B44" s="5" t="s">
        <v>167</v>
      </c>
      <c r="C44" s="6">
        <v>2693</v>
      </c>
      <c r="F44" s="6">
        <v>2693</v>
      </c>
      <c r="H44" s="5" t="s">
        <v>168</v>
      </c>
      <c r="I44" s="5" t="s">
        <v>169</v>
      </c>
      <c r="J44" s="5">
        <v>4</v>
      </c>
    </row>
    <row r="45" spans="1:10" ht="15" customHeight="1" x14ac:dyDescent="0.25">
      <c r="A45" s="5" t="s">
        <v>170</v>
      </c>
      <c r="B45" s="5" t="s">
        <v>171</v>
      </c>
      <c r="C45" s="6">
        <v>2603</v>
      </c>
      <c r="F45" s="6">
        <v>2603</v>
      </c>
      <c r="H45" s="5" t="s">
        <v>172</v>
      </c>
      <c r="I45" s="5" t="s">
        <v>173</v>
      </c>
      <c r="J45" s="5">
        <v>2</v>
      </c>
    </row>
    <row r="46" spans="1:10" ht="15" customHeight="1" x14ac:dyDescent="0.25">
      <c r="A46" s="5" t="s">
        <v>174</v>
      </c>
      <c r="B46" s="5" t="s">
        <v>175</v>
      </c>
      <c r="C46" s="6">
        <v>2561</v>
      </c>
      <c r="F46" s="6">
        <v>2561</v>
      </c>
      <c r="H46" s="5" t="s">
        <v>176</v>
      </c>
      <c r="I46" s="5" t="s">
        <v>177</v>
      </c>
      <c r="J46" s="5">
        <v>92</v>
      </c>
    </row>
    <row r="47" spans="1:10" ht="15" customHeight="1" x14ac:dyDescent="0.25">
      <c r="A47" s="5" t="s">
        <v>178</v>
      </c>
      <c r="B47" s="5" t="s">
        <v>179</v>
      </c>
      <c r="C47" s="6">
        <v>2529</v>
      </c>
      <c r="F47" s="6">
        <v>2529</v>
      </c>
      <c r="H47" s="5" t="s">
        <v>180</v>
      </c>
      <c r="I47" s="5" t="s">
        <v>181</v>
      </c>
      <c r="J47" s="5">
        <v>1</v>
      </c>
    </row>
    <row r="48" spans="1:10" ht="15" customHeight="1" x14ac:dyDescent="0.25">
      <c r="A48" s="5" t="s">
        <v>182</v>
      </c>
      <c r="B48" s="5" t="s">
        <v>183</v>
      </c>
      <c r="C48" s="6">
        <v>2485</v>
      </c>
      <c r="F48" s="6">
        <v>2485</v>
      </c>
      <c r="H48" s="5" t="s">
        <v>184</v>
      </c>
      <c r="I48" s="5" t="s">
        <v>185</v>
      </c>
      <c r="J48" s="5">
        <v>16</v>
      </c>
    </row>
    <row r="49" spans="1:10" ht="15" customHeight="1" x14ac:dyDescent="0.25">
      <c r="A49" s="5" t="s">
        <v>186</v>
      </c>
      <c r="B49" s="5" t="s">
        <v>187</v>
      </c>
      <c r="C49" s="6">
        <v>2478</v>
      </c>
      <c r="F49" s="6">
        <v>2478</v>
      </c>
      <c r="H49" s="5" t="s">
        <v>188</v>
      </c>
      <c r="I49" s="5" t="s">
        <v>189</v>
      </c>
      <c r="J49" s="5">
        <v>1</v>
      </c>
    </row>
    <row r="50" spans="1:10" ht="15" customHeight="1" x14ac:dyDescent="0.25">
      <c r="A50" s="5" t="s">
        <v>190</v>
      </c>
      <c r="B50" s="5" t="s">
        <v>191</v>
      </c>
      <c r="C50" s="6">
        <v>2393</v>
      </c>
      <c r="F50" s="6">
        <v>2393</v>
      </c>
      <c r="H50" s="5" t="s">
        <v>192</v>
      </c>
      <c r="I50" s="5" t="s">
        <v>193</v>
      </c>
      <c r="J50" s="5">
        <v>1</v>
      </c>
    </row>
    <row r="51" spans="1:10" ht="15" customHeight="1" x14ac:dyDescent="0.25">
      <c r="A51" s="5" t="s">
        <v>194</v>
      </c>
      <c r="B51" s="5" t="s">
        <v>195</v>
      </c>
      <c r="C51" s="6">
        <v>2382</v>
      </c>
      <c r="F51" s="6">
        <v>2382</v>
      </c>
      <c r="H51" s="5" t="s">
        <v>196</v>
      </c>
      <c r="I51" s="5" t="s">
        <v>197</v>
      </c>
      <c r="J51" s="5">
        <v>1</v>
      </c>
    </row>
    <row r="52" spans="1:10" ht="15" customHeight="1" x14ac:dyDescent="0.25">
      <c r="A52" s="5" t="s">
        <v>198</v>
      </c>
      <c r="B52" s="5" t="s">
        <v>199</v>
      </c>
      <c r="C52" s="6">
        <v>2370</v>
      </c>
      <c r="F52" s="6">
        <v>2370</v>
      </c>
      <c r="H52" s="5" t="s">
        <v>200</v>
      </c>
      <c r="I52" s="5" t="s">
        <v>201</v>
      </c>
      <c r="J52" s="5">
        <v>3</v>
      </c>
    </row>
    <row r="53" spans="1:10" ht="15" customHeight="1" x14ac:dyDescent="0.25">
      <c r="A53" s="5" t="s">
        <v>202</v>
      </c>
      <c r="B53" s="5" t="s">
        <v>203</v>
      </c>
      <c r="C53" s="6">
        <v>2315</v>
      </c>
      <c r="F53" s="6">
        <v>2315</v>
      </c>
      <c r="H53" s="5" t="s">
        <v>204</v>
      </c>
      <c r="I53" s="5" t="s">
        <v>205</v>
      </c>
      <c r="J53" s="5">
        <v>2</v>
      </c>
    </row>
    <row r="54" spans="1:10" ht="15" customHeight="1" x14ac:dyDescent="0.25">
      <c r="A54" s="5" t="s">
        <v>206</v>
      </c>
      <c r="B54" s="5" t="s">
        <v>207</v>
      </c>
      <c r="C54" s="6">
        <v>2252</v>
      </c>
      <c r="F54" s="6">
        <v>2252</v>
      </c>
      <c r="H54" s="5" t="s">
        <v>208</v>
      </c>
      <c r="I54" s="5" t="s">
        <v>209</v>
      </c>
      <c r="J54" s="5">
        <v>2</v>
      </c>
    </row>
    <row r="55" spans="1:10" ht="15" customHeight="1" x14ac:dyDescent="0.25">
      <c r="A55" s="5" t="s">
        <v>210</v>
      </c>
      <c r="B55" s="5" t="s">
        <v>211</v>
      </c>
      <c r="C55" s="6">
        <v>2237</v>
      </c>
      <c r="F55" s="6">
        <v>2237</v>
      </c>
      <c r="H55" s="5" t="s">
        <v>212</v>
      </c>
      <c r="I55" s="5" t="s">
        <v>213</v>
      </c>
      <c r="J55" s="5">
        <v>3</v>
      </c>
    </row>
    <row r="56" spans="1:10" ht="15" customHeight="1" x14ac:dyDescent="0.25">
      <c r="A56" s="5" t="s">
        <v>214</v>
      </c>
      <c r="B56" s="5" t="s">
        <v>215</v>
      </c>
      <c r="C56" s="6">
        <v>2223</v>
      </c>
      <c r="F56" s="6">
        <v>2223</v>
      </c>
      <c r="H56" s="5" t="s">
        <v>216</v>
      </c>
      <c r="I56" s="5" t="s">
        <v>217</v>
      </c>
      <c r="J56" s="5">
        <v>24</v>
      </c>
    </row>
    <row r="57" spans="1:10" ht="15" customHeight="1" x14ac:dyDescent="0.25">
      <c r="A57" s="5" t="s">
        <v>218</v>
      </c>
      <c r="B57" s="5" t="s">
        <v>219</v>
      </c>
      <c r="C57" s="6">
        <v>2139</v>
      </c>
      <c r="F57" s="6">
        <v>2139</v>
      </c>
      <c r="H57" s="5" t="s">
        <v>220</v>
      </c>
      <c r="I57" s="5" t="s">
        <v>221</v>
      </c>
      <c r="J57" s="5">
        <v>2</v>
      </c>
    </row>
    <row r="58" spans="1:10" ht="15" customHeight="1" x14ac:dyDescent="0.25">
      <c r="A58" s="5" t="s">
        <v>222</v>
      </c>
      <c r="B58" s="5" t="s">
        <v>223</v>
      </c>
      <c r="C58" s="6">
        <v>2126</v>
      </c>
      <c r="F58" s="6">
        <v>2126</v>
      </c>
      <c r="H58" s="5" t="s">
        <v>224</v>
      </c>
      <c r="I58" s="5" t="s">
        <v>225</v>
      </c>
      <c r="J58" s="5">
        <v>1</v>
      </c>
    </row>
    <row r="59" spans="1:10" ht="15" customHeight="1" x14ac:dyDescent="0.25">
      <c r="A59" s="5" t="s">
        <v>226</v>
      </c>
      <c r="B59" s="5" t="s">
        <v>227</v>
      </c>
      <c r="C59" s="6">
        <v>2119</v>
      </c>
      <c r="F59" s="6">
        <v>2119</v>
      </c>
      <c r="H59" s="5" t="s">
        <v>228</v>
      </c>
      <c r="I59" s="5" t="s">
        <v>229</v>
      </c>
      <c r="J59" s="5">
        <v>1</v>
      </c>
    </row>
    <row r="60" spans="1:10" ht="15" customHeight="1" x14ac:dyDescent="0.25">
      <c r="A60" s="5" t="s">
        <v>230</v>
      </c>
      <c r="B60" s="5" t="s">
        <v>231</v>
      </c>
      <c r="C60" s="6">
        <v>2081</v>
      </c>
      <c r="F60" s="6">
        <v>2081</v>
      </c>
      <c r="H60" s="5" t="s">
        <v>232</v>
      </c>
      <c r="I60" s="5" t="s">
        <v>233</v>
      </c>
      <c r="J60" s="5">
        <v>14</v>
      </c>
    </row>
    <row r="61" spans="1:10" ht="15" customHeight="1" x14ac:dyDescent="0.25">
      <c r="A61" s="5" t="s">
        <v>234</v>
      </c>
      <c r="B61" s="5" t="s">
        <v>235</v>
      </c>
      <c r="C61" s="6">
        <v>2056</v>
      </c>
      <c r="F61" s="6">
        <v>2056</v>
      </c>
      <c r="H61" s="5" t="s">
        <v>236</v>
      </c>
      <c r="I61" s="5" t="s">
        <v>237</v>
      </c>
      <c r="J61" s="5">
        <v>2</v>
      </c>
    </row>
    <row r="62" spans="1:10" ht="15" customHeight="1" x14ac:dyDescent="0.25">
      <c r="A62" s="5" t="s">
        <v>238</v>
      </c>
      <c r="B62" s="5" t="s">
        <v>239</v>
      </c>
      <c r="C62" s="6">
        <v>2043</v>
      </c>
      <c r="F62" s="6">
        <v>2043</v>
      </c>
      <c r="H62" s="5" t="s">
        <v>240</v>
      </c>
      <c r="I62" s="5" t="s">
        <v>241</v>
      </c>
      <c r="J62" s="5">
        <v>2</v>
      </c>
    </row>
    <row r="63" spans="1:10" ht="15" customHeight="1" x14ac:dyDescent="0.25">
      <c r="A63" s="5" t="s">
        <v>242</v>
      </c>
      <c r="B63" s="5" t="s">
        <v>243</v>
      </c>
      <c r="C63" s="6">
        <v>2038</v>
      </c>
      <c r="F63" s="6">
        <v>2038</v>
      </c>
      <c r="H63" s="5" t="s">
        <v>244</v>
      </c>
      <c r="I63" s="5" t="s">
        <v>245</v>
      </c>
      <c r="J63" s="5">
        <v>69</v>
      </c>
    </row>
    <row r="64" spans="1:10" ht="15" customHeight="1" x14ac:dyDescent="0.25">
      <c r="A64" s="5" t="s">
        <v>246</v>
      </c>
      <c r="B64" s="5" t="s">
        <v>247</v>
      </c>
      <c r="C64" s="6">
        <v>1985</v>
      </c>
      <c r="F64" s="6">
        <v>1985</v>
      </c>
      <c r="H64" s="5" t="s">
        <v>248</v>
      </c>
      <c r="I64" s="5" t="s">
        <v>249</v>
      </c>
      <c r="J64" s="5">
        <v>1</v>
      </c>
    </row>
    <row r="65" spans="1:10" ht="15" customHeight="1" x14ac:dyDescent="0.25">
      <c r="A65" s="5" t="s">
        <v>250</v>
      </c>
      <c r="B65" s="5" t="s">
        <v>251</v>
      </c>
      <c r="C65" s="6">
        <v>1981</v>
      </c>
      <c r="F65" s="6">
        <v>1981</v>
      </c>
      <c r="H65" s="5" t="s">
        <v>252</v>
      </c>
      <c r="I65" s="5" t="s">
        <v>253</v>
      </c>
      <c r="J65" s="5">
        <v>1</v>
      </c>
    </row>
    <row r="66" spans="1:10" ht="15" customHeight="1" x14ac:dyDescent="0.25">
      <c r="A66" s="5" t="s">
        <v>254</v>
      </c>
      <c r="B66" s="5" t="s">
        <v>255</v>
      </c>
      <c r="C66" s="6">
        <v>1976</v>
      </c>
      <c r="F66" s="6">
        <v>1976</v>
      </c>
      <c r="H66" s="5" t="s">
        <v>256</v>
      </c>
      <c r="I66" s="5" t="s">
        <v>257</v>
      </c>
      <c r="J66" s="5">
        <v>3</v>
      </c>
    </row>
    <row r="67" spans="1:10" ht="15" customHeight="1" x14ac:dyDescent="0.25">
      <c r="A67" s="5" t="s">
        <v>258</v>
      </c>
      <c r="B67" s="5" t="s">
        <v>259</v>
      </c>
      <c r="C67" s="6">
        <v>1887</v>
      </c>
      <c r="F67" s="6">
        <v>1887</v>
      </c>
      <c r="H67" s="5" t="s">
        <v>260</v>
      </c>
      <c r="I67" s="5" t="s">
        <v>261</v>
      </c>
      <c r="J67" s="5">
        <v>3</v>
      </c>
    </row>
    <row r="68" spans="1:10" ht="15" customHeight="1" x14ac:dyDescent="0.25">
      <c r="A68" s="5" t="s">
        <v>262</v>
      </c>
      <c r="B68" s="5" t="s">
        <v>263</v>
      </c>
      <c r="C68" s="6">
        <v>1850</v>
      </c>
      <c r="F68" s="6">
        <v>1850</v>
      </c>
      <c r="H68" s="5" t="s">
        <v>264</v>
      </c>
      <c r="I68" s="5" t="s">
        <v>265</v>
      </c>
      <c r="J68" s="5">
        <v>4</v>
      </c>
    </row>
    <row r="69" spans="1:10" ht="15" customHeight="1" x14ac:dyDescent="0.25">
      <c r="A69" s="5" t="s">
        <v>266</v>
      </c>
      <c r="B69" s="5" t="s">
        <v>267</v>
      </c>
      <c r="C69" s="6">
        <v>1821</v>
      </c>
      <c r="F69" s="6">
        <v>1821</v>
      </c>
      <c r="H69" s="5" t="s">
        <v>268</v>
      </c>
      <c r="I69" s="5" t="s">
        <v>269</v>
      </c>
      <c r="J69" s="5">
        <v>22</v>
      </c>
    </row>
    <row r="70" spans="1:10" ht="15" customHeight="1" x14ac:dyDescent="0.25">
      <c r="A70" s="5" t="s">
        <v>270</v>
      </c>
      <c r="B70" s="5" t="s">
        <v>271</v>
      </c>
      <c r="C70" s="6">
        <v>1797</v>
      </c>
      <c r="F70" s="6">
        <v>1797</v>
      </c>
      <c r="H70" s="5" t="s">
        <v>272</v>
      </c>
      <c r="I70" s="5" t="s">
        <v>273</v>
      </c>
      <c r="J70" s="5">
        <v>2</v>
      </c>
    </row>
    <row r="71" spans="1:10" ht="15" customHeight="1" x14ac:dyDescent="0.25">
      <c r="A71" s="5" t="s">
        <v>274</v>
      </c>
      <c r="B71" s="5" t="s">
        <v>275</v>
      </c>
      <c r="C71" s="6">
        <v>1788</v>
      </c>
      <c r="F71" s="6">
        <v>1788</v>
      </c>
      <c r="H71" s="5" t="s">
        <v>276</v>
      </c>
      <c r="I71" s="5" t="s">
        <v>277</v>
      </c>
      <c r="J71" s="5">
        <v>19</v>
      </c>
    </row>
    <row r="72" spans="1:10" ht="15" customHeight="1" x14ac:dyDescent="0.25">
      <c r="A72" s="5" t="s">
        <v>278</v>
      </c>
      <c r="B72" s="5" t="s">
        <v>279</v>
      </c>
      <c r="C72" s="6">
        <v>1776</v>
      </c>
      <c r="F72" s="6">
        <v>1776</v>
      </c>
      <c r="H72" s="5" t="s">
        <v>280</v>
      </c>
      <c r="I72" s="5" t="s">
        <v>281</v>
      </c>
      <c r="J72" s="5">
        <v>114</v>
      </c>
    </row>
    <row r="73" spans="1:10" ht="15" customHeight="1" x14ac:dyDescent="0.25">
      <c r="A73" s="5" t="s">
        <v>282</v>
      </c>
      <c r="B73" s="5" t="s">
        <v>283</v>
      </c>
      <c r="C73" s="6">
        <v>1767</v>
      </c>
      <c r="F73" s="6">
        <v>1767</v>
      </c>
      <c r="H73" s="5" t="s">
        <v>284</v>
      </c>
      <c r="I73" s="5" t="s">
        <v>285</v>
      </c>
      <c r="J73" s="5">
        <v>2</v>
      </c>
    </row>
    <row r="74" spans="1:10" ht="15" customHeight="1" x14ac:dyDescent="0.25">
      <c r="A74" s="5" t="s">
        <v>286</v>
      </c>
      <c r="B74" s="5" t="s">
        <v>287</v>
      </c>
      <c r="C74" s="6">
        <v>1735</v>
      </c>
      <c r="F74" s="6">
        <v>1735</v>
      </c>
      <c r="H74" s="5" t="s">
        <v>288</v>
      </c>
      <c r="I74" s="5" t="s">
        <v>289</v>
      </c>
      <c r="J74" s="5">
        <v>4</v>
      </c>
    </row>
    <row r="75" spans="1:10" ht="15" customHeight="1" x14ac:dyDescent="0.25">
      <c r="A75" s="5" t="s">
        <v>290</v>
      </c>
      <c r="B75" s="5" t="s">
        <v>291</v>
      </c>
      <c r="C75" s="6">
        <v>1716</v>
      </c>
      <c r="F75" s="6">
        <v>1716</v>
      </c>
      <c r="H75" s="5" t="s">
        <v>292</v>
      </c>
      <c r="I75" s="5" t="s">
        <v>293</v>
      </c>
      <c r="J75" s="5">
        <v>2</v>
      </c>
    </row>
    <row r="76" spans="1:10" ht="15" customHeight="1" x14ac:dyDescent="0.25">
      <c r="A76" s="5" t="s">
        <v>294</v>
      </c>
      <c r="B76" s="5" t="s">
        <v>295</v>
      </c>
      <c r="C76" s="6">
        <v>1677</v>
      </c>
      <c r="F76" s="6">
        <v>1677</v>
      </c>
      <c r="H76" s="5" t="s">
        <v>296</v>
      </c>
      <c r="I76" s="5" t="s">
        <v>297</v>
      </c>
      <c r="J76" s="5">
        <v>1</v>
      </c>
    </row>
    <row r="77" spans="1:10" ht="15" customHeight="1" x14ac:dyDescent="0.25">
      <c r="A77" s="5" t="s">
        <v>298</v>
      </c>
      <c r="B77" s="5" t="s">
        <v>299</v>
      </c>
      <c r="C77" s="6">
        <v>1635</v>
      </c>
      <c r="F77" s="6">
        <v>1635</v>
      </c>
      <c r="H77" s="5" t="s">
        <v>300</v>
      </c>
      <c r="I77" s="5" t="s">
        <v>301</v>
      </c>
      <c r="J77" s="5">
        <v>4</v>
      </c>
    </row>
    <row r="78" spans="1:10" ht="15" customHeight="1" x14ac:dyDescent="0.25">
      <c r="A78" s="5" t="s">
        <v>302</v>
      </c>
      <c r="B78" s="5" t="s">
        <v>303</v>
      </c>
      <c r="C78" s="6">
        <v>1585</v>
      </c>
      <c r="F78" s="6">
        <v>1585</v>
      </c>
      <c r="H78" s="5" t="s">
        <v>304</v>
      </c>
      <c r="I78" s="5" t="s">
        <v>305</v>
      </c>
      <c r="J78" s="5">
        <v>4</v>
      </c>
    </row>
    <row r="79" spans="1:10" ht="15" customHeight="1" x14ac:dyDescent="0.25">
      <c r="A79" s="5" t="s">
        <v>306</v>
      </c>
      <c r="B79" s="5" t="s">
        <v>307</v>
      </c>
      <c r="C79" s="6">
        <v>1584</v>
      </c>
      <c r="F79" s="6">
        <v>1584</v>
      </c>
      <c r="H79" s="5" t="s">
        <v>308</v>
      </c>
      <c r="I79" s="5" t="s">
        <v>309</v>
      </c>
      <c r="J79" s="5">
        <v>1</v>
      </c>
    </row>
    <row r="80" spans="1:10" ht="15" customHeight="1" x14ac:dyDescent="0.25">
      <c r="A80" s="5" t="s">
        <v>310</v>
      </c>
      <c r="B80" s="5" t="s">
        <v>311</v>
      </c>
      <c r="C80" s="6">
        <v>1578</v>
      </c>
      <c r="F80" s="6">
        <v>1578</v>
      </c>
      <c r="H80" s="5" t="s">
        <v>312</v>
      </c>
      <c r="I80" s="5" t="s">
        <v>313</v>
      </c>
      <c r="J80" s="5">
        <v>6</v>
      </c>
    </row>
    <row r="81" spans="1:10" ht="15" customHeight="1" x14ac:dyDescent="0.25">
      <c r="A81" s="5" t="s">
        <v>314</v>
      </c>
      <c r="B81" s="5" t="s">
        <v>315</v>
      </c>
      <c r="C81" s="6">
        <v>1552</v>
      </c>
      <c r="F81" s="6">
        <v>1552</v>
      </c>
      <c r="H81" s="5" t="s">
        <v>316</v>
      </c>
      <c r="I81" s="5" t="s">
        <v>317</v>
      </c>
      <c r="J81" s="5">
        <v>12</v>
      </c>
    </row>
    <row r="82" spans="1:10" ht="15" customHeight="1" x14ac:dyDescent="0.25">
      <c r="A82" s="5" t="s">
        <v>318</v>
      </c>
      <c r="B82" s="5" t="s">
        <v>319</v>
      </c>
      <c r="C82" s="6">
        <v>1543</v>
      </c>
      <c r="F82" s="6">
        <v>1543</v>
      </c>
      <c r="H82" s="5" t="s">
        <v>320</v>
      </c>
      <c r="I82" s="5" t="s">
        <v>321</v>
      </c>
      <c r="J82" s="5">
        <v>1</v>
      </c>
    </row>
    <row r="83" spans="1:10" ht="15" customHeight="1" x14ac:dyDescent="0.25">
      <c r="A83" s="5" t="s">
        <v>322</v>
      </c>
      <c r="B83" s="5" t="s">
        <v>323</v>
      </c>
      <c r="C83" s="6">
        <v>1542</v>
      </c>
      <c r="F83" s="6">
        <v>1542</v>
      </c>
      <c r="H83" s="5" t="s">
        <v>324</v>
      </c>
      <c r="I83" s="5" t="s">
        <v>325</v>
      </c>
      <c r="J83" s="5">
        <v>18</v>
      </c>
    </row>
    <row r="84" spans="1:10" ht="15" customHeight="1" x14ac:dyDescent="0.25">
      <c r="A84" s="5" t="s">
        <v>326</v>
      </c>
      <c r="B84" s="5" t="s">
        <v>327</v>
      </c>
      <c r="C84" s="6">
        <v>1531</v>
      </c>
      <c r="F84" s="6">
        <v>1531</v>
      </c>
      <c r="H84" s="5" t="s">
        <v>328</v>
      </c>
      <c r="I84" s="5" t="s">
        <v>329</v>
      </c>
      <c r="J84" s="5">
        <v>5</v>
      </c>
    </row>
    <row r="85" spans="1:10" ht="15" customHeight="1" x14ac:dyDescent="0.25">
      <c r="A85" s="5" t="s">
        <v>330</v>
      </c>
      <c r="B85" s="5" t="s">
        <v>331</v>
      </c>
      <c r="C85" s="6">
        <v>1526</v>
      </c>
      <c r="F85" s="6">
        <v>1526</v>
      </c>
      <c r="H85" s="5" t="s">
        <v>332</v>
      </c>
      <c r="I85" s="5" t="s">
        <v>333</v>
      </c>
      <c r="J85" s="5">
        <v>4</v>
      </c>
    </row>
    <row r="86" spans="1:10" ht="15" customHeight="1" x14ac:dyDescent="0.25">
      <c r="A86" s="5" t="s">
        <v>334</v>
      </c>
      <c r="B86" s="5" t="s">
        <v>335</v>
      </c>
      <c r="C86" s="6">
        <v>1506</v>
      </c>
      <c r="F86" s="6">
        <v>1506</v>
      </c>
      <c r="H86" s="5" t="s">
        <v>336</v>
      </c>
      <c r="I86" s="5" t="s">
        <v>337</v>
      </c>
      <c r="J86" s="5">
        <v>3</v>
      </c>
    </row>
    <row r="87" spans="1:10" ht="15" customHeight="1" x14ac:dyDescent="0.25">
      <c r="A87" s="5" t="s">
        <v>338</v>
      </c>
      <c r="B87" s="5" t="s">
        <v>339</v>
      </c>
      <c r="C87" s="6">
        <v>1490</v>
      </c>
      <c r="F87" s="6">
        <v>1490</v>
      </c>
      <c r="H87" s="5" t="s">
        <v>340</v>
      </c>
      <c r="I87" s="5" t="s">
        <v>341</v>
      </c>
      <c r="J87" s="5">
        <v>53</v>
      </c>
    </row>
    <row r="88" spans="1:10" ht="15" customHeight="1" x14ac:dyDescent="0.25">
      <c r="A88" s="5" t="s">
        <v>342</v>
      </c>
      <c r="B88" s="5" t="s">
        <v>343</v>
      </c>
      <c r="C88" s="6">
        <v>1484</v>
      </c>
      <c r="F88" s="6">
        <v>1484</v>
      </c>
      <c r="H88" s="5" t="s">
        <v>344</v>
      </c>
      <c r="I88" s="5" t="s">
        <v>345</v>
      </c>
      <c r="J88" s="5">
        <v>1</v>
      </c>
    </row>
    <row r="89" spans="1:10" ht="15" customHeight="1" x14ac:dyDescent="0.25">
      <c r="A89" s="5" t="s">
        <v>346</v>
      </c>
      <c r="B89" s="5" t="s">
        <v>347</v>
      </c>
      <c r="C89" s="6">
        <v>1467</v>
      </c>
      <c r="F89" s="6">
        <v>1467</v>
      </c>
      <c r="H89" s="5" t="s">
        <v>348</v>
      </c>
      <c r="I89" s="5" t="s">
        <v>349</v>
      </c>
      <c r="J89" s="5">
        <v>24</v>
      </c>
    </row>
    <row r="90" spans="1:10" ht="15" customHeight="1" x14ac:dyDescent="0.25">
      <c r="A90" s="5" t="s">
        <v>350</v>
      </c>
      <c r="B90" s="5" t="s">
        <v>351</v>
      </c>
      <c r="C90" s="6">
        <v>1465</v>
      </c>
      <c r="F90" s="6">
        <v>1465</v>
      </c>
      <c r="H90" s="5" t="s">
        <v>352</v>
      </c>
      <c r="I90" s="5" t="s">
        <v>353</v>
      </c>
      <c r="J90" s="5">
        <v>2</v>
      </c>
    </row>
    <row r="91" spans="1:10" ht="15" customHeight="1" x14ac:dyDescent="0.25">
      <c r="A91" s="5" t="s">
        <v>354</v>
      </c>
      <c r="B91" s="5" t="s">
        <v>355</v>
      </c>
      <c r="C91" s="6">
        <v>1447</v>
      </c>
      <c r="F91" s="6">
        <v>1447</v>
      </c>
      <c r="H91" s="5" t="s">
        <v>356</v>
      </c>
      <c r="I91" s="5" t="s">
        <v>357</v>
      </c>
      <c r="J91" s="5">
        <v>2</v>
      </c>
    </row>
    <row r="92" spans="1:10" ht="15" customHeight="1" x14ac:dyDescent="0.25">
      <c r="A92" s="5" t="s">
        <v>358</v>
      </c>
      <c r="B92" s="5" t="s">
        <v>359</v>
      </c>
      <c r="C92" s="6">
        <v>1424</v>
      </c>
      <c r="F92" s="6">
        <v>1424</v>
      </c>
      <c r="H92" s="5" t="s">
        <v>360</v>
      </c>
      <c r="I92" s="5" t="s">
        <v>361</v>
      </c>
      <c r="J92" s="5">
        <v>9</v>
      </c>
    </row>
    <row r="93" spans="1:10" ht="15" customHeight="1" x14ac:dyDescent="0.25">
      <c r="A93" s="5" t="s">
        <v>362</v>
      </c>
      <c r="B93" s="5" t="s">
        <v>363</v>
      </c>
      <c r="C93" s="6">
        <v>1420</v>
      </c>
      <c r="F93" s="6">
        <v>1420</v>
      </c>
      <c r="H93" s="5" t="s">
        <v>364</v>
      </c>
      <c r="I93" s="5" t="s">
        <v>365</v>
      </c>
      <c r="J93" s="5">
        <v>133</v>
      </c>
    </row>
    <row r="94" spans="1:10" ht="15" customHeight="1" x14ac:dyDescent="0.25">
      <c r="A94" s="5" t="s">
        <v>366</v>
      </c>
      <c r="B94" s="5" t="s">
        <v>367</v>
      </c>
      <c r="C94" s="6">
        <v>1392</v>
      </c>
      <c r="F94" s="6">
        <v>1392</v>
      </c>
      <c r="H94" s="5" t="s">
        <v>368</v>
      </c>
      <c r="I94" s="5" t="s">
        <v>369</v>
      </c>
      <c r="J94" s="5">
        <v>9</v>
      </c>
    </row>
    <row r="95" spans="1:10" ht="15" customHeight="1" x14ac:dyDescent="0.25">
      <c r="A95" s="5" t="s">
        <v>370</v>
      </c>
      <c r="B95" s="5" t="s">
        <v>371</v>
      </c>
      <c r="C95" s="6">
        <v>1391</v>
      </c>
      <c r="F95" s="6">
        <v>1391</v>
      </c>
      <c r="H95" s="5" t="s">
        <v>372</v>
      </c>
      <c r="I95" s="5" t="s">
        <v>373</v>
      </c>
      <c r="J95" s="5">
        <v>3</v>
      </c>
    </row>
    <row r="96" spans="1:10" ht="15" customHeight="1" x14ac:dyDescent="0.25">
      <c r="A96" s="5" t="s">
        <v>374</v>
      </c>
      <c r="B96" s="5" t="s">
        <v>375</v>
      </c>
      <c r="C96" s="6">
        <v>1389</v>
      </c>
      <c r="F96" s="6">
        <v>1389</v>
      </c>
      <c r="H96" s="5" t="s">
        <v>376</v>
      </c>
      <c r="I96" s="5" t="s">
        <v>377</v>
      </c>
      <c r="J96" s="5">
        <v>618</v>
      </c>
    </row>
    <row r="97" spans="1:10" ht="15" customHeight="1" x14ac:dyDescent="0.25">
      <c r="A97" s="5" t="s">
        <v>378</v>
      </c>
      <c r="B97" s="5" t="s">
        <v>379</v>
      </c>
      <c r="C97" s="6">
        <v>1338</v>
      </c>
      <c r="F97" s="6">
        <v>1338</v>
      </c>
      <c r="H97" s="5" t="s">
        <v>380</v>
      </c>
      <c r="I97" s="5" t="s">
        <v>381</v>
      </c>
      <c r="J97" s="5">
        <v>2</v>
      </c>
    </row>
    <row r="98" spans="1:10" ht="15" customHeight="1" x14ac:dyDescent="0.25">
      <c r="A98" s="5" t="s">
        <v>382</v>
      </c>
      <c r="B98" s="5" t="s">
        <v>383</v>
      </c>
      <c r="C98" s="6">
        <v>1337</v>
      </c>
      <c r="F98" s="6">
        <v>1337</v>
      </c>
      <c r="H98" s="5" t="s">
        <v>384</v>
      </c>
      <c r="I98" s="5" t="s">
        <v>385</v>
      </c>
      <c r="J98" s="5">
        <v>3</v>
      </c>
    </row>
    <row r="99" spans="1:10" ht="15" customHeight="1" x14ac:dyDescent="0.25">
      <c r="A99" s="5" t="s">
        <v>386</v>
      </c>
      <c r="B99" s="5" t="s">
        <v>387</v>
      </c>
      <c r="C99" s="6">
        <v>1335</v>
      </c>
      <c r="F99" s="6">
        <v>1335</v>
      </c>
      <c r="H99" s="5" t="s">
        <v>388</v>
      </c>
      <c r="I99" s="5" t="s">
        <v>389</v>
      </c>
      <c r="J99" s="5">
        <v>6</v>
      </c>
    </row>
    <row r="100" spans="1:10" ht="15" customHeight="1" x14ac:dyDescent="0.25">
      <c r="A100" s="5" t="s">
        <v>390</v>
      </c>
      <c r="B100" s="5" t="s">
        <v>391</v>
      </c>
      <c r="C100" s="6">
        <v>1331</v>
      </c>
      <c r="F100" s="6">
        <v>1331</v>
      </c>
      <c r="H100" s="5" t="s">
        <v>392</v>
      </c>
      <c r="I100" s="5" t="s">
        <v>393</v>
      </c>
      <c r="J100" s="5">
        <v>1</v>
      </c>
    </row>
    <row r="101" spans="1:10" ht="15" customHeight="1" x14ac:dyDescent="0.25">
      <c r="A101" s="5" t="s">
        <v>394</v>
      </c>
      <c r="B101" s="5" t="s">
        <v>395</v>
      </c>
      <c r="C101" s="6">
        <v>1310</v>
      </c>
      <c r="F101" s="6">
        <v>1310</v>
      </c>
      <c r="H101" s="5" t="s">
        <v>396</v>
      </c>
      <c r="I101" s="5" t="s">
        <v>397</v>
      </c>
      <c r="J101" s="5">
        <v>1</v>
      </c>
    </row>
    <row r="102" spans="1:10" ht="15" customHeight="1" x14ac:dyDescent="0.25">
      <c r="A102" s="5" t="s">
        <v>398</v>
      </c>
      <c r="B102" s="5" t="s">
        <v>399</v>
      </c>
      <c r="C102" s="6">
        <v>1309</v>
      </c>
      <c r="F102" s="6">
        <v>1309</v>
      </c>
      <c r="H102" s="5" t="s">
        <v>400</v>
      </c>
      <c r="I102" s="5" t="s">
        <v>401</v>
      </c>
      <c r="J102" s="5">
        <v>1</v>
      </c>
    </row>
    <row r="103" spans="1:10" ht="15" customHeight="1" x14ac:dyDescent="0.25">
      <c r="A103" s="5" t="s">
        <v>402</v>
      </c>
      <c r="B103" s="5" t="s">
        <v>403</v>
      </c>
      <c r="C103" s="6">
        <v>1269</v>
      </c>
      <c r="F103" s="6">
        <v>1269</v>
      </c>
      <c r="H103" s="5" t="s">
        <v>404</v>
      </c>
      <c r="I103" s="5" t="s">
        <v>405</v>
      </c>
      <c r="J103" s="5">
        <v>1</v>
      </c>
    </row>
    <row r="104" spans="1:10" ht="15" customHeight="1" x14ac:dyDescent="0.25">
      <c r="A104" s="5" t="s">
        <v>406</v>
      </c>
      <c r="B104" s="5" t="s">
        <v>407</v>
      </c>
      <c r="C104" s="6">
        <v>1253</v>
      </c>
      <c r="F104" s="6">
        <v>1253</v>
      </c>
      <c r="H104" s="5" t="s">
        <v>408</v>
      </c>
      <c r="I104" s="5" t="s">
        <v>409</v>
      </c>
      <c r="J104" s="5">
        <v>2</v>
      </c>
    </row>
    <row r="105" spans="1:10" ht="15" customHeight="1" x14ac:dyDescent="0.25">
      <c r="A105" s="5" t="s">
        <v>410</v>
      </c>
      <c r="B105" s="5" t="s">
        <v>411</v>
      </c>
      <c r="C105" s="6">
        <v>1218</v>
      </c>
      <c r="F105" s="6">
        <v>1218</v>
      </c>
      <c r="H105" s="5" t="s">
        <v>412</v>
      </c>
      <c r="I105" s="5" t="s">
        <v>413</v>
      </c>
      <c r="J105" s="5">
        <v>5</v>
      </c>
    </row>
    <row r="106" spans="1:10" ht="15" customHeight="1" x14ac:dyDescent="0.25">
      <c r="A106" s="5" t="s">
        <v>414</v>
      </c>
      <c r="B106" s="5" t="s">
        <v>415</v>
      </c>
      <c r="C106" s="6">
        <v>1214</v>
      </c>
      <c r="F106" s="6">
        <v>1214</v>
      </c>
      <c r="H106" s="5" t="s">
        <v>416</v>
      </c>
      <c r="I106" s="5" t="s">
        <v>417</v>
      </c>
      <c r="J106" s="5">
        <v>34</v>
      </c>
    </row>
    <row r="107" spans="1:10" ht="15" customHeight="1" x14ac:dyDescent="0.25">
      <c r="A107" s="5" t="s">
        <v>418</v>
      </c>
      <c r="B107" s="5" t="s">
        <v>419</v>
      </c>
      <c r="C107" s="6">
        <v>1214</v>
      </c>
      <c r="F107" s="6">
        <v>1214</v>
      </c>
      <c r="H107" s="5" t="s">
        <v>420</v>
      </c>
      <c r="I107" s="5" t="s">
        <v>421</v>
      </c>
      <c r="J107" s="5">
        <v>3</v>
      </c>
    </row>
    <row r="108" spans="1:10" ht="15" customHeight="1" x14ac:dyDescent="0.25">
      <c r="A108" s="5" t="s">
        <v>422</v>
      </c>
      <c r="B108" s="5" t="s">
        <v>423</v>
      </c>
      <c r="C108" s="6">
        <v>1185</v>
      </c>
      <c r="F108" s="6">
        <v>1185</v>
      </c>
      <c r="H108" s="5" t="s">
        <v>424</v>
      </c>
      <c r="I108" s="5" t="s">
        <v>425</v>
      </c>
      <c r="J108" s="5">
        <v>5</v>
      </c>
    </row>
    <row r="109" spans="1:10" ht="15" customHeight="1" x14ac:dyDescent="0.25">
      <c r="A109" s="5" t="s">
        <v>426</v>
      </c>
      <c r="B109" s="5" t="s">
        <v>427</v>
      </c>
      <c r="C109" s="6">
        <v>1157</v>
      </c>
      <c r="F109" s="6">
        <v>1157</v>
      </c>
      <c r="H109" s="5" t="s">
        <v>428</v>
      </c>
      <c r="I109" s="5" t="s">
        <v>429</v>
      </c>
      <c r="J109" s="5">
        <v>2</v>
      </c>
    </row>
    <row r="110" spans="1:10" ht="15" customHeight="1" x14ac:dyDescent="0.25">
      <c r="A110" s="5" t="s">
        <v>430</v>
      </c>
      <c r="B110" s="5" t="s">
        <v>431</v>
      </c>
      <c r="C110" s="6">
        <v>1154</v>
      </c>
      <c r="F110" s="6">
        <v>1154</v>
      </c>
      <c r="H110" s="5" t="s">
        <v>432</v>
      </c>
      <c r="I110" s="5" t="s">
        <v>433</v>
      </c>
      <c r="J110" s="5">
        <v>6</v>
      </c>
    </row>
    <row r="111" spans="1:10" ht="15" customHeight="1" x14ac:dyDescent="0.25">
      <c r="A111" s="5" t="s">
        <v>434</v>
      </c>
      <c r="B111" s="5" t="s">
        <v>435</v>
      </c>
      <c r="C111" s="6">
        <v>1150</v>
      </c>
      <c r="F111" s="6">
        <v>1150</v>
      </c>
      <c r="H111" s="5" t="s">
        <v>436</v>
      </c>
      <c r="I111" s="5" t="s">
        <v>437</v>
      </c>
      <c r="J111" s="5">
        <v>1</v>
      </c>
    </row>
    <row r="112" spans="1:10" ht="15" customHeight="1" x14ac:dyDescent="0.25">
      <c r="A112" s="5" t="s">
        <v>438</v>
      </c>
      <c r="B112" s="5" t="s">
        <v>439</v>
      </c>
      <c r="C112" s="6">
        <v>1120</v>
      </c>
      <c r="F112" s="6">
        <v>1120</v>
      </c>
      <c r="H112" s="5" t="s">
        <v>440</v>
      </c>
      <c r="I112" s="5" t="s">
        <v>441</v>
      </c>
      <c r="J112" s="5">
        <v>27</v>
      </c>
    </row>
    <row r="113" spans="1:10" ht="15" customHeight="1" x14ac:dyDescent="0.25">
      <c r="A113" s="5" t="s">
        <v>442</v>
      </c>
      <c r="B113" s="5" t="s">
        <v>443</v>
      </c>
      <c r="C113" s="6">
        <v>1116</v>
      </c>
      <c r="F113" s="6">
        <v>1116</v>
      </c>
      <c r="H113" s="5" t="s">
        <v>444</v>
      </c>
      <c r="I113" s="5" t="s">
        <v>445</v>
      </c>
      <c r="J113" s="5">
        <v>7</v>
      </c>
    </row>
    <row r="114" spans="1:10" ht="15" customHeight="1" x14ac:dyDescent="0.25">
      <c r="A114" s="5" t="s">
        <v>446</v>
      </c>
      <c r="B114" s="5" t="s">
        <v>447</v>
      </c>
      <c r="C114" s="6">
        <v>1105</v>
      </c>
      <c r="F114" s="6">
        <v>1105</v>
      </c>
      <c r="H114" s="5" t="s">
        <v>448</v>
      </c>
      <c r="I114" s="5" t="s">
        <v>449</v>
      </c>
      <c r="J114" s="5">
        <v>134</v>
      </c>
    </row>
    <row r="115" spans="1:10" ht="15" customHeight="1" x14ac:dyDescent="0.25">
      <c r="A115" s="5" t="s">
        <v>450</v>
      </c>
      <c r="B115" s="5" t="s">
        <v>451</v>
      </c>
      <c r="C115" s="6">
        <v>1087</v>
      </c>
      <c r="F115" s="6">
        <v>1087</v>
      </c>
      <c r="H115" s="5" t="s">
        <v>452</v>
      </c>
      <c r="I115" s="5" t="s">
        <v>453</v>
      </c>
      <c r="J115" s="5">
        <v>83</v>
      </c>
    </row>
    <row r="116" spans="1:10" ht="15" customHeight="1" x14ac:dyDescent="0.25">
      <c r="A116" s="5" t="s">
        <v>454</v>
      </c>
      <c r="B116" s="5" t="s">
        <v>455</v>
      </c>
      <c r="C116" s="6">
        <v>1081</v>
      </c>
      <c r="F116" s="6">
        <v>1081</v>
      </c>
      <c r="H116" s="5" t="s">
        <v>456</v>
      </c>
      <c r="I116" s="5" t="s">
        <v>457</v>
      </c>
      <c r="J116" s="5">
        <v>2</v>
      </c>
    </row>
    <row r="117" spans="1:10" ht="15" customHeight="1" x14ac:dyDescent="0.25">
      <c r="A117" s="5" t="s">
        <v>458</v>
      </c>
      <c r="B117" s="5" t="s">
        <v>459</v>
      </c>
      <c r="C117" s="6">
        <v>1077</v>
      </c>
      <c r="F117" s="6">
        <v>1077</v>
      </c>
      <c r="H117" s="5" t="s">
        <v>460</v>
      </c>
      <c r="I117" s="5" t="s">
        <v>461</v>
      </c>
      <c r="J117" s="5">
        <v>84</v>
      </c>
    </row>
    <row r="118" spans="1:10" ht="15" customHeight="1" x14ac:dyDescent="0.25">
      <c r="A118" s="5" t="s">
        <v>462</v>
      </c>
      <c r="B118" s="5" t="s">
        <v>463</v>
      </c>
      <c r="C118" s="6">
        <v>1046</v>
      </c>
      <c r="F118" s="6">
        <v>1046</v>
      </c>
      <c r="H118" s="5" t="s">
        <v>464</v>
      </c>
      <c r="I118" s="5" t="s">
        <v>465</v>
      </c>
      <c r="J118" s="5">
        <v>47</v>
      </c>
    </row>
    <row r="119" spans="1:10" ht="15" customHeight="1" x14ac:dyDescent="0.25">
      <c r="A119" s="5" t="s">
        <v>466</v>
      </c>
      <c r="B119" s="5" t="s">
        <v>467</v>
      </c>
      <c r="C119" s="6">
        <v>1045</v>
      </c>
      <c r="F119" s="6">
        <v>1045</v>
      </c>
      <c r="H119" s="5" t="s">
        <v>468</v>
      </c>
      <c r="I119" s="5" t="s">
        <v>469</v>
      </c>
      <c r="J119" s="5">
        <v>119</v>
      </c>
    </row>
    <row r="120" spans="1:10" ht="15" customHeight="1" x14ac:dyDescent="0.25">
      <c r="A120" s="5" t="s">
        <v>470</v>
      </c>
      <c r="B120" s="5" t="s">
        <v>471</v>
      </c>
      <c r="C120" s="6">
        <v>1045</v>
      </c>
      <c r="F120" s="6">
        <v>1045</v>
      </c>
      <c r="H120" s="5" t="s">
        <v>472</v>
      </c>
      <c r="I120" s="5" t="s">
        <v>473</v>
      </c>
      <c r="J120" s="5">
        <v>1</v>
      </c>
    </row>
    <row r="121" spans="1:10" ht="15" customHeight="1" x14ac:dyDescent="0.25">
      <c r="A121" s="5" t="s">
        <v>474</v>
      </c>
      <c r="B121" s="5" t="s">
        <v>475</v>
      </c>
      <c r="C121" s="6">
        <v>1037</v>
      </c>
      <c r="F121" s="6">
        <v>1037</v>
      </c>
      <c r="H121" s="5" t="s">
        <v>476</v>
      </c>
      <c r="I121" s="5" t="s">
        <v>477</v>
      </c>
      <c r="J121" s="5">
        <v>3</v>
      </c>
    </row>
    <row r="122" spans="1:10" ht="15" customHeight="1" x14ac:dyDescent="0.25">
      <c r="A122" s="5" t="s">
        <v>478</v>
      </c>
      <c r="B122" s="5" t="s">
        <v>479</v>
      </c>
      <c r="C122" s="6">
        <v>1031</v>
      </c>
      <c r="F122" s="6">
        <v>1031</v>
      </c>
      <c r="H122" s="5" t="s">
        <v>480</v>
      </c>
      <c r="I122" s="5" t="s">
        <v>481</v>
      </c>
      <c r="J122" s="5">
        <v>64</v>
      </c>
    </row>
    <row r="123" spans="1:10" ht="15" customHeight="1" x14ac:dyDescent="0.25">
      <c r="A123" s="5" t="s">
        <v>482</v>
      </c>
      <c r="B123" s="5" t="s">
        <v>483</v>
      </c>
      <c r="C123" s="6">
        <v>1018</v>
      </c>
      <c r="F123" s="6">
        <v>1018</v>
      </c>
      <c r="H123" s="5" t="s">
        <v>484</v>
      </c>
      <c r="I123" s="5" t="s">
        <v>485</v>
      </c>
      <c r="J123" s="5">
        <v>10</v>
      </c>
    </row>
    <row r="124" spans="1:10" ht="15" customHeight="1" x14ac:dyDescent="0.25">
      <c r="A124" s="5" t="s">
        <v>486</v>
      </c>
      <c r="B124" s="5" t="s">
        <v>487</v>
      </c>
      <c r="C124" s="6">
        <v>1000</v>
      </c>
      <c r="F124" s="6">
        <v>1000</v>
      </c>
      <c r="H124" s="5" t="s">
        <v>488</v>
      </c>
      <c r="I124" s="5" t="s">
        <v>489</v>
      </c>
      <c r="J124" s="5">
        <v>1</v>
      </c>
    </row>
    <row r="125" spans="1:10" ht="15" customHeight="1" x14ac:dyDescent="0.25">
      <c r="A125" s="5" t="s">
        <v>490</v>
      </c>
      <c r="B125" s="5" t="s">
        <v>491</v>
      </c>
      <c r="C125" s="6">
        <v>997</v>
      </c>
      <c r="F125" s="6">
        <v>997</v>
      </c>
      <c r="H125" s="5" t="s">
        <v>492</v>
      </c>
      <c r="I125" s="5" t="s">
        <v>493</v>
      </c>
      <c r="J125" s="5">
        <v>99</v>
      </c>
    </row>
    <row r="126" spans="1:10" ht="15" customHeight="1" x14ac:dyDescent="0.25">
      <c r="A126" s="5" t="s">
        <v>494</v>
      </c>
      <c r="B126" s="5" t="s">
        <v>495</v>
      </c>
      <c r="C126" s="6">
        <v>987</v>
      </c>
      <c r="F126" s="6">
        <v>987</v>
      </c>
      <c r="H126" s="5" t="s">
        <v>496</v>
      </c>
      <c r="I126" s="5" t="s">
        <v>497</v>
      </c>
      <c r="J126" s="5">
        <v>57</v>
      </c>
    </row>
    <row r="127" spans="1:10" ht="15" customHeight="1" x14ac:dyDescent="0.25">
      <c r="A127" s="5" t="s">
        <v>498</v>
      </c>
      <c r="B127" s="5" t="s">
        <v>499</v>
      </c>
      <c r="C127" s="6">
        <v>982</v>
      </c>
      <c r="F127" s="6">
        <v>982</v>
      </c>
      <c r="H127" s="5" t="s">
        <v>500</v>
      </c>
      <c r="I127" s="5" t="s">
        <v>501</v>
      </c>
      <c r="J127" s="5">
        <v>4</v>
      </c>
    </row>
    <row r="128" spans="1:10" ht="15" customHeight="1" x14ac:dyDescent="0.25">
      <c r="A128" s="5" t="s">
        <v>502</v>
      </c>
      <c r="B128" s="5" t="s">
        <v>503</v>
      </c>
      <c r="C128" s="6">
        <v>975</v>
      </c>
      <c r="F128" s="6">
        <v>975</v>
      </c>
      <c r="H128" s="5" t="s">
        <v>504</v>
      </c>
      <c r="I128" s="5" t="s">
        <v>505</v>
      </c>
      <c r="J128" s="5">
        <v>41</v>
      </c>
    </row>
    <row r="129" spans="1:10" ht="15" customHeight="1" x14ac:dyDescent="0.25">
      <c r="A129" s="5" t="s">
        <v>506</v>
      </c>
      <c r="B129" s="5" t="s">
        <v>507</v>
      </c>
      <c r="C129" s="6">
        <v>970</v>
      </c>
      <c r="F129" s="6">
        <v>970</v>
      </c>
      <c r="H129" s="5" t="s">
        <v>508</v>
      </c>
      <c r="I129" s="5" t="s">
        <v>509</v>
      </c>
      <c r="J129" s="5">
        <v>945</v>
      </c>
    </row>
    <row r="130" spans="1:10" ht="15" customHeight="1" x14ac:dyDescent="0.25">
      <c r="A130" s="5" t="s">
        <v>510</v>
      </c>
      <c r="B130" s="5" t="s">
        <v>511</v>
      </c>
      <c r="C130" s="6">
        <v>948</v>
      </c>
      <c r="F130" s="6">
        <v>948</v>
      </c>
      <c r="H130" s="5" t="s">
        <v>512</v>
      </c>
      <c r="I130" s="5" t="s">
        <v>513</v>
      </c>
      <c r="J130" s="5">
        <v>2</v>
      </c>
    </row>
    <row r="131" spans="1:10" ht="15" customHeight="1" x14ac:dyDescent="0.25">
      <c r="A131" s="5" t="s">
        <v>514</v>
      </c>
      <c r="B131" s="5" t="s">
        <v>515</v>
      </c>
      <c r="C131" s="6">
        <v>943</v>
      </c>
      <c r="F131" s="6">
        <v>943</v>
      </c>
      <c r="H131" s="5" t="s">
        <v>516</v>
      </c>
      <c r="I131" s="5" t="s">
        <v>517</v>
      </c>
      <c r="J131" s="5">
        <v>3</v>
      </c>
    </row>
    <row r="132" spans="1:10" ht="15" customHeight="1" x14ac:dyDescent="0.25">
      <c r="A132" s="5" t="s">
        <v>518</v>
      </c>
      <c r="B132" s="5" t="s">
        <v>519</v>
      </c>
      <c r="C132" s="6">
        <v>925</v>
      </c>
      <c r="F132" s="6">
        <v>925</v>
      </c>
      <c r="H132" s="5" t="s">
        <v>520</v>
      </c>
      <c r="I132" s="5" t="s">
        <v>521</v>
      </c>
      <c r="J132" s="5">
        <v>1</v>
      </c>
    </row>
    <row r="133" spans="1:10" ht="15" customHeight="1" x14ac:dyDescent="0.25">
      <c r="A133" s="5" t="s">
        <v>522</v>
      </c>
      <c r="B133" s="5" t="s">
        <v>523</v>
      </c>
      <c r="C133" s="6">
        <v>918</v>
      </c>
      <c r="F133" s="6">
        <v>918</v>
      </c>
      <c r="H133" s="5" t="s">
        <v>524</v>
      </c>
      <c r="I133" s="5" t="s">
        <v>525</v>
      </c>
      <c r="J133" s="5">
        <v>2</v>
      </c>
    </row>
    <row r="134" spans="1:10" ht="15" customHeight="1" x14ac:dyDescent="0.25">
      <c r="A134" s="5" t="s">
        <v>526</v>
      </c>
      <c r="B134" s="5" t="s">
        <v>527</v>
      </c>
      <c r="C134" s="6">
        <v>916</v>
      </c>
      <c r="F134" s="6">
        <v>916</v>
      </c>
      <c r="H134" s="5" t="s">
        <v>528</v>
      </c>
      <c r="I134" s="5" t="s">
        <v>529</v>
      </c>
      <c r="J134" s="5">
        <v>2</v>
      </c>
    </row>
    <row r="135" spans="1:10" ht="15" customHeight="1" x14ac:dyDescent="0.25">
      <c r="A135" s="5" t="s">
        <v>530</v>
      </c>
      <c r="B135" s="5" t="s">
        <v>531</v>
      </c>
      <c r="C135" s="6">
        <v>913</v>
      </c>
      <c r="F135" s="6">
        <v>913</v>
      </c>
      <c r="H135" s="5" t="s">
        <v>532</v>
      </c>
      <c r="I135" s="5" t="s">
        <v>533</v>
      </c>
      <c r="J135" s="5">
        <v>22</v>
      </c>
    </row>
    <row r="136" spans="1:10" ht="15" customHeight="1" x14ac:dyDescent="0.25">
      <c r="A136" s="5" t="s">
        <v>534</v>
      </c>
      <c r="B136" s="5" t="s">
        <v>535</v>
      </c>
      <c r="C136" s="6">
        <v>896</v>
      </c>
      <c r="F136" s="6">
        <v>896</v>
      </c>
      <c r="H136" s="5" t="s">
        <v>536</v>
      </c>
      <c r="I136" s="5" t="s">
        <v>537</v>
      </c>
      <c r="J136" s="5">
        <v>67</v>
      </c>
    </row>
    <row r="137" spans="1:10" ht="15" customHeight="1" x14ac:dyDescent="0.25">
      <c r="A137" s="5" t="s">
        <v>538</v>
      </c>
      <c r="B137" s="5" t="s">
        <v>539</v>
      </c>
      <c r="C137" s="6">
        <v>886</v>
      </c>
      <c r="F137" s="6">
        <v>886</v>
      </c>
      <c r="H137" s="5" t="s">
        <v>540</v>
      </c>
      <c r="I137" s="5" t="s">
        <v>541</v>
      </c>
      <c r="J137" s="5">
        <v>7</v>
      </c>
    </row>
    <row r="138" spans="1:10" ht="15" customHeight="1" x14ac:dyDescent="0.25">
      <c r="A138" s="5" t="s">
        <v>542</v>
      </c>
      <c r="B138" s="5" t="s">
        <v>543</v>
      </c>
      <c r="C138" s="6">
        <v>885</v>
      </c>
      <c r="F138" s="6">
        <v>885</v>
      </c>
      <c r="H138" s="5" t="s">
        <v>544</v>
      </c>
      <c r="I138" s="5" t="s">
        <v>545</v>
      </c>
      <c r="J138" s="5">
        <v>16</v>
      </c>
    </row>
    <row r="139" spans="1:10" ht="15" customHeight="1" x14ac:dyDescent="0.25">
      <c r="A139" s="5" t="s">
        <v>546</v>
      </c>
      <c r="B139" s="5" t="s">
        <v>547</v>
      </c>
      <c r="C139" s="6">
        <v>878</v>
      </c>
      <c r="F139" s="6">
        <v>878</v>
      </c>
      <c r="H139" s="5" t="s">
        <v>548</v>
      </c>
      <c r="I139" s="5" t="s">
        <v>549</v>
      </c>
      <c r="J139" s="5">
        <v>3</v>
      </c>
    </row>
    <row r="140" spans="1:10" ht="15" customHeight="1" x14ac:dyDescent="0.25">
      <c r="A140" s="5" t="s">
        <v>550</v>
      </c>
      <c r="B140" s="5" t="s">
        <v>551</v>
      </c>
      <c r="C140" s="6">
        <v>876</v>
      </c>
      <c r="F140" s="6">
        <v>876</v>
      </c>
      <c r="H140" s="5" t="s">
        <v>552</v>
      </c>
      <c r="I140" s="5" t="s">
        <v>553</v>
      </c>
      <c r="J140" s="5">
        <v>28</v>
      </c>
    </row>
    <row r="141" spans="1:10" ht="15" customHeight="1" x14ac:dyDescent="0.25">
      <c r="A141" s="5" t="s">
        <v>554</v>
      </c>
      <c r="B141" s="5" t="s">
        <v>555</v>
      </c>
      <c r="C141" s="6">
        <v>864</v>
      </c>
      <c r="F141" s="6">
        <v>864</v>
      </c>
      <c r="H141" s="5" t="s">
        <v>556</v>
      </c>
      <c r="I141" s="5" t="s">
        <v>557</v>
      </c>
      <c r="J141" s="5">
        <v>9</v>
      </c>
    </row>
    <row r="142" spans="1:10" ht="15" customHeight="1" x14ac:dyDescent="0.25">
      <c r="A142" s="5" t="s">
        <v>558</v>
      </c>
      <c r="B142" s="5" t="s">
        <v>559</v>
      </c>
      <c r="C142" s="6">
        <v>862</v>
      </c>
      <c r="F142" s="6">
        <v>862</v>
      </c>
      <c r="H142" s="5" t="s">
        <v>560</v>
      </c>
      <c r="I142" s="5" t="s">
        <v>561</v>
      </c>
      <c r="J142" s="5">
        <v>11</v>
      </c>
    </row>
    <row r="143" spans="1:10" ht="15" customHeight="1" x14ac:dyDescent="0.25">
      <c r="A143" s="5" t="s">
        <v>562</v>
      </c>
      <c r="B143" s="5" t="s">
        <v>563</v>
      </c>
      <c r="C143" s="6">
        <v>852</v>
      </c>
      <c r="F143" s="6">
        <v>852</v>
      </c>
      <c r="H143" s="5" t="s">
        <v>564</v>
      </c>
      <c r="I143" s="5" t="s">
        <v>565</v>
      </c>
      <c r="J143" s="5">
        <v>67</v>
      </c>
    </row>
    <row r="144" spans="1:10" ht="15" customHeight="1" x14ac:dyDescent="0.25">
      <c r="A144" s="5" t="s">
        <v>566</v>
      </c>
      <c r="B144" s="5" t="s">
        <v>567</v>
      </c>
      <c r="C144" s="6">
        <v>851</v>
      </c>
      <c r="F144" s="6">
        <v>851</v>
      </c>
      <c r="H144" s="5" t="s">
        <v>568</v>
      </c>
      <c r="I144" s="5" t="s">
        <v>569</v>
      </c>
      <c r="J144" s="5">
        <v>1</v>
      </c>
    </row>
    <row r="145" spans="1:10" ht="15" customHeight="1" x14ac:dyDescent="0.25">
      <c r="A145" s="5" t="s">
        <v>570</v>
      </c>
      <c r="B145" s="5" t="s">
        <v>571</v>
      </c>
      <c r="C145" s="6">
        <v>830</v>
      </c>
      <c r="F145" s="6">
        <v>830</v>
      </c>
      <c r="H145" s="5" t="s">
        <v>572</v>
      </c>
      <c r="I145" s="5" t="s">
        <v>573</v>
      </c>
      <c r="J145" s="5">
        <v>1</v>
      </c>
    </row>
    <row r="146" spans="1:10" ht="15" customHeight="1" x14ac:dyDescent="0.25">
      <c r="A146" s="5" t="s">
        <v>574</v>
      </c>
      <c r="B146" s="5" t="s">
        <v>575</v>
      </c>
      <c r="C146" s="6">
        <v>826</v>
      </c>
      <c r="F146" s="6">
        <v>826</v>
      </c>
      <c r="H146" s="5" t="s">
        <v>576</v>
      </c>
      <c r="I146" s="5" t="s">
        <v>577</v>
      </c>
      <c r="J146" s="5">
        <v>5</v>
      </c>
    </row>
    <row r="147" spans="1:10" ht="15" customHeight="1" x14ac:dyDescent="0.25">
      <c r="A147" s="5" t="s">
        <v>578</v>
      </c>
      <c r="B147" s="5" t="s">
        <v>579</v>
      </c>
      <c r="C147" s="6">
        <v>825</v>
      </c>
      <c r="F147" s="6">
        <v>825</v>
      </c>
      <c r="H147" s="5" t="s">
        <v>580</v>
      </c>
      <c r="I147" s="5" t="s">
        <v>581</v>
      </c>
      <c r="J147" s="5">
        <v>1</v>
      </c>
    </row>
    <row r="148" spans="1:10" ht="15" customHeight="1" x14ac:dyDescent="0.25">
      <c r="A148" s="5" t="s">
        <v>582</v>
      </c>
      <c r="B148" s="5" t="s">
        <v>583</v>
      </c>
      <c r="C148" s="6">
        <v>802</v>
      </c>
      <c r="F148" s="6">
        <v>802</v>
      </c>
      <c r="H148" s="5" t="s">
        <v>584</v>
      </c>
      <c r="I148" s="5" t="s">
        <v>585</v>
      </c>
      <c r="J148" s="5">
        <v>4</v>
      </c>
    </row>
    <row r="149" spans="1:10" ht="15" customHeight="1" x14ac:dyDescent="0.25">
      <c r="A149" s="5" t="s">
        <v>586</v>
      </c>
      <c r="B149" s="5" t="s">
        <v>587</v>
      </c>
      <c r="C149" s="6">
        <v>798</v>
      </c>
      <c r="F149" s="6">
        <v>798</v>
      </c>
      <c r="H149" s="5" t="s">
        <v>588</v>
      </c>
      <c r="I149" s="5" t="s">
        <v>589</v>
      </c>
      <c r="J149" s="5">
        <v>2</v>
      </c>
    </row>
    <row r="150" spans="1:10" ht="15" customHeight="1" x14ac:dyDescent="0.25">
      <c r="A150" s="5" t="s">
        <v>590</v>
      </c>
      <c r="B150" s="5" t="s">
        <v>591</v>
      </c>
      <c r="C150" s="6">
        <v>793</v>
      </c>
      <c r="F150" s="6">
        <v>793</v>
      </c>
      <c r="H150" s="5" t="s">
        <v>592</v>
      </c>
      <c r="I150" s="5" t="s">
        <v>593</v>
      </c>
      <c r="J150" s="5">
        <v>1</v>
      </c>
    </row>
    <row r="151" spans="1:10" ht="15" customHeight="1" x14ac:dyDescent="0.25">
      <c r="A151" s="5" t="s">
        <v>594</v>
      </c>
      <c r="B151" s="5" t="s">
        <v>595</v>
      </c>
      <c r="C151" s="6">
        <v>764</v>
      </c>
      <c r="F151" s="6">
        <v>764</v>
      </c>
      <c r="H151" s="5" t="s">
        <v>596</v>
      </c>
      <c r="I151" s="5" t="s">
        <v>597</v>
      </c>
      <c r="J151" s="5">
        <v>15</v>
      </c>
    </row>
    <row r="152" spans="1:10" ht="15" customHeight="1" x14ac:dyDescent="0.25">
      <c r="A152" s="5" t="s">
        <v>598</v>
      </c>
      <c r="B152" s="5" t="s">
        <v>599</v>
      </c>
      <c r="C152" s="6">
        <v>761</v>
      </c>
      <c r="F152" s="6">
        <v>761</v>
      </c>
      <c r="H152" s="5" t="s">
        <v>600</v>
      </c>
      <c r="I152" s="5" t="s">
        <v>601</v>
      </c>
      <c r="J152" s="5">
        <v>41</v>
      </c>
    </row>
    <row r="153" spans="1:10" ht="15" customHeight="1" x14ac:dyDescent="0.25">
      <c r="A153" s="5" t="s">
        <v>602</v>
      </c>
      <c r="B153" s="5" t="s">
        <v>603</v>
      </c>
      <c r="C153" s="6">
        <v>753</v>
      </c>
      <c r="F153" s="6">
        <v>753</v>
      </c>
      <c r="H153" s="5" t="s">
        <v>604</v>
      </c>
      <c r="I153" s="5" t="s">
        <v>605</v>
      </c>
      <c r="J153" s="5">
        <v>5</v>
      </c>
    </row>
    <row r="154" spans="1:10" ht="15" customHeight="1" x14ac:dyDescent="0.25">
      <c r="A154" s="5" t="s">
        <v>606</v>
      </c>
      <c r="B154" s="5" t="s">
        <v>607</v>
      </c>
      <c r="C154" s="6">
        <v>735</v>
      </c>
      <c r="F154" s="6">
        <v>735</v>
      </c>
      <c r="H154" s="5" t="s">
        <v>608</v>
      </c>
      <c r="I154" s="5" t="s">
        <v>609</v>
      </c>
      <c r="J154" s="5">
        <v>51</v>
      </c>
    </row>
    <row r="155" spans="1:10" ht="15" customHeight="1" x14ac:dyDescent="0.25">
      <c r="A155" s="5" t="s">
        <v>610</v>
      </c>
      <c r="B155" s="5" t="s">
        <v>611</v>
      </c>
      <c r="C155" s="6">
        <v>724</v>
      </c>
      <c r="F155" s="6">
        <v>724</v>
      </c>
      <c r="H155" s="5" t="s">
        <v>612</v>
      </c>
      <c r="I155" s="5" t="s">
        <v>613</v>
      </c>
      <c r="J155" s="5">
        <v>106</v>
      </c>
    </row>
    <row r="156" spans="1:10" ht="15" customHeight="1" x14ac:dyDescent="0.25">
      <c r="A156" s="5" t="s">
        <v>614</v>
      </c>
      <c r="B156" s="5" t="s">
        <v>615</v>
      </c>
      <c r="C156" s="6">
        <v>719</v>
      </c>
      <c r="F156" s="6">
        <v>719</v>
      </c>
      <c r="H156" s="5" t="s">
        <v>616</v>
      </c>
      <c r="I156" s="5" t="s">
        <v>617</v>
      </c>
      <c r="J156" s="5">
        <v>20</v>
      </c>
    </row>
    <row r="157" spans="1:10" ht="15" customHeight="1" x14ac:dyDescent="0.25">
      <c r="A157" s="5" t="s">
        <v>618</v>
      </c>
      <c r="B157" s="5" t="s">
        <v>619</v>
      </c>
      <c r="C157" s="6">
        <v>712</v>
      </c>
      <c r="F157" s="6">
        <v>712</v>
      </c>
      <c r="H157" s="5" t="s">
        <v>620</v>
      </c>
      <c r="I157" s="5" t="s">
        <v>621</v>
      </c>
      <c r="J157" s="5">
        <v>15</v>
      </c>
    </row>
    <row r="158" spans="1:10" ht="15" customHeight="1" x14ac:dyDescent="0.25">
      <c r="A158" s="5" t="s">
        <v>622</v>
      </c>
      <c r="B158" s="5" t="s">
        <v>623</v>
      </c>
      <c r="C158" s="6">
        <v>710</v>
      </c>
      <c r="F158" s="6">
        <v>710</v>
      </c>
      <c r="H158" s="5" t="s">
        <v>624</v>
      </c>
      <c r="I158" s="5" t="s">
        <v>625</v>
      </c>
      <c r="J158" s="5">
        <v>5</v>
      </c>
    </row>
    <row r="159" spans="1:10" ht="15" customHeight="1" x14ac:dyDescent="0.25">
      <c r="A159" s="5" t="s">
        <v>626</v>
      </c>
      <c r="B159" s="5" t="s">
        <v>627</v>
      </c>
      <c r="C159" s="6">
        <v>695</v>
      </c>
      <c r="F159" s="6">
        <v>695</v>
      </c>
      <c r="H159" s="5" t="s">
        <v>628</v>
      </c>
      <c r="I159" s="5" t="s">
        <v>629</v>
      </c>
      <c r="J159" s="5">
        <v>68</v>
      </c>
    </row>
    <row r="160" spans="1:10" ht="15" customHeight="1" x14ac:dyDescent="0.25">
      <c r="A160" s="5" t="s">
        <v>630</v>
      </c>
      <c r="B160" s="5" t="s">
        <v>631</v>
      </c>
      <c r="C160" s="6">
        <v>686</v>
      </c>
      <c r="F160" s="6">
        <v>686</v>
      </c>
      <c r="H160" s="5" t="s">
        <v>632</v>
      </c>
      <c r="I160" s="5" t="s">
        <v>633</v>
      </c>
      <c r="J160" s="5">
        <v>3</v>
      </c>
    </row>
    <row r="161" spans="1:10" ht="15" customHeight="1" x14ac:dyDescent="0.25">
      <c r="A161" s="5" t="s">
        <v>634</v>
      </c>
      <c r="B161" s="5" t="s">
        <v>635</v>
      </c>
      <c r="C161" s="6">
        <v>681</v>
      </c>
      <c r="F161" s="6">
        <v>681</v>
      </c>
      <c r="H161" s="5" t="s">
        <v>636</v>
      </c>
      <c r="I161" s="5" t="s">
        <v>637</v>
      </c>
      <c r="J161" s="5">
        <v>5</v>
      </c>
    </row>
    <row r="162" spans="1:10" ht="15" customHeight="1" x14ac:dyDescent="0.25">
      <c r="A162" s="5" t="s">
        <v>638</v>
      </c>
      <c r="B162" s="5" t="s">
        <v>639</v>
      </c>
      <c r="C162" s="6">
        <v>671</v>
      </c>
      <c r="F162" s="6">
        <v>671</v>
      </c>
      <c r="H162" s="5" t="s">
        <v>640</v>
      </c>
      <c r="I162" s="5" t="s">
        <v>641</v>
      </c>
      <c r="J162" s="5">
        <v>14</v>
      </c>
    </row>
    <row r="163" spans="1:10" ht="15" customHeight="1" x14ac:dyDescent="0.25">
      <c r="A163" s="5" t="s">
        <v>642</v>
      </c>
      <c r="B163" s="5" t="s">
        <v>643</v>
      </c>
      <c r="C163" s="6">
        <v>664</v>
      </c>
      <c r="F163" s="6">
        <v>664</v>
      </c>
      <c r="H163" s="5" t="s">
        <v>644</v>
      </c>
      <c r="I163" s="5" t="s">
        <v>645</v>
      </c>
      <c r="J163" s="5">
        <v>7</v>
      </c>
    </row>
    <row r="164" spans="1:10" ht="15" customHeight="1" x14ac:dyDescent="0.25">
      <c r="A164" s="5" t="s">
        <v>646</v>
      </c>
      <c r="B164" s="5" t="s">
        <v>647</v>
      </c>
      <c r="C164" s="6">
        <v>664</v>
      </c>
      <c r="F164" s="6">
        <v>664</v>
      </c>
      <c r="H164" s="5" t="s">
        <v>648</v>
      </c>
      <c r="I164" s="5" t="s">
        <v>649</v>
      </c>
      <c r="J164" s="5">
        <v>5</v>
      </c>
    </row>
    <row r="165" spans="1:10" ht="15" customHeight="1" x14ac:dyDescent="0.25">
      <c r="A165" s="5" t="s">
        <v>650</v>
      </c>
      <c r="B165" s="5" t="s">
        <v>651</v>
      </c>
      <c r="C165" s="6">
        <v>661</v>
      </c>
      <c r="F165" s="6">
        <v>661</v>
      </c>
      <c r="H165" s="5" t="s">
        <v>652</v>
      </c>
      <c r="I165" s="5" t="s">
        <v>653</v>
      </c>
      <c r="J165" s="5">
        <v>1</v>
      </c>
    </row>
    <row r="166" spans="1:10" ht="15" customHeight="1" x14ac:dyDescent="0.25">
      <c r="A166" s="5" t="s">
        <v>654</v>
      </c>
      <c r="B166" s="5" t="s">
        <v>655</v>
      </c>
      <c r="C166" s="6">
        <v>654</v>
      </c>
      <c r="F166" s="6">
        <v>654</v>
      </c>
      <c r="H166" s="5" t="s">
        <v>656</v>
      </c>
      <c r="I166" s="5" t="s">
        <v>657</v>
      </c>
      <c r="J166" s="5">
        <v>26</v>
      </c>
    </row>
    <row r="167" spans="1:10" ht="15" customHeight="1" x14ac:dyDescent="0.25">
      <c r="A167" s="5" t="s">
        <v>658</v>
      </c>
      <c r="B167" s="5" t="s">
        <v>659</v>
      </c>
      <c r="C167" s="6">
        <v>635</v>
      </c>
      <c r="F167" s="6">
        <v>635</v>
      </c>
      <c r="H167" s="5" t="s">
        <v>660</v>
      </c>
      <c r="I167" s="5" t="s">
        <v>661</v>
      </c>
      <c r="J167" s="5">
        <v>1214</v>
      </c>
    </row>
    <row r="168" spans="1:10" ht="15" customHeight="1" x14ac:dyDescent="0.25">
      <c r="A168" s="5" t="s">
        <v>662</v>
      </c>
      <c r="B168" s="5" t="s">
        <v>663</v>
      </c>
      <c r="C168" s="6">
        <v>631</v>
      </c>
      <c r="F168" s="6">
        <v>631</v>
      </c>
      <c r="H168" s="5" t="s">
        <v>664</v>
      </c>
      <c r="I168" s="5" t="s">
        <v>665</v>
      </c>
      <c r="J168" s="5">
        <v>85</v>
      </c>
    </row>
    <row r="169" spans="1:10" ht="15" customHeight="1" x14ac:dyDescent="0.25">
      <c r="A169" s="5" t="s">
        <v>666</v>
      </c>
      <c r="B169" s="5" t="s">
        <v>667</v>
      </c>
      <c r="C169" s="6">
        <v>630</v>
      </c>
      <c r="F169" s="6">
        <v>630</v>
      </c>
      <c r="H169" s="5" t="s">
        <v>668</v>
      </c>
      <c r="I169" s="5" t="s">
        <v>669</v>
      </c>
      <c r="J169" s="5">
        <v>1</v>
      </c>
    </row>
    <row r="170" spans="1:10" ht="15" customHeight="1" x14ac:dyDescent="0.25">
      <c r="A170" s="5" t="s">
        <v>670</v>
      </c>
      <c r="B170" s="5" t="s">
        <v>671</v>
      </c>
      <c r="C170" s="6">
        <v>628</v>
      </c>
      <c r="F170" s="6">
        <v>628</v>
      </c>
      <c r="H170" s="5" t="s">
        <v>672</v>
      </c>
      <c r="I170" s="5" t="s">
        <v>673</v>
      </c>
      <c r="J170" s="5">
        <v>82</v>
      </c>
    </row>
    <row r="171" spans="1:10" ht="15" customHeight="1" x14ac:dyDescent="0.25">
      <c r="A171" s="5" t="s">
        <v>674</v>
      </c>
      <c r="B171" s="5" t="s">
        <v>675</v>
      </c>
      <c r="C171" s="6">
        <v>623</v>
      </c>
      <c r="F171" s="6">
        <v>623</v>
      </c>
      <c r="H171" s="5" t="s">
        <v>676</v>
      </c>
      <c r="I171" s="5" t="s">
        <v>677</v>
      </c>
      <c r="J171" s="5">
        <v>15</v>
      </c>
    </row>
    <row r="172" spans="1:10" ht="15" customHeight="1" x14ac:dyDescent="0.25">
      <c r="A172" s="5" t="s">
        <v>678</v>
      </c>
      <c r="B172" s="5" t="s">
        <v>679</v>
      </c>
      <c r="C172" s="6">
        <v>608</v>
      </c>
      <c r="F172" s="6">
        <v>608</v>
      </c>
      <c r="H172" s="5" t="s">
        <v>680</v>
      </c>
      <c r="I172" s="5" t="s">
        <v>681</v>
      </c>
      <c r="J172" s="5">
        <v>18</v>
      </c>
    </row>
    <row r="173" spans="1:10" ht="15" customHeight="1" x14ac:dyDescent="0.25">
      <c r="A173" s="5" t="s">
        <v>682</v>
      </c>
      <c r="B173" s="5" t="s">
        <v>683</v>
      </c>
      <c r="C173" s="6">
        <v>603</v>
      </c>
      <c r="F173" s="6">
        <v>603</v>
      </c>
      <c r="H173" s="5" t="s">
        <v>684</v>
      </c>
      <c r="I173" s="5" t="s">
        <v>685</v>
      </c>
      <c r="J173" s="5">
        <v>17</v>
      </c>
    </row>
    <row r="174" spans="1:10" ht="15" customHeight="1" x14ac:dyDescent="0.25">
      <c r="A174" s="5" t="s">
        <v>686</v>
      </c>
      <c r="B174" s="5" t="s">
        <v>687</v>
      </c>
      <c r="C174" s="6">
        <v>600</v>
      </c>
      <c r="F174" s="6">
        <v>600</v>
      </c>
      <c r="H174" s="5" t="s">
        <v>688</v>
      </c>
      <c r="I174" s="5" t="s">
        <v>689</v>
      </c>
      <c r="J174" s="5">
        <v>7</v>
      </c>
    </row>
    <row r="175" spans="1:10" ht="15" customHeight="1" x14ac:dyDescent="0.25">
      <c r="A175" s="5" t="s">
        <v>690</v>
      </c>
      <c r="B175" s="5" t="s">
        <v>691</v>
      </c>
      <c r="C175" s="6">
        <v>589</v>
      </c>
      <c r="F175" s="6">
        <v>589</v>
      </c>
      <c r="H175" s="5" t="s">
        <v>692</v>
      </c>
      <c r="I175" s="5" t="s">
        <v>693</v>
      </c>
      <c r="J175" s="5">
        <v>4</v>
      </c>
    </row>
    <row r="176" spans="1:10" ht="15" customHeight="1" x14ac:dyDescent="0.25">
      <c r="A176" s="5" t="s">
        <v>694</v>
      </c>
      <c r="B176" s="5" t="s">
        <v>695</v>
      </c>
      <c r="C176" s="6">
        <v>589</v>
      </c>
      <c r="F176" s="6">
        <v>589</v>
      </c>
      <c r="H176" s="5" t="s">
        <v>696</v>
      </c>
      <c r="I176" s="5" t="s">
        <v>697</v>
      </c>
      <c r="J176" s="5">
        <v>62</v>
      </c>
    </row>
    <row r="177" spans="1:10" ht="15" customHeight="1" x14ac:dyDescent="0.25">
      <c r="A177" s="5" t="s">
        <v>698</v>
      </c>
      <c r="B177" s="5" t="s">
        <v>699</v>
      </c>
      <c r="C177" s="6">
        <v>578</v>
      </c>
      <c r="F177" s="6">
        <v>578</v>
      </c>
      <c r="H177" s="5" t="s">
        <v>700</v>
      </c>
      <c r="I177" s="5" t="s">
        <v>701</v>
      </c>
      <c r="J177" s="5">
        <v>108</v>
      </c>
    </row>
    <row r="178" spans="1:10" ht="15" customHeight="1" x14ac:dyDescent="0.25">
      <c r="A178" s="5" t="s">
        <v>702</v>
      </c>
      <c r="B178" s="5" t="s">
        <v>703</v>
      </c>
      <c r="C178" s="6">
        <v>578</v>
      </c>
      <c r="F178" s="6">
        <v>578</v>
      </c>
      <c r="H178" s="5" t="s">
        <v>704</v>
      </c>
      <c r="I178" s="5" t="s">
        <v>705</v>
      </c>
      <c r="J178" s="5">
        <v>1</v>
      </c>
    </row>
    <row r="179" spans="1:10" ht="15" customHeight="1" x14ac:dyDescent="0.25">
      <c r="A179" s="5" t="s">
        <v>706</v>
      </c>
      <c r="B179" s="5" t="s">
        <v>707</v>
      </c>
      <c r="C179" s="6">
        <v>575</v>
      </c>
      <c r="F179" s="6">
        <v>575</v>
      </c>
      <c r="H179" s="5" t="s">
        <v>708</v>
      </c>
      <c r="I179" s="5" t="s">
        <v>709</v>
      </c>
      <c r="J179" s="5">
        <v>14</v>
      </c>
    </row>
    <row r="180" spans="1:10" ht="15" customHeight="1" x14ac:dyDescent="0.25">
      <c r="A180" s="5" t="s">
        <v>710</v>
      </c>
      <c r="B180" s="5" t="s">
        <v>711</v>
      </c>
      <c r="C180" s="6">
        <v>566</v>
      </c>
      <c r="F180" s="6">
        <v>566</v>
      </c>
      <c r="H180" s="5" t="s">
        <v>712</v>
      </c>
      <c r="I180" s="5" t="s">
        <v>713</v>
      </c>
      <c r="J180" s="5">
        <v>226</v>
      </c>
    </row>
    <row r="181" spans="1:10" ht="15" customHeight="1" x14ac:dyDescent="0.25">
      <c r="A181" s="5" t="s">
        <v>714</v>
      </c>
      <c r="B181" s="5" t="s">
        <v>715</v>
      </c>
      <c r="C181" s="6">
        <v>560</v>
      </c>
      <c r="F181" s="6">
        <v>560</v>
      </c>
      <c r="H181" s="5" t="s">
        <v>716</v>
      </c>
      <c r="I181" s="5" t="s">
        <v>717</v>
      </c>
      <c r="J181" s="5">
        <v>23</v>
      </c>
    </row>
    <row r="182" spans="1:10" ht="15" customHeight="1" x14ac:dyDescent="0.25">
      <c r="A182" s="5" t="s">
        <v>718</v>
      </c>
      <c r="B182" s="5" t="s">
        <v>719</v>
      </c>
      <c r="C182" s="6">
        <v>560</v>
      </c>
      <c r="F182" s="6">
        <v>560</v>
      </c>
      <c r="H182" s="5" t="s">
        <v>720</v>
      </c>
      <c r="I182" s="5" t="s">
        <v>721</v>
      </c>
      <c r="J182" s="5">
        <v>16</v>
      </c>
    </row>
    <row r="183" spans="1:10" ht="15" customHeight="1" x14ac:dyDescent="0.25">
      <c r="A183" s="5" t="s">
        <v>722</v>
      </c>
      <c r="B183" s="5" t="s">
        <v>723</v>
      </c>
      <c r="C183" s="6">
        <v>556</v>
      </c>
      <c r="F183" s="6">
        <v>556</v>
      </c>
      <c r="H183" s="5" t="s">
        <v>724</v>
      </c>
      <c r="I183" s="5" t="s">
        <v>725</v>
      </c>
      <c r="J183" s="5">
        <v>57</v>
      </c>
    </row>
    <row r="184" spans="1:10" ht="15" customHeight="1" x14ac:dyDescent="0.25">
      <c r="A184" s="5" t="s">
        <v>726</v>
      </c>
      <c r="B184" s="5" t="s">
        <v>727</v>
      </c>
      <c r="C184" s="6">
        <v>553</v>
      </c>
      <c r="F184" s="6">
        <v>553</v>
      </c>
      <c r="H184" s="5" t="s">
        <v>728</v>
      </c>
      <c r="I184" s="5" t="s">
        <v>729</v>
      </c>
      <c r="J184" s="5">
        <v>1</v>
      </c>
    </row>
    <row r="185" spans="1:10" ht="15" customHeight="1" x14ac:dyDescent="0.25">
      <c r="A185" s="5" t="s">
        <v>730</v>
      </c>
      <c r="B185" s="5" t="s">
        <v>731</v>
      </c>
      <c r="C185" s="6">
        <v>546</v>
      </c>
      <c r="F185" s="6">
        <v>546</v>
      </c>
      <c r="H185" s="5" t="s">
        <v>732</v>
      </c>
      <c r="I185" s="5" t="s">
        <v>733</v>
      </c>
      <c r="J185" s="5">
        <v>1</v>
      </c>
    </row>
    <row r="186" spans="1:10" ht="15" customHeight="1" x14ac:dyDescent="0.25">
      <c r="A186" s="5" t="s">
        <v>734</v>
      </c>
      <c r="B186" s="5" t="s">
        <v>735</v>
      </c>
      <c r="C186" s="6">
        <v>539</v>
      </c>
      <c r="F186" s="6">
        <v>539</v>
      </c>
      <c r="H186" s="5" t="s">
        <v>736</v>
      </c>
      <c r="I186" s="5" t="s">
        <v>737</v>
      </c>
      <c r="J186" s="5">
        <v>1</v>
      </c>
    </row>
    <row r="187" spans="1:10" ht="15" customHeight="1" x14ac:dyDescent="0.25">
      <c r="A187" s="5" t="s">
        <v>738</v>
      </c>
      <c r="B187" s="5" t="s">
        <v>739</v>
      </c>
      <c r="C187" s="6">
        <v>532</v>
      </c>
      <c r="F187" s="6">
        <v>532</v>
      </c>
      <c r="H187" s="5" t="s">
        <v>740</v>
      </c>
      <c r="I187" s="5" t="s">
        <v>741</v>
      </c>
      <c r="J187" s="5">
        <v>1</v>
      </c>
    </row>
    <row r="188" spans="1:10" ht="15" customHeight="1" x14ac:dyDescent="0.25">
      <c r="A188" s="5" t="s">
        <v>742</v>
      </c>
      <c r="B188" s="5" t="s">
        <v>743</v>
      </c>
      <c r="C188" s="6">
        <v>524</v>
      </c>
      <c r="F188" s="6">
        <v>524</v>
      </c>
      <c r="H188" s="5" t="s">
        <v>744</v>
      </c>
      <c r="I188" s="5" t="s">
        <v>745</v>
      </c>
      <c r="J188" s="5">
        <v>1</v>
      </c>
    </row>
    <row r="189" spans="1:10" ht="15" customHeight="1" x14ac:dyDescent="0.25">
      <c r="A189" s="5" t="s">
        <v>746</v>
      </c>
      <c r="B189" s="5" t="s">
        <v>747</v>
      </c>
      <c r="C189" s="6">
        <v>522</v>
      </c>
      <c r="F189" s="6">
        <v>522</v>
      </c>
      <c r="H189" s="5" t="s">
        <v>748</v>
      </c>
      <c r="I189" s="5" t="s">
        <v>749</v>
      </c>
      <c r="J189" s="5">
        <v>1</v>
      </c>
    </row>
    <row r="190" spans="1:10" ht="15" customHeight="1" x14ac:dyDescent="0.25">
      <c r="A190" s="5" t="s">
        <v>750</v>
      </c>
      <c r="B190" s="5" t="s">
        <v>751</v>
      </c>
      <c r="C190" s="6">
        <v>518</v>
      </c>
      <c r="F190" s="6">
        <v>518</v>
      </c>
      <c r="H190" s="5" t="s">
        <v>752</v>
      </c>
      <c r="I190" s="5" t="s">
        <v>753</v>
      </c>
      <c r="J190" s="5">
        <v>2</v>
      </c>
    </row>
    <row r="191" spans="1:10" ht="15" customHeight="1" x14ac:dyDescent="0.25">
      <c r="A191" s="5" t="s">
        <v>754</v>
      </c>
      <c r="B191" s="5" t="s">
        <v>755</v>
      </c>
      <c r="C191" s="6">
        <v>508</v>
      </c>
      <c r="F191" s="6">
        <v>508</v>
      </c>
      <c r="H191" s="5" t="s">
        <v>756</v>
      </c>
      <c r="I191" s="5" t="s">
        <v>757</v>
      </c>
      <c r="J191" s="5">
        <v>3</v>
      </c>
    </row>
    <row r="192" spans="1:10" ht="15" customHeight="1" x14ac:dyDescent="0.25">
      <c r="A192" s="5" t="s">
        <v>758</v>
      </c>
      <c r="B192" s="5" t="s">
        <v>759</v>
      </c>
      <c r="C192" s="6">
        <v>506</v>
      </c>
      <c r="F192" s="6">
        <v>506</v>
      </c>
      <c r="H192" s="5" t="s">
        <v>760</v>
      </c>
      <c r="I192" s="5" t="s">
        <v>761</v>
      </c>
      <c r="J192" s="5">
        <v>1</v>
      </c>
    </row>
    <row r="193" spans="1:10" ht="15" customHeight="1" x14ac:dyDescent="0.25">
      <c r="A193" s="5" t="s">
        <v>762</v>
      </c>
      <c r="B193" s="5" t="s">
        <v>763</v>
      </c>
      <c r="C193" s="6">
        <v>505</v>
      </c>
      <c r="F193" s="6">
        <v>505</v>
      </c>
      <c r="H193" s="5" t="s">
        <v>764</v>
      </c>
      <c r="I193" s="5" t="s">
        <v>765</v>
      </c>
      <c r="J193" s="5">
        <v>7</v>
      </c>
    </row>
    <row r="194" spans="1:10" ht="15" customHeight="1" x14ac:dyDescent="0.25">
      <c r="A194" s="5" t="s">
        <v>766</v>
      </c>
      <c r="B194" s="5" t="s">
        <v>767</v>
      </c>
      <c r="C194" s="6">
        <v>505</v>
      </c>
      <c r="F194" s="6">
        <v>505</v>
      </c>
      <c r="H194" s="5" t="s">
        <v>768</v>
      </c>
      <c r="I194" s="5" t="s">
        <v>769</v>
      </c>
      <c r="J194" s="5">
        <v>1</v>
      </c>
    </row>
    <row r="195" spans="1:10" ht="15" customHeight="1" x14ac:dyDescent="0.25">
      <c r="A195" s="5" t="s">
        <v>770</v>
      </c>
      <c r="B195" s="5" t="s">
        <v>771</v>
      </c>
      <c r="C195" s="6">
        <v>500</v>
      </c>
      <c r="F195" s="6">
        <v>500</v>
      </c>
      <c r="H195" s="5" t="s">
        <v>772</v>
      </c>
      <c r="I195" s="5" t="s">
        <v>773</v>
      </c>
      <c r="J195" s="5">
        <v>1</v>
      </c>
    </row>
    <row r="196" spans="1:10" ht="15" customHeight="1" x14ac:dyDescent="0.25">
      <c r="A196" s="5" t="s">
        <v>774</v>
      </c>
      <c r="B196" s="5" t="s">
        <v>775</v>
      </c>
      <c r="C196" s="6">
        <v>498</v>
      </c>
      <c r="F196" s="6">
        <v>498</v>
      </c>
      <c r="H196" s="5" t="s">
        <v>776</v>
      </c>
      <c r="I196" s="5" t="s">
        <v>777</v>
      </c>
      <c r="J196" s="5">
        <v>1</v>
      </c>
    </row>
    <row r="197" spans="1:10" ht="15" customHeight="1" x14ac:dyDescent="0.25">
      <c r="A197" s="5" t="s">
        <v>778</v>
      </c>
      <c r="B197" s="5" t="s">
        <v>779</v>
      </c>
      <c r="C197" s="6">
        <v>497</v>
      </c>
      <c r="F197" s="6">
        <v>497</v>
      </c>
      <c r="H197" s="5" t="s">
        <v>780</v>
      </c>
      <c r="I197" s="5" t="s">
        <v>781</v>
      </c>
      <c r="J197" s="5">
        <v>1</v>
      </c>
    </row>
    <row r="198" spans="1:10" ht="15" customHeight="1" x14ac:dyDescent="0.25">
      <c r="A198" s="5" t="s">
        <v>782</v>
      </c>
      <c r="B198" s="5" t="s">
        <v>783</v>
      </c>
      <c r="C198" s="6">
        <v>496</v>
      </c>
      <c r="F198" s="6">
        <v>496</v>
      </c>
      <c r="H198" s="5" t="s">
        <v>784</v>
      </c>
      <c r="I198" s="5" t="s">
        <v>785</v>
      </c>
      <c r="J198" s="5">
        <v>1</v>
      </c>
    </row>
    <row r="199" spans="1:10" ht="15" customHeight="1" x14ac:dyDescent="0.25">
      <c r="A199" s="5" t="s">
        <v>786</v>
      </c>
      <c r="B199" s="5" t="s">
        <v>787</v>
      </c>
      <c r="C199" s="6">
        <v>494</v>
      </c>
      <c r="F199" s="6">
        <v>494</v>
      </c>
      <c r="H199" s="5" t="s">
        <v>788</v>
      </c>
      <c r="I199" s="5" t="s">
        <v>789</v>
      </c>
      <c r="J199" s="5">
        <v>2</v>
      </c>
    </row>
    <row r="200" spans="1:10" ht="15" customHeight="1" x14ac:dyDescent="0.25">
      <c r="A200" s="5" t="s">
        <v>790</v>
      </c>
      <c r="B200" s="5" t="s">
        <v>791</v>
      </c>
      <c r="C200" s="6">
        <v>490</v>
      </c>
      <c r="F200" s="6">
        <v>490</v>
      </c>
      <c r="H200" s="5" t="s">
        <v>792</v>
      </c>
      <c r="I200" s="5" t="s">
        <v>793</v>
      </c>
      <c r="J200" s="5">
        <v>1</v>
      </c>
    </row>
    <row r="201" spans="1:10" ht="15" customHeight="1" x14ac:dyDescent="0.25">
      <c r="A201" s="5" t="s">
        <v>794</v>
      </c>
      <c r="B201" s="5" t="s">
        <v>795</v>
      </c>
      <c r="C201" s="6">
        <v>490</v>
      </c>
      <c r="F201" s="6">
        <v>490</v>
      </c>
      <c r="H201" s="5" t="s">
        <v>796</v>
      </c>
      <c r="I201" s="5" t="s">
        <v>797</v>
      </c>
      <c r="J201" s="5">
        <v>1</v>
      </c>
    </row>
    <row r="202" spans="1:10" ht="15" customHeight="1" x14ac:dyDescent="0.25">
      <c r="A202" s="5" t="s">
        <v>798</v>
      </c>
      <c r="B202" s="5" t="s">
        <v>799</v>
      </c>
      <c r="C202" s="6">
        <v>489</v>
      </c>
      <c r="F202" s="6">
        <v>489</v>
      </c>
      <c r="H202" s="5" t="s">
        <v>800</v>
      </c>
      <c r="I202" s="5" t="s">
        <v>801</v>
      </c>
      <c r="J202" s="5">
        <v>2</v>
      </c>
    </row>
    <row r="203" spans="1:10" ht="15" customHeight="1" x14ac:dyDescent="0.25">
      <c r="A203" s="5" t="s">
        <v>802</v>
      </c>
      <c r="B203" s="5" t="s">
        <v>803</v>
      </c>
      <c r="C203" s="6">
        <v>486</v>
      </c>
      <c r="F203" s="6">
        <v>486</v>
      </c>
      <c r="H203" s="5" t="s">
        <v>804</v>
      </c>
      <c r="I203" s="5" t="s">
        <v>805</v>
      </c>
      <c r="J203" s="5">
        <v>1</v>
      </c>
    </row>
    <row r="204" spans="1:10" ht="15" customHeight="1" x14ac:dyDescent="0.25">
      <c r="A204" s="5" t="s">
        <v>806</v>
      </c>
      <c r="B204" s="5" t="s">
        <v>807</v>
      </c>
      <c r="C204" s="6">
        <v>485</v>
      </c>
      <c r="F204" s="6">
        <v>485</v>
      </c>
      <c r="H204" s="5" t="s">
        <v>808</v>
      </c>
      <c r="I204" s="5" t="s">
        <v>809</v>
      </c>
      <c r="J204" s="5">
        <v>1</v>
      </c>
    </row>
    <row r="205" spans="1:10" ht="15" customHeight="1" x14ac:dyDescent="0.25">
      <c r="A205" s="5" t="s">
        <v>810</v>
      </c>
      <c r="B205" s="5" t="s">
        <v>811</v>
      </c>
      <c r="C205" s="6">
        <v>482</v>
      </c>
      <c r="F205" s="6">
        <v>482</v>
      </c>
      <c r="H205" s="5" t="s">
        <v>812</v>
      </c>
      <c r="I205" s="5" t="s">
        <v>813</v>
      </c>
      <c r="J205" s="5">
        <v>1</v>
      </c>
    </row>
    <row r="206" spans="1:10" ht="15" customHeight="1" x14ac:dyDescent="0.25">
      <c r="A206" s="5" t="s">
        <v>814</v>
      </c>
      <c r="B206" s="5" t="s">
        <v>815</v>
      </c>
      <c r="C206" s="6">
        <v>480</v>
      </c>
      <c r="F206" s="6">
        <v>480</v>
      </c>
      <c r="H206" s="5" t="s">
        <v>816</v>
      </c>
      <c r="I206" s="5" t="s">
        <v>817</v>
      </c>
      <c r="J206" s="5">
        <v>1</v>
      </c>
    </row>
    <row r="207" spans="1:10" ht="15" customHeight="1" x14ac:dyDescent="0.25">
      <c r="A207" s="5" t="s">
        <v>818</v>
      </c>
      <c r="B207" s="5" t="s">
        <v>819</v>
      </c>
      <c r="C207" s="6">
        <v>476</v>
      </c>
      <c r="F207" s="6">
        <v>476</v>
      </c>
      <c r="H207" s="5" t="s">
        <v>820</v>
      </c>
      <c r="I207" s="5" t="s">
        <v>821</v>
      </c>
      <c r="J207" s="5">
        <v>1</v>
      </c>
    </row>
    <row r="208" spans="1:10" ht="15" customHeight="1" x14ac:dyDescent="0.25">
      <c r="A208" s="5" t="s">
        <v>822</v>
      </c>
      <c r="B208" s="5" t="s">
        <v>823</v>
      </c>
      <c r="C208" s="6">
        <v>474</v>
      </c>
      <c r="F208" s="6">
        <v>474</v>
      </c>
      <c r="H208" s="5" t="s">
        <v>824</v>
      </c>
      <c r="I208" s="5" t="s">
        <v>825</v>
      </c>
      <c r="J208" s="5">
        <v>2</v>
      </c>
    </row>
    <row r="209" spans="1:10" ht="15" customHeight="1" x14ac:dyDescent="0.25">
      <c r="A209" s="5" t="s">
        <v>826</v>
      </c>
      <c r="B209" s="5" t="s">
        <v>827</v>
      </c>
      <c r="C209" s="6">
        <v>465</v>
      </c>
      <c r="F209" s="6">
        <v>465</v>
      </c>
      <c r="H209" s="5" t="s">
        <v>828</v>
      </c>
      <c r="I209" s="5" t="s">
        <v>829</v>
      </c>
      <c r="J209" s="5">
        <v>2</v>
      </c>
    </row>
    <row r="210" spans="1:10" ht="15" customHeight="1" x14ac:dyDescent="0.25">
      <c r="A210" s="5" t="s">
        <v>830</v>
      </c>
      <c r="B210" s="5" t="s">
        <v>831</v>
      </c>
      <c r="C210" s="6">
        <v>456</v>
      </c>
      <c r="F210" s="6">
        <v>456</v>
      </c>
      <c r="H210" s="5" t="s">
        <v>832</v>
      </c>
      <c r="I210" s="5" t="s">
        <v>833</v>
      </c>
      <c r="J210" s="5">
        <v>2</v>
      </c>
    </row>
    <row r="211" spans="1:10" ht="15" customHeight="1" x14ac:dyDescent="0.25">
      <c r="A211" s="5" t="s">
        <v>834</v>
      </c>
      <c r="B211" s="5" t="s">
        <v>835</v>
      </c>
      <c r="C211" s="6">
        <v>452</v>
      </c>
      <c r="F211" s="6">
        <v>452</v>
      </c>
      <c r="H211" s="5" t="s">
        <v>836</v>
      </c>
      <c r="I211" s="5" t="s">
        <v>837</v>
      </c>
      <c r="J211" s="5">
        <v>2</v>
      </c>
    </row>
    <row r="212" spans="1:10" ht="15" customHeight="1" x14ac:dyDescent="0.25">
      <c r="A212" s="5" t="s">
        <v>838</v>
      </c>
      <c r="B212" s="5" t="s">
        <v>839</v>
      </c>
      <c r="C212" s="6">
        <v>451</v>
      </c>
      <c r="F212" s="6">
        <v>451</v>
      </c>
      <c r="H212" s="5" t="s">
        <v>840</v>
      </c>
      <c r="I212" s="5" t="s">
        <v>841</v>
      </c>
      <c r="J212" s="5">
        <v>16</v>
      </c>
    </row>
    <row r="213" spans="1:10" ht="15" customHeight="1" x14ac:dyDescent="0.25">
      <c r="A213" s="5" t="s">
        <v>842</v>
      </c>
      <c r="B213" s="5" t="s">
        <v>843</v>
      </c>
      <c r="C213" s="6">
        <v>445</v>
      </c>
      <c r="F213" s="6">
        <v>445</v>
      </c>
      <c r="H213" s="5" t="s">
        <v>844</v>
      </c>
      <c r="I213" s="5" t="s">
        <v>845</v>
      </c>
      <c r="J213" s="5">
        <v>6</v>
      </c>
    </row>
    <row r="214" spans="1:10" ht="15" customHeight="1" x14ac:dyDescent="0.25">
      <c r="A214" s="5" t="s">
        <v>846</v>
      </c>
      <c r="B214" s="5" t="s">
        <v>847</v>
      </c>
      <c r="C214" s="6">
        <v>445</v>
      </c>
      <c r="F214" s="6">
        <v>445</v>
      </c>
      <c r="H214" s="5" t="s">
        <v>848</v>
      </c>
      <c r="I214" s="5" t="s">
        <v>849</v>
      </c>
      <c r="J214" s="5">
        <v>10</v>
      </c>
    </row>
    <row r="215" spans="1:10" ht="15" customHeight="1" x14ac:dyDescent="0.25">
      <c r="A215" s="5" t="s">
        <v>850</v>
      </c>
      <c r="B215" s="5" t="s">
        <v>851</v>
      </c>
      <c r="C215" s="6">
        <v>445</v>
      </c>
      <c r="F215" s="6">
        <v>445</v>
      </c>
      <c r="H215" s="5" t="s">
        <v>852</v>
      </c>
      <c r="I215" s="5" t="s">
        <v>853</v>
      </c>
      <c r="J215" s="5">
        <v>5</v>
      </c>
    </row>
    <row r="216" spans="1:10" ht="15" customHeight="1" x14ac:dyDescent="0.25">
      <c r="A216" s="5" t="s">
        <v>854</v>
      </c>
      <c r="B216" s="5" t="s">
        <v>855</v>
      </c>
      <c r="C216" s="6">
        <v>439</v>
      </c>
      <c r="F216" s="6">
        <v>439</v>
      </c>
      <c r="H216" s="5" t="s">
        <v>856</v>
      </c>
      <c r="I216" s="5" t="s">
        <v>857</v>
      </c>
      <c r="J216" s="5">
        <v>22</v>
      </c>
    </row>
    <row r="217" spans="1:10" ht="15" customHeight="1" x14ac:dyDescent="0.25">
      <c r="A217" s="5" t="s">
        <v>858</v>
      </c>
      <c r="B217" s="5" t="s">
        <v>859</v>
      </c>
      <c r="C217" s="6">
        <v>433</v>
      </c>
      <c r="F217" s="6">
        <v>433</v>
      </c>
      <c r="H217" s="5" t="s">
        <v>860</v>
      </c>
      <c r="I217" s="5" t="s">
        <v>861</v>
      </c>
      <c r="J217" s="5">
        <v>33</v>
      </c>
    </row>
    <row r="218" spans="1:10" ht="15" customHeight="1" x14ac:dyDescent="0.25">
      <c r="A218" s="5" t="s">
        <v>862</v>
      </c>
      <c r="B218" s="5" t="s">
        <v>863</v>
      </c>
      <c r="C218" s="6">
        <v>432</v>
      </c>
      <c r="F218" s="6">
        <v>432</v>
      </c>
      <c r="H218" s="5" t="s">
        <v>864</v>
      </c>
      <c r="I218" s="5" t="s">
        <v>865</v>
      </c>
      <c r="J218" s="5">
        <v>2</v>
      </c>
    </row>
    <row r="219" spans="1:10" ht="15" customHeight="1" x14ac:dyDescent="0.25">
      <c r="A219" s="5" t="s">
        <v>866</v>
      </c>
      <c r="B219" s="5" t="s">
        <v>867</v>
      </c>
      <c r="C219" s="6">
        <v>432</v>
      </c>
      <c r="F219" s="6">
        <v>432</v>
      </c>
      <c r="H219" s="5" t="s">
        <v>868</v>
      </c>
      <c r="I219" s="5" t="s">
        <v>869</v>
      </c>
      <c r="J219" s="5">
        <v>35</v>
      </c>
    </row>
    <row r="220" spans="1:10" ht="15" customHeight="1" x14ac:dyDescent="0.25">
      <c r="A220" s="5" t="s">
        <v>870</v>
      </c>
      <c r="B220" s="5" t="s">
        <v>871</v>
      </c>
      <c r="C220" s="6">
        <v>422</v>
      </c>
      <c r="F220" s="6">
        <v>422</v>
      </c>
      <c r="H220" s="5" t="s">
        <v>872</v>
      </c>
      <c r="I220" s="5" t="s">
        <v>873</v>
      </c>
      <c r="J220" s="5">
        <v>9</v>
      </c>
    </row>
    <row r="221" spans="1:10" ht="15" customHeight="1" x14ac:dyDescent="0.25">
      <c r="A221" s="5" t="s">
        <v>874</v>
      </c>
      <c r="B221" s="5" t="s">
        <v>875</v>
      </c>
      <c r="C221" s="6">
        <v>417</v>
      </c>
      <c r="F221" s="6">
        <v>417</v>
      </c>
      <c r="H221" s="5" t="s">
        <v>876</v>
      </c>
      <c r="I221" s="5" t="s">
        <v>877</v>
      </c>
      <c r="J221" s="5">
        <v>1</v>
      </c>
    </row>
    <row r="222" spans="1:10" ht="15" customHeight="1" x14ac:dyDescent="0.25">
      <c r="A222" s="5" t="s">
        <v>878</v>
      </c>
      <c r="B222" s="5" t="s">
        <v>879</v>
      </c>
      <c r="C222" s="6">
        <v>416</v>
      </c>
      <c r="F222" s="6">
        <v>416</v>
      </c>
      <c r="H222" s="5" t="s">
        <v>880</v>
      </c>
      <c r="I222" s="5" t="s">
        <v>881</v>
      </c>
      <c r="J222" s="5">
        <v>6</v>
      </c>
    </row>
    <row r="223" spans="1:10" ht="15" customHeight="1" x14ac:dyDescent="0.25">
      <c r="A223" s="5" t="s">
        <v>882</v>
      </c>
      <c r="B223" s="5" t="s">
        <v>883</v>
      </c>
      <c r="C223" s="6">
        <v>408</v>
      </c>
      <c r="F223" s="6">
        <v>408</v>
      </c>
      <c r="H223" s="5" t="s">
        <v>884</v>
      </c>
      <c r="I223" s="5" t="s">
        <v>885</v>
      </c>
      <c r="J223" s="5">
        <v>1</v>
      </c>
    </row>
    <row r="224" spans="1:10" ht="15" customHeight="1" x14ac:dyDescent="0.25">
      <c r="A224" s="5" t="s">
        <v>886</v>
      </c>
      <c r="B224" s="5" t="s">
        <v>887</v>
      </c>
      <c r="C224" s="6">
        <v>408</v>
      </c>
      <c r="F224" s="6">
        <v>408</v>
      </c>
      <c r="H224" s="5" t="s">
        <v>888</v>
      </c>
      <c r="I224" s="5" t="s">
        <v>889</v>
      </c>
      <c r="J224" s="5">
        <v>2</v>
      </c>
    </row>
    <row r="225" spans="1:10" ht="15" customHeight="1" x14ac:dyDescent="0.25">
      <c r="A225" s="5" t="s">
        <v>890</v>
      </c>
      <c r="B225" s="5" t="s">
        <v>891</v>
      </c>
      <c r="C225" s="6">
        <v>401</v>
      </c>
      <c r="F225" s="6">
        <v>401</v>
      </c>
      <c r="H225" s="5" t="s">
        <v>892</v>
      </c>
      <c r="I225" s="5" t="s">
        <v>893</v>
      </c>
      <c r="J225" s="5">
        <v>8</v>
      </c>
    </row>
    <row r="226" spans="1:10" ht="15" customHeight="1" x14ac:dyDescent="0.25">
      <c r="A226" s="5" t="s">
        <v>894</v>
      </c>
      <c r="B226" s="5" t="s">
        <v>895</v>
      </c>
      <c r="C226" s="6">
        <v>401</v>
      </c>
      <c r="F226" s="6">
        <v>401</v>
      </c>
      <c r="H226" s="5" t="s">
        <v>896</v>
      </c>
      <c r="I226" s="5" t="s">
        <v>897</v>
      </c>
      <c r="J226" s="5">
        <v>13</v>
      </c>
    </row>
    <row r="227" spans="1:10" ht="15" customHeight="1" x14ac:dyDescent="0.25">
      <c r="A227" s="5" t="s">
        <v>898</v>
      </c>
      <c r="B227" s="5" t="s">
        <v>899</v>
      </c>
      <c r="C227" s="6">
        <v>399</v>
      </c>
      <c r="F227" s="6">
        <v>399</v>
      </c>
      <c r="H227" s="5" t="s">
        <v>900</v>
      </c>
      <c r="I227" s="5" t="s">
        <v>901</v>
      </c>
      <c r="J227" s="5">
        <v>2</v>
      </c>
    </row>
    <row r="228" spans="1:10" ht="15" customHeight="1" x14ac:dyDescent="0.25">
      <c r="A228" s="5" t="s">
        <v>902</v>
      </c>
      <c r="B228" s="5" t="s">
        <v>903</v>
      </c>
      <c r="C228" s="6">
        <v>399</v>
      </c>
      <c r="F228" s="6">
        <v>399</v>
      </c>
      <c r="H228" s="5" t="s">
        <v>904</v>
      </c>
      <c r="I228" s="5" t="s">
        <v>905</v>
      </c>
      <c r="J228" s="5">
        <v>21</v>
      </c>
    </row>
    <row r="229" spans="1:10" ht="15" customHeight="1" x14ac:dyDescent="0.25">
      <c r="A229" s="5" t="s">
        <v>906</v>
      </c>
      <c r="B229" s="5" t="s">
        <v>907</v>
      </c>
      <c r="C229" s="6">
        <v>387</v>
      </c>
      <c r="F229" s="6">
        <v>387</v>
      </c>
      <c r="H229" s="5" t="s">
        <v>908</v>
      </c>
      <c r="I229" s="5" t="s">
        <v>909</v>
      </c>
      <c r="J229" s="5">
        <v>3</v>
      </c>
    </row>
    <row r="230" spans="1:10" ht="15" customHeight="1" x14ac:dyDescent="0.25">
      <c r="A230" s="5" t="s">
        <v>910</v>
      </c>
      <c r="B230" s="5" t="s">
        <v>911</v>
      </c>
      <c r="C230" s="6">
        <v>384</v>
      </c>
      <c r="F230" s="6">
        <v>384</v>
      </c>
      <c r="H230" s="5" t="s">
        <v>912</v>
      </c>
      <c r="I230" s="5" t="s">
        <v>913</v>
      </c>
      <c r="J230" s="5">
        <v>1</v>
      </c>
    </row>
    <row r="231" spans="1:10" ht="15" customHeight="1" x14ac:dyDescent="0.25">
      <c r="A231" s="5" t="s">
        <v>914</v>
      </c>
      <c r="B231" s="5" t="s">
        <v>915</v>
      </c>
      <c r="C231" s="6">
        <v>378</v>
      </c>
      <c r="F231" s="6">
        <v>378</v>
      </c>
      <c r="H231" s="5" t="s">
        <v>916</v>
      </c>
      <c r="I231" s="5" t="s">
        <v>917</v>
      </c>
      <c r="J231" s="5">
        <v>3</v>
      </c>
    </row>
    <row r="232" spans="1:10" ht="15" customHeight="1" x14ac:dyDescent="0.25">
      <c r="A232" s="5" t="s">
        <v>918</v>
      </c>
      <c r="B232" s="5" t="s">
        <v>919</v>
      </c>
      <c r="C232" s="6">
        <v>378</v>
      </c>
      <c r="F232" s="6">
        <v>378</v>
      </c>
      <c r="H232" s="5" t="s">
        <v>920</v>
      </c>
      <c r="I232" s="5" t="s">
        <v>921</v>
      </c>
      <c r="J232" s="5">
        <v>43</v>
      </c>
    </row>
    <row r="233" spans="1:10" ht="15" customHeight="1" x14ac:dyDescent="0.25">
      <c r="A233" s="5" t="s">
        <v>922</v>
      </c>
      <c r="B233" s="5" t="s">
        <v>923</v>
      </c>
      <c r="C233" s="6">
        <v>378</v>
      </c>
      <c r="F233" s="6">
        <v>378</v>
      </c>
      <c r="H233" s="5" t="s">
        <v>924</v>
      </c>
      <c r="I233" s="5" t="s">
        <v>925</v>
      </c>
      <c r="J233" s="5">
        <v>5</v>
      </c>
    </row>
    <row r="234" spans="1:10" ht="15" customHeight="1" x14ac:dyDescent="0.25">
      <c r="A234" s="5" t="s">
        <v>926</v>
      </c>
      <c r="B234" s="5" t="s">
        <v>927</v>
      </c>
      <c r="C234" s="6">
        <v>378</v>
      </c>
      <c r="F234" s="6">
        <v>378</v>
      </c>
      <c r="H234" s="5" t="s">
        <v>928</v>
      </c>
      <c r="I234" s="5" t="s">
        <v>929</v>
      </c>
      <c r="J234" s="5">
        <v>3</v>
      </c>
    </row>
    <row r="235" spans="1:10" ht="15" customHeight="1" x14ac:dyDescent="0.25">
      <c r="A235" s="5" t="s">
        <v>930</v>
      </c>
      <c r="B235" s="5" t="s">
        <v>931</v>
      </c>
      <c r="C235" s="6">
        <v>375</v>
      </c>
      <c r="F235" s="6">
        <v>375</v>
      </c>
      <c r="H235" s="5" t="s">
        <v>932</v>
      </c>
      <c r="I235" s="5" t="s">
        <v>933</v>
      </c>
      <c r="J235" s="5">
        <v>1</v>
      </c>
    </row>
    <row r="236" spans="1:10" ht="15" customHeight="1" x14ac:dyDescent="0.25">
      <c r="A236" s="5" t="s">
        <v>934</v>
      </c>
      <c r="B236" s="5" t="s">
        <v>935</v>
      </c>
      <c r="C236" s="6">
        <v>373</v>
      </c>
      <c r="F236" s="6">
        <v>373</v>
      </c>
      <c r="H236" s="5" t="s">
        <v>936</v>
      </c>
      <c r="I236" s="5" t="s">
        <v>937</v>
      </c>
      <c r="J236" s="5">
        <v>3</v>
      </c>
    </row>
    <row r="237" spans="1:10" ht="15" customHeight="1" x14ac:dyDescent="0.25">
      <c r="A237" s="5" t="s">
        <v>938</v>
      </c>
      <c r="B237" s="5" t="s">
        <v>939</v>
      </c>
      <c r="C237" s="6">
        <v>368</v>
      </c>
      <c r="F237" s="6">
        <v>368</v>
      </c>
      <c r="H237" s="5" t="s">
        <v>940</v>
      </c>
      <c r="I237" s="5" t="s">
        <v>941</v>
      </c>
      <c r="J237" s="5">
        <v>13</v>
      </c>
    </row>
    <row r="238" spans="1:10" ht="15" customHeight="1" x14ac:dyDescent="0.25">
      <c r="A238" s="5" t="s">
        <v>942</v>
      </c>
      <c r="B238" s="5" t="s">
        <v>943</v>
      </c>
      <c r="C238" s="6">
        <v>363</v>
      </c>
      <c r="F238" s="6">
        <v>363</v>
      </c>
      <c r="H238" s="5" t="s">
        <v>944</v>
      </c>
      <c r="I238" s="5" t="s">
        <v>945</v>
      </c>
      <c r="J238" s="5">
        <v>1</v>
      </c>
    </row>
    <row r="239" spans="1:10" ht="15" customHeight="1" x14ac:dyDescent="0.25">
      <c r="A239" s="5" t="s">
        <v>946</v>
      </c>
      <c r="B239" s="5" t="s">
        <v>947</v>
      </c>
      <c r="C239" s="6">
        <v>363</v>
      </c>
      <c r="F239" s="6">
        <v>363</v>
      </c>
      <c r="H239" s="5" t="s">
        <v>948</v>
      </c>
      <c r="I239" s="5" t="s">
        <v>949</v>
      </c>
      <c r="J239" s="5">
        <v>1</v>
      </c>
    </row>
    <row r="240" spans="1:10" ht="15" customHeight="1" x14ac:dyDescent="0.25">
      <c r="A240" s="5" t="s">
        <v>950</v>
      </c>
      <c r="B240" s="5" t="s">
        <v>951</v>
      </c>
      <c r="C240" s="6">
        <v>362</v>
      </c>
      <c r="F240" s="6">
        <v>362</v>
      </c>
      <c r="H240" s="5" t="s">
        <v>952</v>
      </c>
      <c r="I240" s="5" t="s">
        <v>953</v>
      </c>
      <c r="J240" s="5">
        <v>1</v>
      </c>
    </row>
    <row r="241" spans="1:10" ht="15" customHeight="1" x14ac:dyDescent="0.25">
      <c r="A241" s="5" t="s">
        <v>954</v>
      </c>
      <c r="B241" s="5" t="s">
        <v>955</v>
      </c>
      <c r="C241" s="6">
        <v>362</v>
      </c>
      <c r="F241" s="6">
        <v>362</v>
      </c>
      <c r="H241" s="5" t="s">
        <v>956</v>
      </c>
      <c r="I241" s="5" t="s">
        <v>957</v>
      </c>
      <c r="J241" s="5">
        <v>9</v>
      </c>
    </row>
    <row r="242" spans="1:10" ht="15" customHeight="1" x14ac:dyDescent="0.25">
      <c r="A242" s="5" t="s">
        <v>958</v>
      </c>
      <c r="B242" s="5" t="s">
        <v>959</v>
      </c>
      <c r="C242" s="6">
        <v>361</v>
      </c>
      <c r="F242" s="6">
        <v>361</v>
      </c>
      <c r="H242" s="5" t="s">
        <v>960</v>
      </c>
      <c r="I242" s="5" t="s">
        <v>961</v>
      </c>
      <c r="J242" s="5">
        <v>4</v>
      </c>
    </row>
    <row r="243" spans="1:10" ht="15" customHeight="1" x14ac:dyDescent="0.25">
      <c r="A243" s="5" t="s">
        <v>962</v>
      </c>
      <c r="B243" s="5" t="s">
        <v>963</v>
      </c>
      <c r="C243" s="6">
        <v>359</v>
      </c>
      <c r="F243" s="6">
        <v>359</v>
      </c>
      <c r="H243" s="5" t="s">
        <v>964</v>
      </c>
      <c r="I243" s="5" t="s">
        <v>965</v>
      </c>
      <c r="J243" s="5">
        <v>1</v>
      </c>
    </row>
    <row r="244" spans="1:10" ht="15" customHeight="1" x14ac:dyDescent="0.25">
      <c r="A244" s="5" t="s">
        <v>966</v>
      </c>
      <c r="B244" s="5" t="s">
        <v>967</v>
      </c>
      <c r="C244" s="6">
        <v>356</v>
      </c>
      <c r="F244" s="6">
        <v>356</v>
      </c>
      <c r="H244" s="5" t="s">
        <v>968</v>
      </c>
      <c r="I244" s="5" t="s">
        <v>969</v>
      </c>
      <c r="J244" s="5">
        <v>1</v>
      </c>
    </row>
    <row r="245" spans="1:10" ht="15" customHeight="1" x14ac:dyDescent="0.25">
      <c r="A245" s="5" t="s">
        <v>970</v>
      </c>
      <c r="B245" s="5" t="s">
        <v>971</v>
      </c>
      <c r="C245" s="6">
        <v>355</v>
      </c>
      <c r="F245" s="6">
        <v>355</v>
      </c>
      <c r="H245" s="5" t="s">
        <v>972</v>
      </c>
      <c r="I245" s="5" t="s">
        <v>973</v>
      </c>
      <c r="J245" s="5">
        <v>1</v>
      </c>
    </row>
    <row r="246" spans="1:10" ht="15" customHeight="1" x14ac:dyDescent="0.25">
      <c r="A246" s="5" t="s">
        <v>974</v>
      </c>
      <c r="B246" s="5" t="s">
        <v>975</v>
      </c>
      <c r="C246" s="6">
        <v>353</v>
      </c>
      <c r="F246" s="6">
        <v>353</v>
      </c>
      <c r="H246" s="5" t="s">
        <v>976</v>
      </c>
      <c r="I246" s="5" t="s">
        <v>977</v>
      </c>
      <c r="J246" s="5">
        <v>5</v>
      </c>
    </row>
    <row r="247" spans="1:10" ht="15" customHeight="1" x14ac:dyDescent="0.25">
      <c r="A247" s="5" t="s">
        <v>978</v>
      </c>
      <c r="B247" s="5" t="s">
        <v>979</v>
      </c>
      <c r="C247" s="6">
        <v>352</v>
      </c>
      <c r="F247" s="6">
        <v>352</v>
      </c>
      <c r="H247" s="5" t="s">
        <v>980</v>
      </c>
      <c r="I247" s="5" t="s">
        <v>981</v>
      </c>
      <c r="J247" s="5">
        <v>5</v>
      </c>
    </row>
    <row r="248" spans="1:10" ht="15" customHeight="1" x14ac:dyDescent="0.25">
      <c r="A248" s="5" t="s">
        <v>982</v>
      </c>
      <c r="B248" s="5" t="s">
        <v>983</v>
      </c>
      <c r="C248" s="6">
        <v>347</v>
      </c>
      <c r="F248" s="6">
        <v>347</v>
      </c>
      <c r="H248" s="5" t="s">
        <v>984</v>
      </c>
      <c r="I248" s="5" t="s">
        <v>985</v>
      </c>
      <c r="J248" s="5">
        <v>3</v>
      </c>
    </row>
    <row r="249" spans="1:10" ht="15" customHeight="1" x14ac:dyDescent="0.25">
      <c r="A249" s="5" t="s">
        <v>986</v>
      </c>
      <c r="B249" s="5" t="s">
        <v>987</v>
      </c>
      <c r="C249" s="6">
        <v>347</v>
      </c>
      <c r="F249" s="6">
        <v>347</v>
      </c>
      <c r="H249" s="5" t="s">
        <v>988</v>
      </c>
      <c r="I249" s="5" t="s">
        <v>989</v>
      </c>
      <c r="J249" s="5">
        <v>2</v>
      </c>
    </row>
    <row r="250" spans="1:10" ht="15" customHeight="1" x14ac:dyDescent="0.25">
      <c r="A250" s="5" t="s">
        <v>990</v>
      </c>
      <c r="B250" s="5" t="s">
        <v>991</v>
      </c>
      <c r="C250" s="6">
        <v>347</v>
      </c>
      <c r="F250" s="6">
        <v>347</v>
      </c>
      <c r="H250" s="5" t="s">
        <v>992</v>
      </c>
      <c r="I250" s="5" t="s">
        <v>993</v>
      </c>
      <c r="J250" s="5">
        <v>1</v>
      </c>
    </row>
    <row r="251" spans="1:10" ht="15" customHeight="1" x14ac:dyDescent="0.25">
      <c r="A251" s="5" t="s">
        <v>994</v>
      </c>
      <c r="B251" s="5" t="s">
        <v>995</v>
      </c>
      <c r="C251" s="6">
        <v>347</v>
      </c>
      <c r="F251" s="6">
        <v>347</v>
      </c>
      <c r="H251" s="5" t="s">
        <v>996</v>
      </c>
      <c r="I251" s="5" t="s">
        <v>997</v>
      </c>
      <c r="J251" s="5">
        <v>2</v>
      </c>
    </row>
    <row r="252" spans="1:10" ht="15" customHeight="1" x14ac:dyDescent="0.25">
      <c r="A252" s="5" t="s">
        <v>998</v>
      </c>
      <c r="B252" s="5" t="s">
        <v>999</v>
      </c>
      <c r="C252" s="6">
        <v>344</v>
      </c>
      <c r="F252" s="6">
        <v>344</v>
      </c>
      <c r="H252" s="5" t="s">
        <v>1000</v>
      </c>
      <c r="I252" s="5" t="s">
        <v>1001</v>
      </c>
      <c r="J252" s="5">
        <v>5</v>
      </c>
    </row>
    <row r="253" spans="1:10" ht="15" customHeight="1" x14ac:dyDescent="0.25">
      <c r="A253" s="5" t="s">
        <v>1002</v>
      </c>
      <c r="B253" s="5" t="s">
        <v>1003</v>
      </c>
      <c r="C253" s="6">
        <v>340</v>
      </c>
      <c r="F253" s="6">
        <v>340</v>
      </c>
      <c r="H253" s="5" t="s">
        <v>1004</v>
      </c>
      <c r="I253" s="5" t="s">
        <v>1005</v>
      </c>
      <c r="J253" s="5">
        <v>1</v>
      </c>
    </row>
    <row r="254" spans="1:10" ht="15" customHeight="1" x14ac:dyDescent="0.25">
      <c r="A254" s="5" t="s">
        <v>1006</v>
      </c>
      <c r="B254" s="5" t="s">
        <v>1007</v>
      </c>
      <c r="C254" s="6">
        <v>339</v>
      </c>
      <c r="F254" s="6">
        <v>339</v>
      </c>
      <c r="H254" s="5" t="s">
        <v>1008</v>
      </c>
      <c r="I254" s="5" t="s">
        <v>1009</v>
      </c>
      <c r="J254" s="5">
        <v>3</v>
      </c>
    </row>
    <row r="255" spans="1:10" ht="15" customHeight="1" x14ac:dyDescent="0.25">
      <c r="A255" s="5" t="s">
        <v>1010</v>
      </c>
      <c r="B255" s="5" t="s">
        <v>1011</v>
      </c>
      <c r="C255" s="6">
        <v>338</v>
      </c>
      <c r="F255" s="6">
        <v>338</v>
      </c>
      <c r="H255" s="5" t="s">
        <v>1012</v>
      </c>
      <c r="I255" s="5" t="s">
        <v>1013</v>
      </c>
      <c r="J255" s="5">
        <v>6</v>
      </c>
    </row>
    <row r="256" spans="1:10" ht="15" customHeight="1" x14ac:dyDescent="0.25">
      <c r="A256" s="5" t="s">
        <v>1014</v>
      </c>
      <c r="B256" s="5" t="s">
        <v>1015</v>
      </c>
      <c r="C256" s="6">
        <v>336</v>
      </c>
      <c r="F256" s="6">
        <v>336</v>
      </c>
      <c r="H256" s="5" t="s">
        <v>1016</v>
      </c>
      <c r="I256" s="5" t="s">
        <v>1017</v>
      </c>
      <c r="J256" s="5">
        <v>9</v>
      </c>
    </row>
    <row r="257" spans="1:10" ht="15" customHeight="1" x14ac:dyDescent="0.25">
      <c r="A257" s="5" t="s">
        <v>1018</v>
      </c>
      <c r="B257" s="5" t="s">
        <v>1019</v>
      </c>
      <c r="C257" s="6">
        <v>336</v>
      </c>
      <c r="F257" s="6">
        <v>336</v>
      </c>
      <c r="H257" s="5" t="s">
        <v>1020</v>
      </c>
      <c r="I257" s="5" t="s">
        <v>1021</v>
      </c>
      <c r="J257" s="5">
        <v>1</v>
      </c>
    </row>
    <row r="258" spans="1:10" ht="15" customHeight="1" x14ac:dyDescent="0.25">
      <c r="A258" s="5" t="s">
        <v>1022</v>
      </c>
      <c r="B258" s="5" t="s">
        <v>1023</v>
      </c>
      <c r="C258" s="6">
        <v>336</v>
      </c>
      <c r="F258" s="6">
        <v>336</v>
      </c>
      <c r="H258" s="5" t="s">
        <v>1024</v>
      </c>
      <c r="I258" s="5" t="s">
        <v>1025</v>
      </c>
      <c r="J258" s="5">
        <v>1</v>
      </c>
    </row>
    <row r="259" spans="1:10" ht="15" customHeight="1" x14ac:dyDescent="0.25">
      <c r="A259" s="5" t="s">
        <v>1026</v>
      </c>
      <c r="B259" s="5" t="s">
        <v>1027</v>
      </c>
      <c r="C259" s="6">
        <v>332</v>
      </c>
      <c r="F259" s="6">
        <v>332</v>
      </c>
      <c r="H259" s="5" t="s">
        <v>1028</v>
      </c>
      <c r="I259" s="5" t="s">
        <v>1029</v>
      </c>
      <c r="J259" s="5">
        <v>2</v>
      </c>
    </row>
    <row r="260" spans="1:10" ht="15" customHeight="1" x14ac:dyDescent="0.25">
      <c r="A260" s="5" t="s">
        <v>1030</v>
      </c>
      <c r="B260" s="5" t="s">
        <v>1031</v>
      </c>
      <c r="C260" s="6">
        <v>332</v>
      </c>
      <c r="F260" s="6">
        <v>332</v>
      </c>
      <c r="H260" s="5" t="s">
        <v>1032</v>
      </c>
      <c r="I260" s="5" t="s">
        <v>1033</v>
      </c>
      <c r="J260" s="5">
        <v>3</v>
      </c>
    </row>
    <row r="261" spans="1:10" ht="15" customHeight="1" x14ac:dyDescent="0.25">
      <c r="A261" s="5" t="s">
        <v>1034</v>
      </c>
      <c r="B261" s="5" t="s">
        <v>1035</v>
      </c>
      <c r="C261" s="6">
        <v>329</v>
      </c>
      <c r="F261" s="6">
        <v>329</v>
      </c>
      <c r="H261" s="5" t="s">
        <v>1036</v>
      </c>
      <c r="I261" s="5" t="s">
        <v>1037</v>
      </c>
      <c r="J261" s="5">
        <v>33</v>
      </c>
    </row>
    <row r="262" spans="1:10" ht="15" customHeight="1" x14ac:dyDescent="0.25">
      <c r="A262" s="5" t="s">
        <v>1038</v>
      </c>
      <c r="B262" s="5" t="s">
        <v>1039</v>
      </c>
      <c r="C262" s="6">
        <v>328</v>
      </c>
      <c r="F262" s="6">
        <v>328</v>
      </c>
      <c r="H262" s="5" t="s">
        <v>1040</v>
      </c>
      <c r="I262" s="5" t="s">
        <v>1041</v>
      </c>
      <c r="J262" s="5">
        <v>2</v>
      </c>
    </row>
    <row r="263" spans="1:10" ht="15" customHeight="1" x14ac:dyDescent="0.25">
      <c r="A263" s="5" t="s">
        <v>1042</v>
      </c>
      <c r="B263" s="5" t="s">
        <v>1043</v>
      </c>
      <c r="C263" s="6">
        <v>323</v>
      </c>
      <c r="F263" s="6">
        <v>323</v>
      </c>
      <c r="H263" s="5" t="s">
        <v>1044</v>
      </c>
      <c r="I263" s="5" t="s">
        <v>1045</v>
      </c>
      <c r="J263" s="5">
        <v>3</v>
      </c>
    </row>
    <row r="264" spans="1:10" ht="15" customHeight="1" x14ac:dyDescent="0.25">
      <c r="A264" s="5" t="s">
        <v>1046</v>
      </c>
      <c r="B264" s="5" t="s">
        <v>1047</v>
      </c>
      <c r="C264" s="6">
        <v>322</v>
      </c>
      <c r="F264" s="6">
        <v>322</v>
      </c>
      <c r="H264" s="5" t="s">
        <v>1048</v>
      </c>
      <c r="I264" s="5" t="s">
        <v>1049</v>
      </c>
      <c r="J264" s="5">
        <v>6</v>
      </c>
    </row>
    <row r="265" spans="1:10" ht="15" customHeight="1" x14ac:dyDescent="0.25">
      <c r="A265" s="5" t="s">
        <v>1050</v>
      </c>
      <c r="B265" s="5" t="s">
        <v>1051</v>
      </c>
      <c r="C265" s="6">
        <v>321</v>
      </c>
      <c r="F265" s="6">
        <v>321</v>
      </c>
      <c r="H265" s="5" t="s">
        <v>1052</v>
      </c>
      <c r="I265" s="5" t="s">
        <v>1053</v>
      </c>
      <c r="J265" s="5">
        <v>1</v>
      </c>
    </row>
    <row r="266" spans="1:10" ht="15" customHeight="1" x14ac:dyDescent="0.25">
      <c r="A266" s="5" t="s">
        <v>1054</v>
      </c>
      <c r="B266" s="5" t="s">
        <v>1055</v>
      </c>
      <c r="C266" s="6">
        <v>321</v>
      </c>
      <c r="F266" s="6">
        <v>321</v>
      </c>
      <c r="H266" s="5" t="s">
        <v>1056</v>
      </c>
      <c r="I266" s="5" t="s">
        <v>1057</v>
      </c>
      <c r="J266" s="5">
        <v>1</v>
      </c>
    </row>
    <row r="267" spans="1:10" ht="15" customHeight="1" x14ac:dyDescent="0.25">
      <c r="A267" s="5" t="s">
        <v>1058</v>
      </c>
      <c r="B267" s="5" t="s">
        <v>1059</v>
      </c>
      <c r="C267" s="6">
        <v>320</v>
      </c>
      <c r="F267" s="6">
        <v>320</v>
      </c>
      <c r="H267" s="5" t="s">
        <v>1060</v>
      </c>
      <c r="I267" s="5" t="s">
        <v>1061</v>
      </c>
      <c r="J267" s="5">
        <v>1</v>
      </c>
    </row>
    <row r="268" spans="1:10" ht="15" customHeight="1" x14ac:dyDescent="0.25">
      <c r="A268" s="5" t="s">
        <v>1062</v>
      </c>
      <c r="B268" s="5" t="s">
        <v>1063</v>
      </c>
      <c r="C268" s="6">
        <v>318</v>
      </c>
      <c r="F268" s="6">
        <v>318</v>
      </c>
      <c r="H268" s="5" t="s">
        <v>1064</v>
      </c>
      <c r="I268" s="5" t="s">
        <v>1065</v>
      </c>
      <c r="J268" s="5">
        <v>1</v>
      </c>
    </row>
    <row r="269" spans="1:10" ht="15" customHeight="1" x14ac:dyDescent="0.25">
      <c r="A269" s="5" t="s">
        <v>1066</v>
      </c>
      <c r="B269" s="5" t="s">
        <v>1067</v>
      </c>
      <c r="C269" s="6">
        <v>316</v>
      </c>
      <c r="F269" s="6">
        <v>316</v>
      </c>
      <c r="H269" s="5" t="s">
        <v>1068</v>
      </c>
      <c r="I269" s="5" t="s">
        <v>1069</v>
      </c>
      <c r="J269" s="5">
        <v>24</v>
      </c>
    </row>
    <row r="270" spans="1:10" ht="15" customHeight="1" x14ac:dyDescent="0.25">
      <c r="A270" s="5" t="s">
        <v>1070</v>
      </c>
      <c r="B270" s="5" t="s">
        <v>1071</v>
      </c>
      <c r="C270" s="6">
        <v>314</v>
      </c>
      <c r="F270" s="6">
        <v>314</v>
      </c>
      <c r="H270" s="5" t="s">
        <v>1072</v>
      </c>
      <c r="I270" s="5" t="s">
        <v>1073</v>
      </c>
      <c r="J270" s="5">
        <v>5</v>
      </c>
    </row>
    <row r="271" spans="1:10" ht="15" customHeight="1" x14ac:dyDescent="0.25">
      <c r="A271" s="5" t="s">
        <v>1074</v>
      </c>
      <c r="B271" s="5" t="s">
        <v>1075</v>
      </c>
      <c r="C271" s="6">
        <v>308</v>
      </c>
      <c r="F271" s="6">
        <v>308</v>
      </c>
      <c r="H271" s="5" t="s">
        <v>1076</v>
      </c>
      <c r="I271" s="5" t="s">
        <v>1077</v>
      </c>
      <c r="J271" s="5">
        <v>4</v>
      </c>
    </row>
    <row r="272" spans="1:10" ht="15" customHeight="1" x14ac:dyDescent="0.25">
      <c r="A272" s="5" t="s">
        <v>1078</v>
      </c>
      <c r="B272" s="5" t="s">
        <v>1079</v>
      </c>
      <c r="C272" s="6">
        <v>306</v>
      </c>
      <c r="F272" s="6">
        <v>306</v>
      </c>
      <c r="H272" s="5" t="s">
        <v>1080</v>
      </c>
      <c r="I272" s="5" t="s">
        <v>1081</v>
      </c>
      <c r="J272" s="5">
        <v>1</v>
      </c>
    </row>
    <row r="273" spans="1:10" ht="15" customHeight="1" x14ac:dyDescent="0.25">
      <c r="A273" s="5" t="s">
        <v>1082</v>
      </c>
      <c r="B273" s="5" t="s">
        <v>1083</v>
      </c>
      <c r="C273" s="6">
        <v>306</v>
      </c>
      <c r="F273" s="6">
        <v>306</v>
      </c>
      <c r="H273" s="5" t="s">
        <v>1084</v>
      </c>
      <c r="I273" s="5" t="s">
        <v>1085</v>
      </c>
      <c r="J273" s="5">
        <v>1</v>
      </c>
    </row>
    <row r="274" spans="1:10" ht="15" customHeight="1" x14ac:dyDescent="0.25">
      <c r="A274" s="5" t="s">
        <v>1086</v>
      </c>
      <c r="B274" s="5" t="s">
        <v>1087</v>
      </c>
      <c r="C274" s="6">
        <v>305</v>
      </c>
      <c r="F274" s="6">
        <v>305</v>
      </c>
      <c r="H274" s="5" t="s">
        <v>1088</v>
      </c>
      <c r="I274" s="5" t="s">
        <v>1089</v>
      </c>
      <c r="J274" s="5">
        <v>2</v>
      </c>
    </row>
    <row r="275" spans="1:10" ht="15" customHeight="1" x14ac:dyDescent="0.25">
      <c r="A275" s="5" t="s">
        <v>1090</v>
      </c>
      <c r="B275" s="5" t="s">
        <v>1091</v>
      </c>
      <c r="C275" s="6">
        <v>303</v>
      </c>
      <c r="F275" s="6">
        <v>303</v>
      </c>
      <c r="H275" s="5" t="s">
        <v>1092</v>
      </c>
      <c r="I275" s="5" t="s">
        <v>1093</v>
      </c>
      <c r="J275" s="5">
        <v>81</v>
      </c>
    </row>
    <row r="276" spans="1:10" ht="15" customHeight="1" x14ac:dyDescent="0.25">
      <c r="A276" s="5" t="s">
        <v>1094</v>
      </c>
      <c r="B276" s="5" t="s">
        <v>1095</v>
      </c>
      <c r="C276" s="6">
        <v>302</v>
      </c>
      <c r="F276" s="6">
        <v>302</v>
      </c>
      <c r="H276" s="5" t="s">
        <v>1096</v>
      </c>
      <c r="I276" s="5" t="s">
        <v>1097</v>
      </c>
      <c r="J276" s="5">
        <v>4</v>
      </c>
    </row>
    <row r="277" spans="1:10" ht="15" customHeight="1" x14ac:dyDescent="0.25">
      <c r="A277" s="5" t="s">
        <v>1098</v>
      </c>
      <c r="B277" s="5" t="s">
        <v>1099</v>
      </c>
      <c r="C277" s="6">
        <v>302</v>
      </c>
      <c r="F277" s="6">
        <v>302</v>
      </c>
      <c r="H277" s="5" t="s">
        <v>1100</v>
      </c>
      <c r="I277" s="5" t="s">
        <v>1101</v>
      </c>
      <c r="J277" s="5">
        <v>1</v>
      </c>
    </row>
    <row r="278" spans="1:10" ht="15" customHeight="1" x14ac:dyDescent="0.25">
      <c r="A278" s="5" t="s">
        <v>1102</v>
      </c>
      <c r="B278" s="5" t="s">
        <v>1103</v>
      </c>
      <c r="C278" s="6">
        <v>302</v>
      </c>
      <c r="F278" s="6">
        <v>302</v>
      </c>
      <c r="H278" s="5" t="s">
        <v>1104</v>
      </c>
      <c r="I278" s="5" t="s">
        <v>1105</v>
      </c>
      <c r="J278" s="5">
        <v>2</v>
      </c>
    </row>
    <row r="279" spans="1:10" ht="15" customHeight="1" x14ac:dyDescent="0.25">
      <c r="A279" s="5" t="s">
        <v>1106</v>
      </c>
      <c r="B279" s="5" t="s">
        <v>1107</v>
      </c>
      <c r="C279" s="6">
        <v>301</v>
      </c>
      <c r="F279" s="6">
        <v>301</v>
      </c>
      <c r="H279" s="5" t="s">
        <v>1108</v>
      </c>
      <c r="I279" s="5" t="s">
        <v>1109</v>
      </c>
      <c r="J279" s="5">
        <v>2</v>
      </c>
    </row>
    <row r="280" spans="1:10" ht="15" customHeight="1" x14ac:dyDescent="0.25">
      <c r="A280" s="5" t="s">
        <v>1110</v>
      </c>
      <c r="B280" s="5" t="s">
        <v>1111</v>
      </c>
      <c r="C280" s="6">
        <v>300</v>
      </c>
      <c r="F280" s="6">
        <v>300</v>
      </c>
      <c r="H280" s="5" t="s">
        <v>1112</v>
      </c>
      <c r="I280" s="5" t="s">
        <v>1113</v>
      </c>
      <c r="J280" s="5">
        <v>9</v>
      </c>
    </row>
    <row r="281" spans="1:10" ht="15" customHeight="1" x14ac:dyDescent="0.25">
      <c r="A281" s="5" t="s">
        <v>1114</v>
      </c>
      <c r="B281" s="5" t="s">
        <v>1115</v>
      </c>
      <c r="C281" s="6">
        <v>299</v>
      </c>
      <c r="F281" s="6">
        <v>299</v>
      </c>
      <c r="H281" s="5" t="s">
        <v>1116</v>
      </c>
      <c r="I281" s="5" t="s">
        <v>1117</v>
      </c>
      <c r="J281" s="5">
        <v>1</v>
      </c>
    </row>
    <row r="282" spans="1:10" ht="15" customHeight="1" x14ac:dyDescent="0.25">
      <c r="A282" s="5" t="s">
        <v>1118</v>
      </c>
      <c r="B282" s="5" t="s">
        <v>1119</v>
      </c>
      <c r="C282" s="6">
        <v>298</v>
      </c>
      <c r="F282" s="6">
        <v>298</v>
      </c>
      <c r="H282" s="5" t="s">
        <v>1120</v>
      </c>
      <c r="I282" s="5" t="s">
        <v>1121</v>
      </c>
      <c r="J282" s="5">
        <v>7</v>
      </c>
    </row>
    <row r="283" spans="1:10" ht="15" customHeight="1" x14ac:dyDescent="0.25">
      <c r="A283" s="5" t="s">
        <v>1122</v>
      </c>
      <c r="B283" s="5" t="s">
        <v>1123</v>
      </c>
      <c r="C283" s="6">
        <v>297</v>
      </c>
      <c r="F283" s="6">
        <v>297</v>
      </c>
      <c r="H283" s="5" t="s">
        <v>1124</v>
      </c>
      <c r="I283" s="5" t="s">
        <v>1125</v>
      </c>
      <c r="J283" s="5">
        <v>10</v>
      </c>
    </row>
    <row r="284" spans="1:10" ht="15" customHeight="1" x14ac:dyDescent="0.25">
      <c r="A284" s="5" t="s">
        <v>1126</v>
      </c>
      <c r="B284" s="5" t="s">
        <v>1127</v>
      </c>
      <c r="C284" s="6">
        <v>295</v>
      </c>
      <c r="F284" s="6">
        <v>295</v>
      </c>
      <c r="H284" s="5" t="s">
        <v>1128</v>
      </c>
      <c r="I284" s="5" t="s">
        <v>1129</v>
      </c>
      <c r="J284" s="5">
        <v>78</v>
      </c>
    </row>
    <row r="285" spans="1:10" ht="15" customHeight="1" x14ac:dyDescent="0.25">
      <c r="A285" s="5" t="s">
        <v>1130</v>
      </c>
      <c r="B285" s="5" t="s">
        <v>1131</v>
      </c>
      <c r="C285" s="6">
        <v>294</v>
      </c>
      <c r="F285" s="6">
        <v>294</v>
      </c>
      <c r="H285" s="5" t="s">
        <v>1132</v>
      </c>
      <c r="I285" s="5" t="s">
        <v>1133</v>
      </c>
      <c r="J285" s="5">
        <v>4</v>
      </c>
    </row>
    <row r="286" spans="1:10" ht="15" customHeight="1" x14ac:dyDescent="0.25">
      <c r="A286" s="5" t="s">
        <v>1134</v>
      </c>
      <c r="B286" s="5" t="s">
        <v>1135</v>
      </c>
      <c r="C286" s="6">
        <v>294</v>
      </c>
      <c r="F286" s="6">
        <v>294</v>
      </c>
      <c r="H286" s="5" t="s">
        <v>1136</v>
      </c>
      <c r="I286" s="5" t="s">
        <v>1137</v>
      </c>
      <c r="J286" s="5">
        <v>164</v>
      </c>
    </row>
    <row r="287" spans="1:10" ht="15" customHeight="1" x14ac:dyDescent="0.25">
      <c r="A287" s="5" t="s">
        <v>1138</v>
      </c>
      <c r="B287" s="5" t="s">
        <v>1139</v>
      </c>
      <c r="C287" s="6">
        <v>294</v>
      </c>
      <c r="F287" s="6">
        <v>294</v>
      </c>
      <c r="H287" s="5" t="s">
        <v>1140</v>
      </c>
      <c r="I287" s="5" t="s">
        <v>1141</v>
      </c>
      <c r="J287" s="5">
        <v>1</v>
      </c>
    </row>
    <row r="288" spans="1:10" ht="15" customHeight="1" x14ac:dyDescent="0.25">
      <c r="A288" s="5" t="s">
        <v>1142</v>
      </c>
      <c r="B288" s="5" t="s">
        <v>1143</v>
      </c>
      <c r="C288" s="6">
        <v>291</v>
      </c>
      <c r="F288" s="6">
        <v>291</v>
      </c>
      <c r="H288" s="5" t="s">
        <v>1144</v>
      </c>
      <c r="I288" s="5" t="s">
        <v>1145</v>
      </c>
      <c r="J288" s="5">
        <v>2</v>
      </c>
    </row>
    <row r="289" spans="1:10" ht="15" customHeight="1" x14ac:dyDescent="0.25">
      <c r="A289" s="5" t="s">
        <v>1146</v>
      </c>
      <c r="B289" s="5" t="s">
        <v>1147</v>
      </c>
      <c r="C289" s="6">
        <v>290</v>
      </c>
      <c r="F289" s="6">
        <v>290</v>
      </c>
      <c r="H289" s="5" t="s">
        <v>1148</v>
      </c>
      <c r="I289" s="5" t="s">
        <v>1149</v>
      </c>
      <c r="J289" s="5">
        <v>12</v>
      </c>
    </row>
    <row r="290" spans="1:10" ht="15" customHeight="1" x14ac:dyDescent="0.25">
      <c r="A290" s="5" t="s">
        <v>1150</v>
      </c>
      <c r="B290" s="5" t="s">
        <v>1151</v>
      </c>
      <c r="C290" s="6">
        <v>288</v>
      </c>
      <c r="F290" s="6">
        <v>288</v>
      </c>
      <c r="H290" s="5" t="s">
        <v>1152</v>
      </c>
      <c r="I290" s="5" t="s">
        <v>1153</v>
      </c>
      <c r="J290" s="5">
        <v>9</v>
      </c>
    </row>
    <row r="291" spans="1:10" ht="15" customHeight="1" x14ac:dyDescent="0.25">
      <c r="A291" s="5" t="s">
        <v>1154</v>
      </c>
      <c r="B291" s="5" t="s">
        <v>1155</v>
      </c>
      <c r="C291" s="6">
        <v>286</v>
      </c>
      <c r="F291" s="6">
        <v>286</v>
      </c>
      <c r="H291" s="5" t="s">
        <v>1156</v>
      </c>
      <c r="I291" s="5" t="s">
        <v>1157</v>
      </c>
      <c r="J291" s="5">
        <v>1</v>
      </c>
    </row>
    <row r="292" spans="1:10" ht="15" customHeight="1" x14ac:dyDescent="0.25">
      <c r="A292" s="5" t="s">
        <v>1158</v>
      </c>
      <c r="B292" s="5" t="s">
        <v>1159</v>
      </c>
      <c r="C292" s="6">
        <v>286</v>
      </c>
      <c r="F292" s="6">
        <v>286</v>
      </c>
      <c r="H292" s="5" t="s">
        <v>1160</v>
      </c>
      <c r="I292" s="5" t="s">
        <v>1161</v>
      </c>
      <c r="J292" s="5">
        <v>1</v>
      </c>
    </row>
    <row r="293" spans="1:10" ht="15" customHeight="1" x14ac:dyDescent="0.25">
      <c r="A293" s="5" t="s">
        <v>1162</v>
      </c>
      <c r="B293" s="5" t="s">
        <v>1163</v>
      </c>
      <c r="C293" s="6">
        <v>285</v>
      </c>
      <c r="F293" s="6">
        <v>285</v>
      </c>
      <c r="H293" s="5" t="s">
        <v>1164</v>
      </c>
      <c r="I293" s="5" t="s">
        <v>1165</v>
      </c>
      <c r="J293" s="5">
        <v>18</v>
      </c>
    </row>
    <row r="294" spans="1:10" ht="15" customHeight="1" x14ac:dyDescent="0.25">
      <c r="A294" s="5" t="s">
        <v>1166</v>
      </c>
      <c r="B294" s="5" t="s">
        <v>1167</v>
      </c>
      <c r="C294" s="6">
        <v>284</v>
      </c>
      <c r="F294" s="6">
        <v>284</v>
      </c>
      <c r="H294" s="5" t="s">
        <v>1168</v>
      </c>
      <c r="I294" s="5" t="s">
        <v>1169</v>
      </c>
      <c r="J294" s="5">
        <v>18</v>
      </c>
    </row>
    <row r="295" spans="1:10" ht="15" customHeight="1" x14ac:dyDescent="0.25">
      <c r="A295" s="5" t="s">
        <v>1170</v>
      </c>
      <c r="B295" s="5" t="s">
        <v>1171</v>
      </c>
      <c r="C295" s="6">
        <v>280</v>
      </c>
      <c r="F295" s="6">
        <v>280</v>
      </c>
      <c r="H295" s="5" t="s">
        <v>1172</v>
      </c>
      <c r="I295" s="5" t="s">
        <v>1173</v>
      </c>
      <c r="J295" s="5">
        <v>2</v>
      </c>
    </row>
    <row r="296" spans="1:10" ht="15" customHeight="1" x14ac:dyDescent="0.25">
      <c r="A296" s="5" t="s">
        <v>1174</v>
      </c>
      <c r="B296" s="5" t="s">
        <v>1175</v>
      </c>
      <c r="C296" s="6">
        <v>279</v>
      </c>
      <c r="F296" s="6">
        <v>279</v>
      </c>
      <c r="H296" s="5" t="s">
        <v>1176</v>
      </c>
      <c r="I296" s="5" t="s">
        <v>1177</v>
      </c>
      <c r="J296" s="5">
        <v>1</v>
      </c>
    </row>
    <row r="297" spans="1:10" ht="15" customHeight="1" x14ac:dyDescent="0.25">
      <c r="A297" s="5" t="s">
        <v>1178</v>
      </c>
      <c r="B297" s="5" t="s">
        <v>1179</v>
      </c>
      <c r="C297" s="6">
        <v>279</v>
      </c>
      <c r="F297" s="6">
        <v>279</v>
      </c>
      <c r="H297" s="5" t="s">
        <v>1180</v>
      </c>
      <c r="I297" s="5" t="s">
        <v>1181</v>
      </c>
      <c r="J297" s="5">
        <v>19</v>
      </c>
    </row>
    <row r="298" spans="1:10" ht="15" customHeight="1" x14ac:dyDescent="0.25">
      <c r="A298" s="5" t="s">
        <v>1182</v>
      </c>
      <c r="B298" s="5" t="s">
        <v>1183</v>
      </c>
      <c r="C298" s="6">
        <v>278</v>
      </c>
      <c r="F298" s="6">
        <v>278</v>
      </c>
      <c r="H298" s="5" t="s">
        <v>1184</v>
      </c>
      <c r="I298" s="5" t="s">
        <v>1185</v>
      </c>
      <c r="J298" s="5">
        <v>2</v>
      </c>
    </row>
    <row r="299" spans="1:10" ht="15" customHeight="1" x14ac:dyDescent="0.25">
      <c r="A299" s="5" t="s">
        <v>1186</v>
      </c>
      <c r="B299" s="5" t="s">
        <v>1187</v>
      </c>
      <c r="C299" s="6">
        <v>277</v>
      </c>
      <c r="F299" s="6">
        <v>277</v>
      </c>
      <c r="H299" s="5" t="s">
        <v>1188</v>
      </c>
      <c r="I299" s="5" t="s">
        <v>1189</v>
      </c>
      <c r="J299" s="5">
        <v>7</v>
      </c>
    </row>
    <row r="300" spans="1:10" ht="15" customHeight="1" x14ac:dyDescent="0.25">
      <c r="A300" s="5" t="s">
        <v>1190</v>
      </c>
      <c r="B300" s="5" t="s">
        <v>1191</v>
      </c>
      <c r="C300" s="6">
        <v>276</v>
      </c>
      <c r="F300" s="6">
        <v>276</v>
      </c>
      <c r="H300" s="5" t="s">
        <v>1192</v>
      </c>
      <c r="I300" s="5" t="s">
        <v>1193</v>
      </c>
      <c r="J300" s="5">
        <v>5</v>
      </c>
    </row>
    <row r="301" spans="1:10" ht="15" customHeight="1" x14ac:dyDescent="0.25">
      <c r="A301" s="5" t="s">
        <v>1194</v>
      </c>
      <c r="B301" s="5" t="s">
        <v>1195</v>
      </c>
      <c r="C301" s="6">
        <v>276</v>
      </c>
      <c r="F301" s="6">
        <v>276</v>
      </c>
      <c r="H301" s="5" t="s">
        <v>1196</v>
      </c>
      <c r="I301" s="5" t="s">
        <v>1197</v>
      </c>
      <c r="J301" s="5">
        <v>2</v>
      </c>
    </row>
    <row r="302" spans="1:10" ht="15" customHeight="1" x14ac:dyDescent="0.25">
      <c r="A302" s="5" t="s">
        <v>1198</v>
      </c>
      <c r="B302" s="5" t="s">
        <v>1199</v>
      </c>
      <c r="C302" s="6">
        <v>272</v>
      </c>
      <c r="F302" s="6">
        <v>272</v>
      </c>
      <c r="H302" s="5" t="s">
        <v>1200</v>
      </c>
      <c r="I302" s="5" t="s">
        <v>1201</v>
      </c>
      <c r="J302" s="5">
        <v>1</v>
      </c>
    </row>
    <row r="303" spans="1:10" ht="15" customHeight="1" x14ac:dyDescent="0.25">
      <c r="A303" s="5" t="s">
        <v>1202</v>
      </c>
      <c r="B303" s="5" t="s">
        <v>1203</v>
      </c>
      <c r="C303" s="6">
        <v>270</v>
      </c>
      <c r="F303" s="6">
        <v>270</v>
      </c>
      <c r="H303" s="5" t="s">
        <v>1204</v>
      </c>
      <c r="I303" s="5" t="s">
        <v>1205</v>
      </c>
      <c r="J303" s="5">
        <v>55</v>
      </c>
    </row>
    <row r="304" spans="1:10" ht="15" customHeight="1" x14ac:dyDescent="0.25">
      <c r="A304" s="5" t="s">
        <v>1206</v>
      </c>
      <c r="B304" s="5" t="s">
        <v>1207</v>
      </c>
      <c r="C304" s="6">
        <v>265</v>
      </c>
      <c r="E304" s="7" t="s">
        <v>1208</v>
      </c>
      <c r="F304" s="8">
        <f>SUM(F4:F303)</f>
        <v>438719</v>
      </c>
      <c r="H304" s="5" t="s">
        <v>1209</v>
      </c>
      <c r="I304" s="5" t="s">
        <v>1210</v>
      </c>
      <c r="J304" s="5">
        <v>16</v>
      </c>
    </row>
    <row r="305" spans="1:10" ht="15" customHeight="1" x14ac:dyDescent="0.25">
      <c r="A305" s="5" t="s">
        <v>1211</v>
      </c>
      <c r="B305" s="5" t="s">
        <v>1212</v>
      </c>
      <c r="C305" s="6">
        <v>263</v>
      </c>
      <c r="H305" s="5" t="s">
        <v>1213</v>
      </c>
      <c r="I305" s="5" t="s">
        <v>1214</v>
      </c>
      <c r="J305" s="5">
        <v>6</v>
      </c>
    </row>
    <row r="306" spans="1:10" ht="15" customHeight="1" x14ac:dyDescent="0.25">
      <c r="A306" s="5" t="s">
        <v>1215</v>
      </c>
      <c r="B306" s="5" t="s">
        <v>1216</v>
      </c>
      <c r="C306" s="6">
        <v>261</v>
      </c>
      <c r="H306" s="5" t="s">
        <v>1217</v>
      </c>
      <c r="I306" s="5" t="s">
        <v>1218</v>
      </c>
      <c r="J306" s="5">
        <v>7</v>
      </c>
    </row>
    <row r="307" spans="1:10" ht="15" customHeight="1" x14ac:dyDescent="0.25">
      <c r="A307" s="5" t="s">
        <v>1219</v>
      </c>
      <c r="B307" s="5" t="s">
        <v>1220</v>
      </c>
      <c r="C307" s="6">
        <v>261</v>
      </c>
      <c r="H307" s="5" t="s">
        <v>1221</v>
      </c>
      <c r="I307" s="5" t="s">
        <v>1222</v>
      </c>
      <c r="J307" s="5">
        <v>1</v>
      </c>
    </row>
    <row r="308" spans="1:10" ht="15" customHeight="1" x14ac:dyDescent="0.25">
      <c r="A308" s="5" t="s">
        <v>1223</v>
      </c>
      <c r="B308" s="5" t="s">
        <v>1224</v>
      </c>
      <c r="C308" s="6">
        <v>261</v>
      </c>
      <c r="H308" s="5" t="s">
        <v>1225</v>
      </c>
      <c r="I308" s="5" t="s">
        <v>1226</v>
      </c>
      <c r="J308" s="5">
        <v>1</v>
      </c>
    </row>
    <row r="309" spans="1:10" ht="15" customHeight="1" x14ac:dyDescent="0.25">
      <c r="A309" s="5" t="s">
        <v>1227</v>
      </c>
      <c r="B309" s="5" t="s">
        <v>1228</v>
      </c>
      <c r="C309" s="6">
        <v>260</v>
      </c>
      <c r="H309" s="5" t="s">
        <v>1229</v>
      </c>
      <c r="I309" s="5" t="s">
        <v>1230</v>
      </c>
      <c r="J309" s="5">
        <v>18</v>
      </c>
    </row>
    <row r="310" spans="1:10" ht="15" customHeight="1" x14ac:dyDescent="0.25">
      <c r="A310" s="5" t="s">
        <v>1231</v>
      </c>
      <c r="B310" s="5" t="s">
        <v>1232</v>
      </c>
      <c r="C310" s="6">
        <v>259</v>
      </c>
      <c r="H310" s="5" t="s">
        <v>1233</v>
      </c>
      <c r="I310" s="5" t="s">
        <v>1234</v>
      </c>
      <c r="J310" s="5">
        <v>3</v>
      </c>
    </row>
    <row r="311" spans="1:10" ht="15" customHeight="1" x14ac:dyDescent="0.25">
      <c r="A311" s="5" t="s">
        <v>1235</v>
      </c>
      <c r="B311" s="5" t="s">
        <v>1236</v>
      </c>
      <c r="C311" s="6">
        <v>258</v>
      </c>
      <c r="H311" s="5" t="s">
        <v>1237</v>
      </c>
      <c r="I311" s="5" t="s">
        <v>1238</v>
      </c>
      <c r="J311" s="5">
        <v>1</v>
      </c>
    </row>
    <row r="312" spans="1:10" ht="15" customHeight="1" x14ac:dyDescent="0.25">
      <c r="A312" s="5" t="s">
        <v>1239</v>
      </c>
      <c r="B312" s="5" t="s">
        <v>1240</v>
      </c>
      <c r="C312" s="6">
        <v>257</v>
      </c>
      <c r="H312" s="5" t="s">
        <v>1241</v>
      </c>
      <c r="I312" s="5" t="s">
        <v>1242</v>
      </c>
      <c r="J312" s="5">
        <v>3</v>
      </c>
    </row>
    <row r="313" spans="1:10" ht="15" customHeight="1" x14ac:dyDescent="0.25">
      <c r="A313" s="5" t="s">
        <v>1243</v>
      </c>
      <c r="B313" s="5" t="s">
        <v>1244</v>
      </c>
      <c r="C313" s="6">
        <v>253</v>
      </c>
      <c r="H313" s="5" t="s">
        <v>1245</v>
      </c>
      <c r="I313" s="5" t="s">
        <v>1246</v>
      </c>
      <c r="J313" s="5">
        <v>18</v>
      </c>
    </row>
    <row r="314" spans="1:10" ht="15" customHeight="1" x14ac:dyDescent="0.25">
      <c r="A314" s="5" t="s">
        <v>1247</v>
      </c>
      <c r="B314" s="5" t="s">
        <v>1248</v>
      </c>
      <c r="C314" s="6">
        <v>248</v>
      </c>
      <c r="H314" s="5" t="s">
        <v>1249</v>
      </c>
      <c r="I314" s="5" t="s">
        <v>1250</v>
      </c>
      <c r="J314" s="5">
        <v>53</v>
      </c>
    </row>
    <row r="315" spans="1:10" ht="15" customHeight="1" x14ac:dyDescent="0.25">
      <c r="A315" s="5" t="s">
        <v>1251</v>
      </c>
      <c r="B315" s="5" t="s">
        <v>1252</v>
      </c>
      <c r="C315" s="6">
        <v>243</v>
      </c>
      <c r="H315" s="5" t="s">
        <v>1253</v>
      </c>
      <c r="I315" s="5" t="s">
        <v>1254</v>
      </c>
      <c r="J315" s="5">
        <v>26</v>
      </c>
    </row>
    <row r="316" spans="1:10" ht="15" customHeight="1" x14ac:dyDescent="0.25">
      <c r="A316" s="5" t="s">
        <v>1255</v>
      </c>
      <c r="B316" s="5" t="s">
        <v>1256</v>
      </c>
      <c r="C316" s="6">
        <v>241</v>
      </c>
      <c r="H316" s="5" t="s">
        <v>1257</v>
      </c>
      <c r="I316" s="5" t="s">
        <v>1258</v>
      </c>
      <c r="J316" s="5">
        <v>18</v>
      </c>
    </row>
    <row r="317" spans="1:10" ht="15" customHeight="1" x14ac:dyDescent="0.25">
      <c r="A317" s="5" t="s">
        <v>1259</v>
      </c>
      <c r="B317" s="5" t="s">
        <v>1260</v>
      </c>
      <c r="C317" s="6">
        <v>240</v>
      </c>
      <c r="H317" s="5" t="s">
        <v>1261</v>
      </c>
      <c r="I317" s="5" t="s">
        <v>1262</v>
      </c>
      <c r="J317" s="5">
        <v>4</v>
      </c>
    </row>
    <row r="318" spans="1:10" ht="15" customHeight="1" x14ac:dyDescent="0.25">
      <c r="A318" s="5" t="s">
        <v>1263</v>
      </c>
      <c r="B318" s="5" t="s">
        <v>1264</v>
      </c>
      <c r="C318" s="6">
        <v>238</v>
      </c>
      <c r="H318" s="5" t="s">
        <v>1265</v>
      </c>
      <c r="I318" s="5" t="s">
        <v>1266</v>
      </c>
      <c r="J318" s="5">
        <v>7</v>
      </c>
    </row>
    <row r="319" spans="1:10" ht="15" customHeight="1" x14ac:dyDescent="0.25">
      <c r="A319" s="5" t="s">
        <v>1267</v>
      </c>
      <c r="B319" s="5" t="s">
        <v>1268</v>
      </c>
      <c r="C319" s="6">
        <v>234</v>
      </c>
      <c r="H319" s="5" t="s">
        <v>1269</v>
      </c>
      <c r="I319" s="5" t="s">
        <v>1270</v>
      </c>
      <c r="J319" s="5">
        <v>9</v>
      </c>
    </row>
    <row r="320" spans="1:10" ht="15" customHeight="1" x14ac:dyDescent="0.25">
      <c r="A320" s="5" t="s">
        <v>1271</v>
      </c>
      <c r="B320" s="5" t="s">
        <v>1272</v>
      </c>
      <c r="C320" s="6">
        <v>233</v>
      </c>
      <c r="H320" s="5" t="s">
        <v>1273</v>
      </c>
      <c r="I320" s="5" t="s">
        <v>1274</v>
      </c>
      <c r="J320" s="5">
        <v>195</v>
      </c>
    </row>
    <row r="321" spans="1:10" ht="15" customHeight="1" x14ac:dyDescent="0.25">
      <c r="A321" s="5" t="s">
        <v>1275</v>
      </c>
      <c r="B321" s="5" t="s">
        <v>1276</v>
      </c>
      <c r="C321" s="6">
        <v>233</v>
      </c>
      <c r="H321" s="5" t="s">
        <v>1277</v>
      </c>
      <c r="I321" s="5" t="s">
        <v>1278</v>
      </c>
      <c r="J321" s="5">
        <v>4</v>
      </c>
    </row>
    <row r="322" spans="1:10" ht="15" customHeight="1" x14ac:dyDescent="0.25">
      <c r="A322" s="5" t="s">
        <v>1279</v>
      </c>
      <c r="B322" s="5" t="s">
        <v>1280</v>
      </c>
      <c r="C322" s="6">
        <v>232</v>
      </c>
      <c r="H322" s="5" t="s">
        <v>1281</v>
      </c>
      <c r="I322" s="5" t="s">
        <v>1282</v>
      </c>
      <c r="J322" s="5">
        <v>1</v>
      </c>
    </row>
    <row r="323" spans="1:10" ht="15" customHeight="1" x14ac:dyDescent="0.25">
      <c r="A323" s="5" t="s">
        <v>1283</v>
      </c>
      <c r="B323" s="5" t="s">
        <v>1284</v>
      </c>
      <c r="C323" s="6">
        <v>230</v>
      </c>
      <c r="H323" s="5" t="s">
        <v>1285</v>
      </c>
      <c r="I323" s="5" t="s">
        <v>1286</v>
      </c>
      <c r="J323" s="5">
        <v>1</v>
      </c>
    </row>
    <row r="324" spans="1:10" ht="15" customHeight="1" x14ac:dyDescent="0.25">
      <c r="A324" s="5" t="s">
        <v>1287</v>
      </c>
      <c r="B324" s="5" t="s">
        <v>1288</v>
      </c>
      <c r="C324" s="6">
        <v>229</v>
      </c>
      <c r="H324" s="5" t="s">
        <v>1289</v>
      </c>
      <c r="I324" s="5" t="s">
        <v>1290</v>
      </c>
      <c r="J324" s="5">
        <v>7</v>
      </c>
    </row>
    <row r="325" spans="1:10" ht="15" customHeight="1" x14ac:dyDescent="0.25">
      <c r="A325" s="5" t="s">
        <v>1291</v>
      </c>
      <c r="B325" s="5" t="s">
        <v>1292</v>
      </c>
      <c r="C325" s="6">
        <v>229</v>
      </c>
      <c r="H325" s="5" t="s">
        <v>1293</v>
      </c>
      <c r="I325" s="5" t="s">
        <v>1294</v>
      </c>
      <c r="J325" s="5">
        <v>1</v>
      </c>
    </row>
    <row r="326" spans="1:10" ht="15" customHeight="1" x14ac:dyDescent="0.25">
      <c r="A326" s="5" t="s">
        <v>1295</v>
      </c>
      <c r="B326" s="5" t="s">
        <v>1296</v>
      </c>
      <c r="C326" s="6">
        <v>229</v>
      </c>
      <c r="H326" s="5" t="s">
        <v>1297</v>
      </c>
      <c r="I326" s="5" t="s">
        <v>1298</v>
      </c>
      <c r="J326" s="5">
        <v>2</v>
      </c>
    </row>
    <row r="327" spans="1:10" ht="15" customHeight="1" x14ac:dyDescent="0.25">
      <c r="A327" s="5" t="s">
        <v>1299</v>
      </c>
      <c r="B327" s="5" t="s">
        <v>1300</v>
      </c>
      <c r="C327" s="6">
        <v>229</v>
      </c>
      <c r="H327" s="5" t="s">
        <v>1301</v>
      </c>
      <c r="I327" s="5" t="s">
        <v>1302</v>
      </c>
      <c r="J327" s="5">
        <v>1</v>
      </c>
    </row>
    <row r="328" spans="1:10" ht="15" customHeight="1" x14ac:dyDescent="0.25">
      <c r="A328" s="5" t="s">
        <v>1303</v>
      </c>
      <c r="B328" s="5" t="s">
        <v>1304</v>
      </c>
      <c r="C328" s="6">
        <v>225</v>
      </c>
      <c r="H328" s="5" t="s">
        <v>1305</v>
      </c>
      <c r="I328" s="5" t="s">
        <v>1306</v>
      </c>
      <c r="J328" s="5">
        <v>4</v>
      </c>
    </row>
    <row r="329" spans="1:10" ht="15" customHeight="1" x14ac:dyDescent="0.25">
      <c r="A329" s="5" t="s">
        <v>1307</v>
      </c>
      <c r="B329" s="5" t="s">
        <v>1308</v>
      </c>
      <c r="C329" s="6">
        <v>222</v>
      </c>
      <c r="H329" s="5" t="s">
        <v>1309</v>
      </c>
      <c r="I329" s="5" t="s">
        <v>1310</v>
      </c>
      <c r="J329" s="5">
        <v>4</v>
      </c>
    </row>
    <row r="330" spans="1:10" ht="15" customHeight="1" x14ac:dyDescent="0.25">
      <c r="A330" s="5" t="s">
        <v>1311</v>
      </c>
      <c r="B330" s="5" t="s">
        <v>1312</v>
      </c>
      <c r="C330" s="6">
        <v>220</v>
      </c>
      <c r="H330" s="5" t="s">
        <v>1313</v>
      </c>
      <c r="I330" s="5" t="s">
        <v>1314</v>
      </c>
      <c r="J330" s="5">
        <v>4</v>
      </c>
    </row>
    <row r="331" spans="1:10" ht="15" customHeight="1" x14ac:dyDescent="0.25">
      <c r="A331" s="5" t="s">
        <v>1315</v>
      </c>
      <c r="B331" s="5" t="s">
        <v>1316</v>
      </c>
      <c r="C331" s="6">
        <v>219</v>
      </c>
      <c r="H331" s="5" t="s">
        <v>1317</v>
      </c>
      <c r="I331" s="5" t="s">
        <v>1318</v>
      </c>
      <c r="J331" s="5">
        <v>1</v>
      </c>
    </row>
    <row r="332" spans="1:10" ht="15" customHeight="1" x14ac:dyDescent="0.25">
      <c r="A332" s="5" t="s">
        <v>1319</v>
      </c>
      <c r="B332" s="5" t="s">
        <v>1320</v>
      </c>
      <c r="C332" s="6">
        <v>218</v>
      </c>
      <c r="H332" s="5" t="s">
        <v>1321</v>
      </c>
      <c r="I332" s="5" t="s">
        <v>1322</v>
      </c>
      <c r="J332" s="5">
        <v>4</v>
      </c>
    </row>
    <row r="333" spans="1:10" ht="15" customHeight="1" x14ac:dyDescent="0.25">
      <c r="A333" s="5" t="s">
        <v>1323</v>
      </c>
      <c r="B333" s="5" t="s">
        <v>1324</v>
      </c>
      <c r="C333" s="6">
        <v>218</v>
      </c>
      <c r="H333" s="5" t="s">
        <v>1325</v>
      </c>
      <c r="I333" s="5" t="s">
        <v>1326</v>
      </c>
      <c r="J333" s="5">
        <v>63</v>
      </c>
    </row>
    <row r="334" spans="1:10" ht="15" customHeight="1" x14ac:dyDescent="0.25">
      <c r="A334" s="5" t="s">
        <v>1327</v>
      </c>
      <c r="B334" s="5" t="s">
        <v>1328</v>
      </c>
      <c r="C334" s="6">
        <v>218</v>
      </c>
      <c r="H334" s="5" t="s">
        <v>1329</v>
      </c>
      <c r="I334" s="5" t="s">
        <v>1330</v>
      </c>
      <c r="J334" s="5">
        <v>19</v>
      </c>
    </row>
    <row r="335" spans="1:10" ht="15" customHeight="1" x14ac:dyDescent="0.25">
      <c r="A335" s="5" t="s">
        <v>1331</v>
      </c>
      <c r="B335" s="5" t="s">
        <v>1332</v>
      </c>
      <c r="C335" s="6">
        <v>217</v>
      </c>
      <c r="H335" s="5" t="s">
        <v>1333</v>
      </c>
      <c r="I335" s="5" t="s">
        <v>1334</v>
      </c>
      <c r="J335" s="5">
        <v>8</v>
      </c>
    </row>
    <row r="336" spans="1:10" ht="15" customHeight="1" x14ac:dyDescent="0.25">
      <c r="A336" s="5" t="s">
        <v>1335</v>
      </c>
      <c r="B336" s="5" t="s">
        <v>1336</v>
      </c>
      <c r="C336" s="6">
        <v>216</v>
      </c>
      <c r="H336" s="5" t="s">
        <v>1337</v>
      </c>
      <c r="I336" s="5" t="s">
        <v>1338</v>
      </c>
      <c r="J336" s="5">
        <v>31</v>
      </c>
    </row>
    <row r="337" spans="1:10" ht="15" customHeight="1" x14ac:dyDescent="0.25">
      <c r="A337" s="5" t="s">
        <v>1339</v>
      </c>
      <c r="B337" s="5" t="s">
        <v>1340</v>
      </c>
      <c r="C337" s="6">
        <v>215</v>
      </c>
      <c r="H337" s="5" t="s">
        <v>1341</v>
      </c>
      <c r="I337" s="5" t="s">
        <v>1342</v>
      </c>
      <c r="J337" s="5">
        <v>14</v>
      </c>
    </row>
    <row r="338" spans="1:10" ht="15" customHeight="1" x14ac:dyDescent="0.25">
      <c r="A338" s="5" t="s">
        <v>1343</v>
      </c>
      <c r="B338" s="5" t="s">
        <v>1344</v>
      </c>
      <c r="C338" s="6">
        <v>214</v>
      </c>
      <c r="H338" s="5" t="s">
        <v>1345</v>
      </c>
      <c r="I338" s="5" t="s">
        <v>1346</v>
      </c>
      <c r="J338" s="5">
        <v>2</v>
      </c>
    </row>
    <row r="339" spans="1:10" ht="15" customHeight="1" x14ac:dyDescent="0.25">
      <c r="A339" s="5" t="s">
        <v>1347</v>
      </c>
      <c r="B339" s="5" t="s">
        <v>1348</v>
      </c>
      <c r="C339" s="6">
        <v>214</v>
      </c>
      <c r="H339" s="5" t="s">
        <v>1349</v>
      </c>
      <c r="I339" s="5" t="s">
        <v>1350</v>
      </c>
      <c r="J339" s="5">
        <v>4</v>
      </c>
    </row>
    <row r="340" spans="1:10" ht="15" customHeight="1" x14ac:dyDescent="0.25">
      <c r="A340" s="5" t="s">
        <v>1351</v>
      </c>
      <c r="B340" s="5" t="s">
        <v>1352</v>
      </c>
      <c r="C340" s="6">
        <v>214</v>
      </c>
      <c r="H340" s="5" t="s">
        <v>1353</v>
      </c>
      <c r="I340" s="5" t="s">
        <v>1354</v>
      </c>
      <c r="J340" s="5">
        <v>2</v>
      </c>
    </row>
    <row r="341" spans="1:10" ht="15" customHeight="1" x14ac:dyDescent="0.25">
      <c r="A341" s="5" t="s">
        <v>1355</v>
      </c>
      <c r="B341" s="5" t="s">
        <v>1356</v>
      </c>
      <c r="C341" s="6">
        <v>210</v>
      </c>
      <c r="H341" s="5" t="s">
        <v>1357</v>
      </c>
      <c r="I341" s="5" t="s">
        <v>1358</v>
      </c>
      <c r="J341" s="5">
        <v>1</v>
      </c>
    </row>
    <row r="342" spans="1:10" ht="15" customHeight="1" x14ac:dyDescent="0.25">
      <c r="A342" s="5" t="s">
        <v>1359</v>
      </c>
      <c r="B342" s="5" t="s">
        <v>1360</v>
      </c>
      <c r="C342" s="6">
        <v>210</v>
      </c>
      <c r="H342" s="5" t="s">
        <v>1361</v>
      </c>
      <c r="I342" s="5" t="s">
        <v>1362</v>
      </c>
      <c r="J342" s="5">
        <v>115</v>
      </c>
    </row>
    <row r="343" spans="1:10" ht="15" customHeight="1" x14ac:dyDescent="0.25">
      <c r="A343" s="5" t="s">
        <v>1363</v>
      </c>
      <c r="B343" s="5" t="s">
        <v>1364</v>
      </c>
      <c r="C343" s="6">
        <v>208</v>
      </c>
      <c r="H343" s="5" t="s">
        <v>1365</v>
      </c>
      <c r="I343" s="5" t="s">
        <v>1366</v>
      </c>
      <c r="J343" s="5">
        <v>6</v>
      </c>
    </row>
    <row r="344" spans="1:10" ht="15" customHeight="1" x14ac:dyDescent="0.25">
      <c r="A344" s="5" t="s">
        <v>1367</v>
      </c>
      <c r="B344" s="5" t="s">
        <v>1368</v>
      </c>
      <c r="C344" s="6">
        <v>208</v>
      </c>
      <c r="H344" s="5" t="s">
        <v>1369</v>
      </c>
      <c r="I344" s="5" t="s">
        <v>1370</v>
      </c>
      <c r="J344" s="5">
        <v>1</v>
      </c>
    </row>
    <row r="345" spans="1:10" ht="15" customHeight="1" x14ac:dyDescent="0.25">
      <c r="A345" s="5" t="s">
        <v>1371</v>
      </c>
      <c r="B345" s="5" t="s">
        <v>1372</v>
      </c>
      <c r="C345" s="6">
        <v>207</v>
      </c>
      <c r="H345" s="5" t="s">
        <v>1373</v>
      </c>
      <c r="I345" s="5" t="s">
        <v>1374</v>
      </c>
      <c r="J345" s="5">
        <v>2</v>
      </c>
    </row>
    <row r="346" spans="1:10" ht="15" customHeight="1" x14ac:dyDescent="0.25">
      <c r="A346" s="5" t="s">
        <v>1375</v>
      </c>
      <c r="B346" s="5" t="s">
        <v>1376</v>
      </c>
      <c r="C346" s="6">
        <v>206</v>
      </c>
      <c r="H346" s="5" t="s">
        <v>1377</v>
      </c>
      <c r="I346" s="5" t="s">
        <v>1378</v>
      </c>
      <c r="J346" s="5">
        <v>4</v>
      </c>
    </row>
    <row r="347" spans="1:10" ht="15" customHeight="1" x14ac:dyDescent="0.25">
      <c r="A347" s="5" t="s">
        <v>1379</v>
      </c>
      <c r="B347" s="5" t="s">
        <v>1380</v>
      </c>
      <c r="C347" s="6">
        <v>205</v>
      </c>
      <c r="H347" s="5" t="s">
        <v>1381</v>
      </c>
      <c r="I347" s="5" t="s">
        <v>1382</v>
      </c>
      <c r="J347" s="5">
        <v>2</v>
      </c>
    </row>
    <row r="348" spans="1:10" ht="15" customHeight="1" x14ac:dyDescent="0.25">
      <c r="A348" s="5" t="s">
        <v>1383</v>
      </c>
      <c r="B348" s="5" t="s">
        <v>1384</v>
      </c>
      <c r="C348" s="6">
        <v>203</v>
      </c>
      <c r="H348" s="5" t="s">
        <v>1385</v>
      </c>
      <c r="I348" s="5" t="s">
        <v>1386</v>
      </c>
      <c r="J348" s="5">
        <v>2</v>
      </c>
    </row>
    <row r="349" spans="1:10" ht="15" customHeight="1" x14ac:dyDescent="0.25">
      <c r="A349" s="5" t="s">
        <v>1387</v>
      </c>
      <c r="B349" s="5" t="s">
        <v>1388</v>
      </c>
      <c r="C349" s="6">
        <v>197</v>
      </c>
      <c r="H349" s="5" t="s">
        <v>1389</v>
      </c>
      <c r="I349" s="5" t="s">
        <v>1390</v>
      </c>
      <c r="J349" s="5">
        <v>6</v>
      </c>
    </row>
    <row r="350" spans="1:10" ht="15" customHeight="1" x14ac:dyDescent="0.25">
      <c r="A350" s="5" t="s">
        <v>1391</v>
      </c>
      <c r="B350" s="5" t="s">
        <v>1392</v>
      </c>
      <c r="C350" s="6">
        <v>196</v>
      </c>
      <c r="H350" s="5" t="s">
        <v>1393</v>
      </c>
      <c r="I350" s="5" t="s">
        <v>1394</v>
      </c>
      <c r="J350" s="5">
        <v>1</v>
      </c>
    </row>
    <row r="351" spans="1:10" ht="15" customHeight="1" x14ac:dyDescent="0.25">
      <c r="A351" s="5" t="s">
        <v>1395</v>
      </c>
      <c r="B351" s="5" t="s">
        <v>1396</v>
      </c>
      <c r="C351" s="6">
        <v>195</v>
      </c>
      <c r="H351" s="5" t="s">
        <v>1397</v>
      </c>
      <c r="I351" s="5" t="s">
        <v>1398</v>
      </c>
      <c r="J351" s="5">
        <v>18</v>
      </c>
    </row>
    <row r="352" spans="1:10" ht="15" customHeight="1" x14ac:dyDescent="0.25">
      <c r="A352" s="5" t="s">
        <v>1399</v>
      </c>
      <c r="B352" s="5" t="s">
        <v>1400</v>
      </c>
      <c r="C352" s="6">
        <v>191</v>
      </c>
      <c r="H352" s="5" t="s">
        <v>1401</v>
      </c>
      <c r="I352" s="5" t="s">
        <v>1402</v>
      </c>
      <c r="J352" s="5">
        <v>5</v>
      </c>
    </row>
    <row r="353" spans="1:10" ht="15" customHeight="1" x14ac:dyDescent="0.25">
      <c r="A353" s="5" t="s">
        <v>1403</v>
      </c>
      <c r="B353" s="5" t="s">
        <v>1404</v>
      </c>
      <c r="C353" s="6">
        <v>190</v>
      </c>
      <c r="H353" s="5" t="s">
        <v>1405</v>
      </c>
      <c r="I353" s="5" t="s">
        <v>1406</v>
      </c>
      <c r="J353" s="5">
        <v>17</v>
      </c>
    </row>
    <row r="354" spans="1:10" ht="15" customHeight="1" x14ac:dyDescent="0.25">
      <c r="A354" s="5" t="s">
        <v>1407</v>
      </c>
      <c r="B354" s="5" t="s">
        <v>1408</v>
      </c>
      <c r="C354" s="6">
        <v>190</v>
      </c>
      <c r="H354" s="5" t="s">
        <v>1409</v>
      </c>
      <c r="I354" s="5" t="s">
        <v>1410</v>
      </c>
      <c r="J354" s="5">
        <v>4</v>
      </c>
    </row>
    <row r="355" spans="1:10" ht="15" customHeight="1" x14ac:dyDescent="0.25">
      <c r="A355" s="5" t="s">
        <v>1411</v>
      </c>
      <c r="B355" s="5" t="s">
        <v>1412</v>
      </c>
      <c r="C355" s="6">
        <v>189</v>
      </c>
      <c r="H355" s="5" t="s">
        <v>1413</v>
      </c>
      <c r="I355" s="5" t="s">
        <v>1414</v>
      </c>
      <c r="J355" s="5">
        <v>3</v>
      </c>
    </row>
    <row r="356" spans="1:10" ht="15" customHeight="1" x14ac:dyDescent="0.25">
      <c r="A356" s="5" t="s">
        <v>1415</v>
      </c>
      <c r="B356" s="5" t="s">
        <v>1416</v>
      </c>
      <c r="C356" s="6">
        <v>188</v>
      </c>
      <c r="H356" s="5" t="s">
        <v>1417</v>
      </c>
      <c r="I356" s="5" t="s">
        <v>1418</v>
      </c>
      <c r="J356" s="5">
        <v>30</v>
      </c>
    </row>
    <row r="357" spans="1:10" ht="15" customHeight="1" x14ac:dyDescent="0.25">
      <c r="A357" s="5" t="s">
        <v>1419</v>
      </c>
      <c r="B357" s="5" t="s">
        <v>1420</v>
      </c>
      <c r="C357" s="6">
        <v>187</v>
      </c>
      <c r="H357" s="5" t="s">
        <v>1421</v>
      </c>
      <c r="I357" s="5" t="s">
        <v>1422</v>
      </c>
      <c r="J357" s="5">
        <v>5</v>
      </c>
    </row>
    <row r="358" spans="1:10" ht="15" customHeight="1" x14ac:dyDescent="0.25">
      <c r="A358" s="5" t="s">
        <v>1423</v>
      </c>
      <c r="B358" s="5" t="s">
        <v>1424</v>
      </c>
      <c r="C358" s="6">
        <v>186</v>
      </c>
      <c r="H358" s="5" t="s">
        <v>1425</v>
      </c>
      <c r="I358" s="5" t="s">
        <v>1426</v>
      </c>
      <c r="J358" s="5">
        <v>4</v>
      </c>
    </row>
    <row r="359" spans="1:10" ht="15" customHeight="1" x14ac:dyDescent="0.25">
      <c r="A359" s="5" t="s">
        <v>1427</v>
      </c>
      <c r="B359" s="5" t="s">
        <v>1428</v>
      </c>
      <c r="C359" s="6">
        <v>185</v>
      </c>
      <c r="H359" s="5" t="s">
        <v>1429</v>
      </c>
      <c r="I359" s="5" t="s">
        <v>1430</v>
      </c>
      <c r="J359" s="5">
        <v>14</v>
      </c>
    </row>
    <row r="360" spans="1:10" ht="15" customHeight="1" x14ac:dyDescent="0.25">
      <c r="A360" s="5" t="s">
        <v>1431</v>
      </c>
      <c r="B360" s="5" t="s">
        <v>1432</v>
      </c>
      <c r="C360" s="6">
        <v>185</v>
      </c>
      <c r="H360" s="5" t="s">
        <v>1433</v>
      </c>
      <c r="I360" s="5" t="s">
        <v>1434</v>
      </c>
      <c r="J360" s="5">
        <v>407</v>
      </c>
    </row>
    <row r="361" spans="1:10" ht="15" customHeight="1" x14ac:dyDescent="0.25">
      <c r="A361" s="5" t="s">
        <v>1435</v>
      </c>
      <c r="B361" s="5" t="s">
        <v>1436</v>
      </c>
      <c r="C361" s="6">
        <v>185</v>
      </c>
      <c r="H361" s="5" t="s">
        <v>1437</v>
      </c>
      <c r="I361" s="5" t="s">
        <v>1438</v>
      </c>
      <c r="J361" s="5">
        <v>1</v>
      </c>
    </row>
    <row r="362" spans="1:10" ht="15" customHeight="1" x14ac:dyDescent="0.25">
      <c r="A362" s="5" t="s">
        <v>1439</v>
      </c>
      <c r="B362" s="5" t="s">
        <v>1440</v>
      </c>
      <c r="C362" s="6">
        <v>181</v>
      </c>
      <c r="H362" s="5" t="s">
        <v>1441</v>
      </c>
      <c r="I362" s="5" t="s">
        <v>1442</v>
      </c>
      <c r="J362" s="5">
        <v>10</v>
      </c>
    </row>
    <row r="363" spans="1:10" ht="15" customHeight="1" x14ac:dyDescent="0.25">
      <c r="A363" s="5" t="s">
        <v>1443</v>
      </c>
      <c r="B363" s="5" t="s">
        <v>1444</v>
      </c>
      <c r="C363" s="6">
        <v>181</v>
      </c>
      <c r="H363" s="5" t="s">
        <v>1445</v>
      </c>
      <c r="I363" s="5" t="s">
        <v>1446</v>
      </c>
      <c r="J363" s="5">
        <v>1</v>
      </c>
    </row>
    <row r="364" spans="1:10" ht="15" customHeight="1" x14ac:dyDescent="0.25">
      <c r="A364" s="5" t="s">
        <v>1447</v>
      </c>
      <c r="B364" s="5" t="s">
        <v>1448</v>
      </c>
      <c r="C364" s="6">
        <v>181</v>
      </c>
      <c r="H364" s="5" t="s">
        <v>1449</v>
      </c>
      <c r="I364" s="5" t="s">
        <v>1450</v>
      </c>
      <c r="J364" s="5">
        <v>1</v>
      </c>
    </row>
    <row r="365" spans="1:10" ht="15" customHeight="1" x14ac:dyDescent="0.25">
      <c r="A365" s="5" t="s">
        <v>1451</v>
      </c>
      <c r="B365" s="5" t="s">
        <v>1452</v>
      </c>
      <c r="C365" s="6">
        <v>178</v>
      </c>
      <c r="H365" s="5" t="s">
        <v>1453</v>
      </c>
      <c r="I365" s="5" t="s">
        <v>1454</v>
      </c>
      <c r="J365" s="5">
        <v>21</v>
      </c>
    </row>
    <row r="366" spans="1:10" ht="15" customHeight="1" x14ac:dyDescent="0.25">
      <c r="A366" s="5" t="s">
        <v>1455</v>
      </c>
      <c r="B366" s="5" t="s">
        <v>1456</v>
      </c>
      <c r="C366" s="6">
        <v>177</v>
      </c>
      <c r="H366" s="5" t="s">
        <v>1457</v>
      </c>
      <c r="I366" s="5" t="s">
        <v>1458</v>
      </c>
      <c r="J366" s="5">
        <v>27</v>
      </c>
    </row>
    <row r="367" spans="1:10" ht="15" customHeight="1" x14ac:dyDescent="0.25">
      <c r="A367" s="5" t="s">
        <v>1459</v>
      </c>
      <c r="B367" s="5" t="s">
        <v>1460</v>
      </c>
      <c r="C367" s="6">
        <v>176</v>
      </c>
      <c r="H367" s="5" t="s">
        <v>1461</v>
      </c>
      <c r="I367" s="5" t="s">
        <v>1462</v>
      </c>
      <c r="J367" s="5">
        <v>2</v>
      </c>
    </row>
    <row r="368" spans="1:10" ht="15" customHeight="1" x14ac:dyDescent="0.25">
      <c r="A368" s="5" t="s">
        <v>1463</v>
      </c>
      <c r="B368" s="5" t="s">
        <v>1464</v>
      </c>
      <c r="C368" s="6">
        <v>176</v>
      </c>
      <c r="H368" s="5" t="s">
        <v>1465</v>
      </c>
      <c r="I368" s="5" t="s">
        <v>1466</v>
      </c>
      <c r="J368" s="5">
        <v>3</v>
      </c>
    </row>
    <row r="369" spans="1:10" ht="15" customHeight="1" x14ac:dyDescent="0.25">
      <c r="A369" s="5" t="s">
        <v>1467</v>
      </c>
      <c r="B369" s="5" t="s">
        <v>1468</v>
      </c>
      <c r="C369" s="6">
        <v>175</v>
      </c>
      <c r="H369" s="5" t="s">
        <v>1469</v>
      </c>
      <c r="I369" s="5" t="s">
        <v>1470</v>
      </c>
      <c r="J369" s="5">
        <v>14</v>
      </c>
    </row>
    <row r="370" spans="1:10" ht="15" customHeight="1" x14ac:dyDescent="0.25">
      <c r="A370" s="5" t="s">
        <v>1471</v>
      </c>
      <c r="B370" s="5" t="s">
        <v>1472</v>
      </c>
      <c r="C370" s="6">
        <v>175</v>
      </c>
      <c r="H370" s="5" t="s">
        <v>1473</v>
      </c>
      <c r="I370" s="5" t="s">
        <v>1474</v>
      </c>
      <c r="J370" s="5">
        <v>1</v>
      </c>
    </row>
    <row r="371" spans="1:10" ht="15" customHeight="1" x14ac:dyDescent="0.25">
      <c r="A371" s="5" t="s">
        <v>1475</v>
      </c>
      <c r="B371" s="5" t="s">
        <v>1476</v>
      </c>
      <c r="C371" s="6">
        <v>174</v>
      </c>
      <c r="H371" s="5" t="s">
        <v>1477</v>
      </c>
      <c r="I371" s="5" t="s">
        <v>1478</v>
      </c>
      <c r="J371" s="5">
        <v>2</v>
      </c>
    </row>
    <row r="372" spans="1:10" ht="15" customHeight="1" x14ac:dyDescent="0.25">
      <c r="A372" s="5" t="s">
        <v>1479</v>
      </c>
      <c r="B372" s="5" t="s">
        <v>1480</v>
      </c>
      <c r="C372" s="6">
        <v>174</v>
      </c>
      <c r="H372" s="5" t="s">
        <v>1481</v>
      </c>
      <c r="I372" s="5" t="s">
        <v>1482</v>
      </c>
      <c r="J372" s="5">
        <v>2</v>
      </c>
    </row>
    <row r="373" spans="1:10" ht="15" customHeight="1" x14ac:dyDescent="0.25">
      <c r="A373" s="5" t="s">
        <v>1483</v>
      </c>
      <c r="B373" s="5" t="s">
        <v>1484</v>
      </c>
      <c r="C373" s="6">
        <v>174</v>
      </c>
      <c r="H373" s="5" t="s">
        <v>1485</v>
      </c>
      <c r="I373" s="5" t="s">
        <v>1486</v>
      </c>
      <c r="J373" s="5">
        <v>2</v>
      </c>
    </row>
    <row r="374" spans="1:10" ht="15" customHeight="1" x14ac:dyDescent="0.25">
      <c r="A374" s="5" t="s">
        <v>1487</v>
      </c>
      <c r="B374" s="5" t="s">
        <v>1488</v>
      </c>
      <c r="C374" s="6">
        <v>172</v>
      </c>
      <c r="H374" s="5" t="s">
        <v>1489</v>
      </c>
      <c r="I374" s="5" t="s">
        <v>1490</v>
      </c>
      <c r="J374" s="5">
        <v>3</v>
      </c>
    </row>
    <row r="375" spans="1:10" ht="15" customHeight="1" x14ac:dyDescent="0.25">
      <c r="A375" s="5" t="s">
        <v>1491</v>
      </c>
      <c r="B375" s="5" t="s">
        <v>1492</v>
      </c>
      <c r="C375" s="6">
        <v>172</v>
      </c>
      <c r="H375" s="5" t="s">
        <v>1493</v>
      </c>
      <c r="I375" s="5" t="s">
        <v>1494</v>
      </c>
      <c r="J375" s="5">
        <v>12</v>
      </c>
    </row>
    <row r="376" spans="1:10" ht="15" customHeight="1" x14ac:dyDescent="0.25">
      <c r="A376" s="5" t="s">
        <v>1495</v>
      </c>
      <c r="B376" s="5" t="s">
        <v>1496</v>
      </c>
      <c r="C376" s="6">
        <v>171</v>
      </c>
      <c r="H376" s="5" t="s">
        <v>1497</v>
      </c>
      <c r="I376" s="5" t="s">
        <v>1498</v>
      </c>
      <c r="J376" s="5">
        <v>1</v>
      </c>
    </row>
    <row r="377" spans="1:10" ht="15" customHeight="1" x14ac:dyDescent="0.25">
      <c r="A377" s="5" t="s">
        <v>1499</v>
      </c>
      <c r="B377" s="5" t="s">
        <v>1500</v>
      </c>
      <c r="C377" s="6">
        <v>171</v>
      </c>
      <c r="H377" s="5" t="s">
        <v>1501</v>
      </c>
      <c r="I377" s="5" t="s">
        <v>1502</v>
      </c>
      <c r="J377" s="5">
        <v>4</v>
      </c>
    </row>
    <row r="378" spans="1:10" ht="15" customHeight="1" x14ac:dyDescent="0.25">
      <c r="A378" s="5" t="s">
        <v>1503</v>
      </c>
      <c r="B378" s="5" t="s">
        <v>1504</v>
      </c>
      <c r="C378" s="6">
        <v>170</v>
      </c>
      <c r="H378" s="5" t="s">
        <v>1505</v>
      </c>
      <c r="I378" s="5" t="s">
        <v>1506</v>
      </c>
      <c r="J378" s="5">
        <v>5</v>
      </c>
    </row>
    <row r="379" spans="1:10" ht="15" customHeight="1" x14ac:dyDescent="0.25">
      <c r="A379" s="5" t="s">
        <v>1507</v>
      </c>
      <c r="B379" s="5" t="s">
        <v>1508</v>
      </c>
      <c r="C379" s="6">
        <v>169</v>
      </c>
      <c r="H379" s="5" t="s">
        <v>1509</v>
      </c>
      <c r="I379" s="5" t="s">
        <v>1510</v>
      </c>
      <c r="J379" s="5">
        <v>1</v>
      </c>
    </row>
    <row r="380" spans="1:10" ht="15" customHeight="1" x14ac:dyDescent="0.25">
      <c r="A380" s="5" t="s">
        <v>1511</v>
      </c>
      <c r="B380" s="5" t="s">
        <v>1512</v>
      </c>
      <c r="C380" s="6">
        <v>169</v>
      </c>
      <c r="H380" s="5" t="s">
        <v>1513</v>
      </c>
      <c r="I380" s="5" t="s">
        <v>1514</v>
      </c>
      <c r="J380" s="5">
        <v>6</v>
      </c>
    </row>
    <row r="381" spans="1:10" ht="15" customHeight="1" x14ac:dyDescent="0.25">
      <c r="A381" s="5" t="s">
        <v>1515</v>
      </c>
      <c r="B381" s="5" t="s">
        <v>1516</v>
      </c>
      <c r="C381" s="6">
        <v>165</v>
      </c>
      <c r="H381" s="5" t="s">
        <v>1517</v>
      </c>
      <c r="I381" s="5" t="s">
        <v>1518</v>
      </c>
      <c r="J381" s="5">
        <v>1</v>
      </c>
    </row>
    <row r="382" spans="1:10" ht="15" customHeight="1" x14ac:dyDescent="0.25">
      <c r="A382" s="5" t="s">
        <v>1519</v>
      </c>
      <c r="B382" s="5" t="s">
        <v>1520</v>
      </c>
      <c r="C382" s="6">
        <v>165</v>
      </c>
      <c r="H382" s="5" t="s">
        <v>1521</v>
      </c>
      <c r="I382" s="5" t="s">
        <v>1522</v>
      </c>
      <c r="J382" s="5">
        <v>1</v>
      </c>
    </row>
    <row r="383" spans="1:10" ht="15" customHeight="1" x14ac:dyDescent="0.25">
      <c r="A383" s="5" t="s">
        <v>1523</v>
      </c>
      <c r="B383" s="5" t="s">
        <v>1524</v>
      </c>
      <c r="C383" s="6">
        <v>164</v>
      </c>
      <c r="H383" s="5" t="s">
        <v>1525</v>
      </c>
      <c r="I383" s="5" t="s">
        <v>1526</v>
      </c>
      <c r="J383" s="5">
        <v>26</v>
      </c>
    </row>
    <row r="384" spans="1:10" ht="15" customHeight="1" x14ac:dyDescent="0.25">
      <c r="A384" s="5" t="s">
        <v>1527</v>
      </c>
      <c r="B384" s="5" t="s">
        <v>1528</v>
      </c>
      <c r="C384" s="6">
        <v>164</v>
      </c>
      <c r="H384" s="5" t="s">
        <v>1529</v>
      </c>
      <c r="I384" s="5" t="s">
        <v>1530</v>
      </c>
      <c r="J384" s="5">
        <v>113</v>
      </c>
    </row>
    <row r="385" spans="1:10" ht="15" customHeight="1" x14ac:dyDescent="0.25">
      <c r="A385" s="5" t="s">
        <v>1531</v>
      </c>
      <c r="B385" s="5" t="s">
        <v>1532</v>
      </c>
      <c r="C385" s="6">
        <v>163</v>
      </c>
      <c r="H385" s="5" t="s">
        <v>1533</v>
      </c>
      <c r="I385" s="5" t="s">
        <v>1534</v>
      </c>
      <c r="J385" s="5">
        <v>1</v>
      </c>
    </row>
    <row r="386" spans="1:10" ht="15" customHeight="1" x14ac:dyDescent="0.25">
      <c r="A386" s="5" t="s">
        <v>1535</v>
      </c>
      <c r="B386" s="5" t="s">
        <v>1536</v>
      </c>
      <c r="C386" s="6">
        <v>161</v>
      </c>
      <c r="H386" s="5" t="s">
        <v>1537</v>
      </c>
      <c r="I386" s="5" t="s">
        <v>1538</v>
      </c>
      <c r="J386" s="5">
        <v>26</v>
      </c>
    </row>
    <row r="387" spans="1:10" ht="15" customHeight="1" x14ac:dyDescent="0.25">
      <c r="A387" s="5" t="s">
        <v>1539</v>
      </c>
      <c r="B387" s="5" t="s">
        <v>1540</v>
      </c>
      <c r="C387" s="6">
        <v>160</v>
      </c>
      <c r="H387" s="5" t="s">
        <v>1541</v>
      </c>
      <c r="I387" s="5" t="s">
        <v>1542</v>
      </c>
      <c r="J387" s="5">
        <v>2</v>
      </c>
    </row>
    <row r="388" spans="1:10" ht="15" customHeight="1" x14ac:dyDescent="0.25">
      <c r="A388" s="5" t="s">
        <v>1543</v>
      </c>
      <c r="B388" s="5" t="s">
        <v>1544</v>
      </c>
      <c r="C388" s="6">
        <v>157</v>
      </c>
      <c r="H388" s="5" t="s">
        <v>1545</v>
      </c>
      <c r="I388" s="5" t="s">
        <v>1546</v>
      </c>
      <c r="J388" s="5">
        <v>3</v>
      </c>
    </row>
    <row r="389" spans="1:10" ht="15" customHeight="1" x14ac:dyDescent="0.25">
      <c r="A389" s="5" t="s">
        <v>1547</v>
      </c>
      <c r="B389" s="5" t="s">
        <v>1548</v>
      </c>
      <c r="C389" s="6">
        <v>157</v>
      </c>
      <c r="H389" s="5" t="s">
        <v>1549</v>
      </c>
      <c r="I389" s="5" t="s">
        <v>1550</v>
      </c>
      <c r="J389" s="5">
        <v>1</v>
      </c>
    </row>
    <row r="390" spans="1:10" ht="15" customHeight="1" x14ac:dyDescent="0.25">
      <c r="A390" s="5" t="s">
        <v>1551</v>
      </c>
      <c r="B390" s="5" t="s">
        <v>1552</v>
      </c>
      <c r="C390" s="6">
        <v>157</v>
      </c>
      <c r="H390" s="5" t="s">
        <v>1553</v>
      </c>
      <c r="I390" s="5" t="s">
        <v>1554</v>
      </c>
      <c r="J390" s="5">
        <v>1</v>
      </c>
    </row>
    <row r="391" spans="1:10" ht="15" customHeight="1" x14ac:dyDescent="0.25">
      <c r="A391" s="5" t="s">
        <v>1555</v>
      </c>
      <c r="B391" s="5" t="s">
        <v>1556</v>
      </c>
      <c r="C391" s="6">
        <v>156</v>
      </c>
      <c r="H391" s="5" t="s">
        <v>1557</v>
      </c>
      <c r="I391" s="5" t="s">
        <v>1558</v>
      </c>
      <c r="J391" s="5">
        <v>2</v>
      </c>
    </row>
    <row r="392" spans="1:10" ht="15" customHeight="1" x14ac:dyDescent="0.25">
      <c r="A392" s="5" t="s">
        <v>1559</v>
      </c>
      <c r="B392" s="5" t="s">
        <v>1560</v>
      </c>
      <c r="C392" s="6">
        <v>156</v>
      </c>
      <c r="H392" s="5" t="s">
        <v>1561</v>
      </c>
      <c r="I392" s="5" t="s">
        <v>1562</v>
      </c>
      <c r="J392" s="5">
        <v>2</v>
      </c>
    </row>
    <row r="393" spans="1:10" ht="15" customHeight="1" x14ac:dyDescent="0.25">
      <c r="A393" s="5" t="s">
        <v>1563</v>
      </c>
      <c r="B393" s="5" t="s">
        <v>1564</v>
      </c>
      <c r="C393" s="6">
        <v>154</v>
      </c>
      <c r="H393" s="5" t="s">
        <v>1565</v>
      </c>
      <c r="I393" s="5" t="s">
        <v>1566</v>
      </c>
      <c r="J393" s="5">
        <v>1</v>
      </c>
    </row>
    <row r="394" spans="1:10" ht="15" customHeight="1" x14ac:dyDescent="0.25">
      <c r="A394" s="5" t="s">
        <v>1567</v>
      </c>
      <c r="B394" s="5" t="s">
        <v>1568</v>
      </c>
      <c r="C394" s="6">
        <v>152</v>
      </c>
      <c r="H394" s="5" t="s">
        <v>1569</v>
      </c>
      <c r="I394" s="5" t="s">
        <v>1570</v>
      </c>
      <c r="J394" s="5">
        <v>28</v>
      </c>
    </row>
    <row r="395" spans="1:10" ht="15" customHeight="1" x14ac:dyDescent="0.25">
      <c r="A395" s="5" t="s">
        <v>1571</v>
      </c>
      <c r="B395" s="5" t="s">
        <v>1572</v>
      </c>
      <c r="C395" s="6">
        <v>150</v>
      </c>
      <c r="H395" s="5" t="s">
        <v>1573</v>
      </c>
      <c r="I395" s="5" t="s">
        <v>1574</v>
      </c>
      <c r="J395" s="5">
        <v>2</v>
      </c>
    </row>
    <row r="396" spans="1:10" ht="15" customHeight="1" x14ac:dyDescent="0.25">
      <c r="A396" s="5" t="s">
        <v>1575</v>
      </c>
      <c r="B396" s="5" t="s">
        <v>1576</v>
      </c>
      <c r="C396" s="6">
        <v>150</v>
      </c>
      <c r="H396" s="5" t="s">
        <v>1577</v>
      </c>
      <c r="I396" s="5" t="s">
        <v>1578</v>
      </c>
      <c r="J396" s="5">
        <v>1</v>
      </c>
    </row>
    <row r="397" spans="1:10" ht="15" customHeight="1" x14ac:dyDescent="0.25">
      <c r="A397" s="5" t="s">
        <v>1579</v>
      </c>
      <c r="B397" s="5" t="s">
        <v>1580</v>
      </c>
      <c r="C397" s="6">
        <v>150</v>
      </c>
      <c r="H397" s="5" t="s">
        <v>1581</v>
      </c>
      <c r="I397" s="5" t="s">
        <v>1582</v>
      </c>
      <c r="J397" s="5">
        <v>5</v>
      </c>
    </row>
    <row r="398" spans="1:10" ht="15" customHeight="1" x14ac:dyDescent="0.25">
      <c r="A398" s="5" t="s">
        <v>1583</v>
      </c>
      <c r="B398" s="5" t="s">
        <v>1584</v>
      </c>
      <c r="C398" s="6">
        <v>148</v>
      </c>
      <c r="H398" s="5" t="s">
        <v>1585</v>
      </c>
      <c r="I398" s="5" t="s">
        <v>1586</v>
      </c>
      <c r="J398" s="5">
        <v>2</v>
      </c>
    </row>
    <row r="399" spans="1:10" ht="15" customHeight="1" x14ac:dyDescent="0.25">
      <c r="A399" s="5" t="s">
        <v>1587</v>
      </c>
      <c r="B399" s="5" t="s">
        <v>1588</v>
      </c>
      <c r="C399" s="6">
        <v>147</v>
      </c>
      <c r="H399" s="5" t="s">
        <v>1589</v>
      </c>
      <c r="I399" s="5" t="s">
        <v>1590</v>
      </c>
      <c r="J399" s="5">
        <v>3</v>
      </c>
    </row>
    <row r="400" spans="1:10" ht="15" customHeight="1" x14ac:dyDescent="0.25">
      <c r="A400" s="5" t="s">
        <v>1591</v>
      </c>
      <c r="B400" s="5" t="s">
        <v>1592</v>
      </c>
      <c r="C400" s="6">
        <v>146</v>
      </c>
      <c r="H400" s="5" t="s">
        <v>1593</v>
      </c>
      <c r="I400" s="5" t="s">
        <v>1594</v>
      </c>
      <c r="J400" s="5">
        <v>5</v>
      </c>
    </row>
    <row r="401" spans="1:10" ht="15" customHeight="1" x14ac:dyDescent="0.25">
      <c r="A401" s="5" t="s">
        <v>1595</v>
      </c>
      <c r="B401" s="5" t="s">
        <v>1596</v>
      </c>
      <c r="C401" s="6">
        <v>145</v>
      </c>
      <c r="H401" s="5" t="s">
        <v>1597</v>
      </c>
      <c r="I401" s="5" t="s">
        <v>1598</v>
      </c>
      <c r="J401" s="5">
        <v>7</v>
      </c>
    </row>
    <row r="402" spans="1:10" ht="15" customHeight="1" x14ac:dyDescent="0.25">
      <c r="A402" s="5" t="s">
        <v>1599</v>
      </c>
      <c r="B402" s="5" t="s">
        <v>1600</v>
      </c>
      <c r="C402" s="6">
        <v>145</v>
      </c>
      <c r="H402" s="5" t="s">
        <v>1601</v>
      </c>
      <c r="I402" s="5" t="s">
        <v>1602</v>
      </c>
      <c r="J402" s="5">
        <v>5</v>
      </c>
    </row>
    <row r="403" spans="1:10" ht="15" customHeight="1" x14ac:dyDescent="0.25">
      <c r="A403" s="5" t="s">
        <v>1603</v>
      </c>
      <c r="B403" s="5" t="s">
        <v>1604</v>
      </c>
      <c r="C403" s="6">
        <v>144</v>
      </c>
      <c r="H403" s="5" t="s">
        <v>1605</v>
      </c>
      <c r="I403" s="5" t="s">
        <v>1606</v>
      </c>
      <c r="J403" s="5">
        <v>5</v>
      </c>
    </row>
    <row r="404" spans="1:10" ht="15" customHeight="1" x14ac:dyDescent="0.25">
      <c r="A404" s="5" t="s">
        <v>1607</v>
      </c>
      <c r="B404" s="5" t="s">
        <v>1608</v>
      </c>
      <c r="C404" s="6">
        <v>144</v>
      </c>
      <c r="H404" s="5" t="s">
        <v>1609</v>
      </c>
      <c r="I404" s="5" t="s">
        <v>1610</v>
      </c>
      <c r="J404" s="5">
        <v>10</v>
      </c>
    </row>
    <row r="405" spans="1:10" ht="15" customHeight="1" x14ac:dyDescent="0.25">
      <c r="A405" s="5" t="s">
        <v>1611</v>
      </c>
      <c r="B405" s="5" t="s">
        <v>1612</v>
      </c>
      <c r="C405" s="6">
        <v>142</v>
      </c>
      <c r="H405" s="5" t="s">
        <v>1613</v>
      </c>
      <c r="I405" s="5" t="s">
        <v>1614</v>
      </c>
      <c r="J405" s="5">
        <v>6</v>
      </c>
    </row>
    <row r="406" spans="1:10" ht="15" customHeight="1" x14ac:dyDescent="0.25">
      <c r="A406" s="5" t="s">
        <v>1615</v>
      </c>
      <c r="B406" s="5" t="s">
        <v>1616</v>
      </c>
      <c r="C406" s="6">
        <v>141</v>
      </c>
      <c r="H406" s="5" t="s">
        <v>1617</v>
      </c>
      <c r="I406" s="5" t="s">
        <v>1618</v>
      </c>
      <c r="J406" s="5">
        <v>1</v>
      </c>
    </row>
    <row r="407" spans="1:10" ht="15" customHeight="1" x14ac:dyDescent="0.25">
      <c r="A407" s="5" t="s">
        <v>1619</v>
      </c>
      <c r="B407" s="5" t="s">
        <v>1620</v>
      </c>
      <c r="C407" s="6">
        <v>140</v>
      </c>
      <c r="H407" s="5" t="s">
        <v>1621</v>
      </c>
      <c r="I407" s="5" t="s">
        <v>1622</v>
      </c>
      <c r="J407" s="5">
        <v>1</v>
      </c>
    </row>
    <row r="408" spans="1:10" ht="15" customHeight="1" x14ac:dyDescent="0.25">
      <c r="A408" s="5" t="s">
        <v>1623</v>
      </c>
      <c r="B408" s="5" t="s">
        <v>1624</v>
      </c>
      <c r="C408" s="6">
        <v>140</v>
      </c>
      <c r="H408" s="5" t="s">
        <v>1625</v>
      </c>
      <c r="I408" s="5" t="s">
        <v>1626</v>
      </c>
      <c r="J408" s="5">
        <v>7</v>
      </c>
    </row>
    <row r="409" spans="1:10" ht="15" customHeight="1" x14ac:dyDescent="0.25">
      <c r="A409" s="5" t="s">
        <v>1627</v>
      </c>
      <c r="B409" s="5" t="s">
        <v>1628</v>
      </c>
      <c r="C409" s="6">
        <v>140</v>
      </c>
      <c r="H409" s="5" t="s">
        <v>1629</v>
      </c>
      <c r="I409" s="5" t="s">
        <v>1630</v>
      </c>
      <c r="J409" s="5">
        <v>33</v>
      </c>
    </row>
    <row r="410" spans="1:10" ht="15" customHeight="1" x14ac:dyDescent="0.25">
      <c r="A410" s="5" t="s">
        <v>1631</v>
      </c>
      <c r="B410" s="5" t="s">
        <v>1632</v>
      </c>
      <c r="C410" s="6">
        <v>140</v>
      </c>
      <c r="H410" s="5" t="s">
        <v>1633</v>
      </c>
      <c r="I410" s="5" t="s">
        <v>1634</v>
      </c>
      <c r="J410" s="5">
        <v>8</v>
      </c>
    </row>
    <row r="411" spans="1:10" ht="15" customHeight="1" x14ac:dyDescent="0.25">
      <c r="A411" s="5" t="s">
        <v>1635</v>
      </c>
      <c r="B411" s="5" t="s">
        <v>1636</v>
      </c>
      <c r="C411" s="6">
        <v>139</v>
      </c>
      <c r="H411" s="5" t="s">
        <v>1637</v>
      </c>
      <c r="I411" s="5" t="s">
        <v>1638</v>
      </c>
      <c r="J411" s="5">
        <v>1</v>
      </c>
    </row>
    <row r="412" spans="1:10" ht="15" customHeight="1" x14ac:dyDescent="0.25">
      <c r="A412" s="5" t="s">
        <v>1639</v>
      </c>
      <c r="B412" s="5" t="s">
        <v>1640</v>
      </c>
      <c r="C412" s="6">
        <v>139</v>
      </c>
      <c r="H412" s="5" t="s">
        <v>1641</v>
      </c>
      <c r="I412" s="5" t="s">
        <v>1642</v>
      </c>
      <c r="J412" s="5">
        <v>4</v>
      </c>
    </row>
    <row r="413" spans="1:10" ht="15" customHeight="1" x14ac:dyDescent="0.25">
      <c r="A413" s="5" t="s">
        <v>1643</v>
      </c>
      <c r="B413" s="5" t="s">
        <v>1644</v>
      </c>
      <c r="C413" s="6">
        <v>138</v>
      </c>
      <c r="H413" s="5" t="s">
        <v>1645</v>
      </c>
      <c r="I413" s="5" t="s">
        <v>1646</v>
      </c>
      <c r="J413" s="5">
        <v>22</v>
      </c>
    </row>
    <row r="414" spans="1:10" ht="15" customHeight="1" x14ac:dyDescent="0.25">
      <c r="A414" s="5" t="s">
        <v>1647</v>
      </c>
      <c r="B414" s="5" t="s">
        <v>1648</v>
      </c>
      <c r="C414" s="6">
        <v>137</v>
      </c>
      <c r="H414" s="5" t="s">
        <v>1649</v>
      </c>
      <c r="I414" s="5" t="s">
        <v>1650</v>
      </c>
      <c r="J414" s="5">
        <v>63</v>
      </c>
    </row>
    <row r="415" spans="1:10" ht="15" customHeight="1" x14ac:dyDescent="0.25">
      <c r="A415" s="5" t="s">
        <v>1651</v>
      </c>
      <c r="B415" s="5" t="s">
        <v>1652</v>
      </c>
      <c r="C415" s="6">
        <v>137</v>
      </c>
      <c r="H415" s="5" t="s">
        <v>1653</v>
      </c>
      <c r="I415" s="5" t="s">
        <v>1654</v>
      </c>
      <c r="J415" s="5">
        <v>6</v>
      </c>
    </row>
    <row r="416" spans="1:10" ht="15" customHeight="1" x14ac:dyDescent="0.25">
      <c r="A416" s="5" t="s">
        <v>1655</v>
      </c>
      <c r="B416" s="5" t="s">
        <v>1656</v>
      </c>
      <c r="C416" s="6">
        <v>137</v>
      </c>
      <c r="H416" s="5" t="s">
        <v>1657</v>
      </c>
      <c r="I416" s="5" t="s">
        <v>1658</v>
      </c>
      <c r="J416" s="5">
        <v>6</v>
      </c>
    </row>
    <row r="417" spans="1:10" ht="15" customHeight="1" x14ac:dyDescent="0.25">
      <c r="A417" s="5" t="s">
        <v>1659</v>
      </c>
      <c r="B417" s="5" t="s">
        <v>1660</v>
      </c>
      <c r="C417" s="6">
        <v>137</v>
      </c>
      <c r="H417" s="5" t="s">
        <v>1661</v>
      </c>
      <c r="I417" s="5" t="s">
        <v>1662</v>
      </c>
      <c r="J417" s="5">
        <v>3</v>
      </c>
    </row>
    <row r="418" spans="1:10" ht="15" customHeight="1" x14ac:dyDescent="0.25">
      <c r="A418" s="5" t="s">
        <v>1663</v>
      </c>
      <c r="B418" s="5" t="s">
        <v>1664</v>
      </c>
      <c r="C418" s="6">
        <v>136</v>
      </c>
      <c r="H418" s="5" t="s">
        <v>1665</v>
      </c>
      <c r="I418" s="5" t="s">
        <v>1666</v>
      </c>
      <c r="J418" s="5">
        <v>16</v>
      </c>
    </row>
    <row r="419" spans="1:10" ht="15" customHeight="1" x14ac:dyDescent="0.25">
      <c r="A419" s="5" t="s">
        <v>1667</v>
      </c>
      <c r="B419" s="5" t="s">
        <v>1668</v>
      </c>
      <c r="C419" s="6">
        <v>136</v>
      </c>
      <c r="H419" s="5" t="s">
        <v>1669</v>
      </c>
      <c r="I419" s="5" t="s">
        <v>1670</v>
      </c>
      <c r="J419" s="5">
        <v>28</v>
      </c>
    </row>
    <row r="420" spans="1:10" ht="15" customHeight="1" x14ac:dyDescent="0.25">
      <c r="A420" s="5" t="s">
        <v>1671</v>
      </c>
      <c r="B420" s="5" t="s">
        <v>1672</v>
      </c>
      <c r="C420" s="6">
        <v>135</v>
      </c>
      <c r="H420" s="5" t="s">
        <v>1673</v>
      </c>
      <c r="I420" s="5" t="s">
        <v>1674</v>
      </c>
      <c r="J420" s="5">
        <v>1</v>
      </c>
    </row>
    <row r="421" spans="1:10" ht="15" customHeight="1" x14ac:dyDescent="0.25">
      <c r="A421" s="5" t="s">
        <v>1675</v>
      </c>
      <c r="B421" s="5" t="s">
        <v>1676</v>
      </c>
      <c r="C421" s="6">
        <v>135</v>
      </c>
      <c r="H421" s="5" t="s">
        <v>1677</v>
      </c>
      <c r="I421" s="5" t="s">
        <v>1678</v>
      </c>
      <c r="J421" s="5">
        <v>75</v>
      </c>
    </row>
    <row r="422" spans="1:10" ht="15" customHeight="1" x14ac:dyDescent="0.25">
      <c r="A422" s="5" t="s">
        <v>1679</v>
      </c>
      <c r="B422" s="5" t="s">
        <v>1680</v>
      </c>
      <c r="C422" s="6">
        <v>134</v>
      </c>
      <c r="H422" s="5" t="s">
        <v>1681</v>
      </c>
      <c r="I422" s="5" t="s">
        <v>1682</v>
      </c>
      <c r="J422" s="5">
        <v>1</v>
      </c>
    </row>
    <row r="423" spans="1:10" ht="15" customHeight="1" x14ac:dyDescent="0.25">
      <c r="A423" s="5" t="s">
        <v>1683</v>
      </c>
      <c r="B423" s="5" t="s">
        <v>1684</v>
      </c>
      <c r="C423" s="6">
        <v>132</v>
      </c>
      <c r="H423" s="5" t="s">
        <v>1685</v>
      </c>
      <c r="I423" s="5" t="s">
        <v>1686</v>
      </c>
      <c r="J423" s="5">
        <v>21</v>
      </c>
    </row>
    <row r="424" spans="1:10" ht="15" customHeight="1" x14ac:dyDescent="0.25">
      <c r="A424" s="5" t="s">
        <v>1687</v>
      </c>
      <c r="B424" s="5" t="s">
        <v>1688</v>
      </c>
      <c r="C424" s="6">
        <v>132</v>
      </c>
      <c r="H424" s="5" t="s">
        <v>1689</v>
      </c>
      <c r="I424" s="5" t="s">
        <v>1690</v>
      </c>
      <c r="J424" s="5">
        <v>1</v>
      </c>
    </row>
    <row r="425" spans="1:10" ht="15" customHeight="1" x14ac:dyDescent="0.25">
      <c r="A425" s="5" t="s">
        <v>1691</v>
      </c>
      <c r="B425" s="5" t="s">
        <v>1692</v>
      </c>
      <c r="C425" s="6">
        <v>132</v>
      </c>
      <c r="H425" s="5" t="s">
        <v>1693</v>
      </c>
      <c r="I425" s="5" t="s">
        <v>1694</v>
      </c>
      <c r="J425" s="5">
        <v>3</v>
      </c>
    </row>
    <row r="426" spans="1:10" ht="15" customHeight="1" x14ac:dyDescent="0.25">
      <c r="A426" s="5" t="s">
        <v>1695</v>
      </c>
      <c r="B426" s="5" t="s">
        <v>1696</v>
      </c>
      <c r="C426" s="6">
        <v>130</v>
      </c>
      <c r="H426" s="5" t="s">
        <v>1697</v>
      </c>
      <c r="I426" s="5" t="s">
        <v>1698</v>
      </c>
      <c r="J426" s="5">
        <v>2</v>
      </c>
    </row>
    <row r="427" spans="1:10" ht="15" customHeight="1" x14ac:dyDescent="0.25">
      <c r="A427" s="5" t="s">
        <v>1699</v>
      </c>
      <c r="B427" s="5" t="s">
        <v>1700</v>
      </c>
      <c r="C427" s="6">
        <v>126</v>
      </c>
      <c r="H427" s="5" t="s">
        <v>1701</v>
      </c>
      <c r="I427" s="5" t="s">
        <v>1702</v>
      </c>
      <c r="J427" s="5">
        <v>25</v>
      </c>
    </row>
    <row r="428" spans="1:10" ht="15" customHeight="1" x14ac:dyDescent="0.25">
      <c r="A428" s="5" t="s">
        <v>1703</v>
      </c>
      <c r="B428" s="5" t="s">
        <v>1704</v>
      </c>
      <c r="C428" s="6">
        <v>125</v>
      </c>
      <c r="H428" s="5" t="s">
        <v>1705</v>
      </c>
      <c r="I428" s="5" t="s">
        <v>1706</v>
      </c>
      <c r="J428" s="5">
        <v>1</v>
      </c>
    </row>
    <row r="429" spans="1:10" ht="15" customHeight="1" x14ac:dyDescent="0.25">
      <c r="A429" s="5" t="s">
        <v>1707</v>
      </c>
      <c r="B429" s="5" t="s">
        <v>1708</v>
      </c>
      <c r="C429" s="6">
        <v>123</v>
      </c>
      <c r="H429" s="5" t="s">
        <v>1709</v>
      </c>
      <c r="I429" s="5" t="s">
        <v>1710</v>
      </c>
      <c r="J429" s="5">
        <v>3</v>
      </c>
    </row>
    <row r="430" spans="1:10" ht="15" customHeight="1" x14ac:dyDescent="0.25">
      <c r="A430" s="5" t="s">
        <v>1711</v>
      </c>
      <c r="B430" s="5" t="s">
        <v>1712</v>
      </c>
      <c r="C430" s="6">
        <v>121</v>
      </c>
      <c r="H430" s="5" t="s">
        <v>1713</v>
      </c>
      <c r="I430" s="5" t="s">
        <v>1714</v>
      </c>
      <c r="J430" s="5">
        <v>1</v>
      </c>
    </row>
    <row r="431" spans="1:10" ht="15" customHeight="1" x14ac:dyDescent="0.25">
      <c r="A431" s="5" t="s">
        <v>1715</v>
      </c>
      <c r="B431" s="5" t="s">
        <v>1716</v>
      </c>
      <c r="C431" s="6">
        <v>119</v>
      </c>
      <c r="H431" s="5" t="s">
        <v>1717</v>
      </c>
      <c r="I431" s="5" t="s">
        <v>1718</v>
      </c>
      <c r="J431" s="5">
        <v>27</v>
      </c>
    </row>
    <row r="432" spans="1:10" ht="15" customHeight="1" x14ac:dyDescent="0.25">
      <c r="A432" s="5" t="s">
        <v>1719</v>
      </c>
      <c r="B432" s="5" t="s">
        <v>1720</v>
      </c>
      <c r="C432" s="6">
        <v>117</v>
      </c>
      <c r="H432" s="5" t="s">
        <v>1721</v>
      </c>
      <c r="I432" s="5" t="s">
        <v>1722</v>
      </c>
      <c r="J432" s="5">
        <v>5</v>
      </c>
    </row>
    <row r="433" spans="1:10" ht="15" customHeight="1" x14ac:dyDescent="0.25">
      <c r="A433" s="5" t="s">
        <v>1723</v>
      </c>
      <c r="B433" s="5" t="s">
        <v>1724</v>
      </c>
      <c r="C433" s="6">
        <v>116</v>
      </c>
      <c r="H433" s="5" t="s">
        <v>1725</v>
      </c>
      <c r="I433" s="5" t="s">
        <v>1726</v>
      </c>
      <c r="J433" s="5">
        <v>5</v>
      </c>
    </row>
    <row r="434" spans="1:10" ht="15" customHeight="1" x14ac:dyDescent="0.25">
      <c r="A434" s="5" t="s">
        <v>1727</v>
      </c>
      <c r="B434" s="5" t="s">
        <v>1728</v>
      </c>
      <c r="C434" s="6">
        <v>116</v>
      </c>
      <c r="H434" s="5" t="s">
        <v>1729</v>
      </c>
      <c r="I434" s="5" t="s">
        <v>1730</v>
      </c>
      <c r="J434" s="5">
        <v>7</v>
      </c>
    </row>
    <row r="435" spans="1:10" ht="15" customHeight="1" x14ac:dyDescent="0.25">
      <c r="A435" s="5" t="s">
        <v>1731</v>
      </c>
      <c r="B435" s="5" t="s">
        <v>1732</v>
      </c>
      <c r="C435" s="6">
        <v>115</v>
      </c>
      <c r="H435" s="5" t="s">
        <v>1733</v>
      </c>
      <c r="I435" s="5" t="s">
        <v>1734</v>
      </c>
      <c r="J435" s="5">
        <v>4</v>
      </c>
    </row>
    <row r="436" spans="1:10" ht="15" customHeight="1" x14ac:dyDescent="0.25">
      <c r="A436" s="5" t="s">
        <v>1735</v>
      </c>
      <c r="B436" s="5" t="s">
        <v>1736</v>
      </c>
      <c r="C436" s="6">
        <v>115</v>
      </c>
      <c r="H436" s="5" t="s">
        <v>1737</v>
      </c>
      <c r="I436" s="5" t="s">
        <v>1738</v>
      </c>
      <c r="J436" s="5">
        <v>1</v>
      </c>
    </row>
    <row r="437" spans="1:10" ht="15" customHeight="1" x14ac:dyDescent="0.25">
      <c r="A437" s="5" t="s">
        <v>1739</v>
      </c>
      <c r="B437" s="5" t="s">
        <v>1740</v>
      </c>
      <c r="C437" s="6">
        <v>114</v>
      </c>
      <c r="H437" s="5" t="s">
        <v>1741</v>
      </c>
      <c r="I437" s="5" t="s">
        <v>1742</v>
      </c>
      <c r="J437" s="5">
        <v>4</v>
      </c>
    </row>
    <row r="438" spans="1:10" ht="15" customHeight="1" x14ac:dyDescent="0.25">
      <c r="A438" s="5" t="s">
        <v>1743</v>
      </c>
      <c r="B438" s="5" t="s">
        <v>1744</v>
      </c>
      <c r="C438" s="6">
        <v>114</v>
      </c>
      <c r="H438" s="5" t="s">
        <v>1745</v>
      </c>
      <c r="I438" s="5" t="s">
        <v>1746</v>
      </c>
      <c r="J438" s="5">
        <v>2</v>
      </c>
    </row>
    <row r="439" spans="1:10" ht="15" customHeight="1" x14ac:dyDescent="0.25">
      <c r="A439" s="5" t="s">
        <v>1747</v>
      </c>
      <c r="B439" s="5" t="s">
        <v>1748</v>
      </c>
      <c r="C439" s="6">
        <v>113</v>
      </c>
      <c r="H439" s="5" t="s">
        <v>1749</v>
      </c>
      <c r="I439" s="5" t="s">
        <v>1750</v>
      </c>
      <c r="J439" s="5">
        <v>12</v>
      </c>
    </row>
    <row r="440" spans="1:10" ht="15" customHeight="1" x14ac:dyDescent="0.25">
      <c r="A440" s="5" t="s">
        <v>1751</v>
      </c>
      <c r="B440" s="5" t="s">
        <v>1752</v>
      </c>
      <c r="C440" s="6">
        <v>113</v>
      </c>
      <c r="H440" s="5" t="s">
        <v>1753</v>
      </c>
      <c r="I440" s="5" t="s">
        <v>1754</v>
      </c>
      <c r="J440" s="5">
        <v>2</v>
      </c>
    </row>
    <row r="441" spans="1:10" ht="15" customHeight="1" x14ac:dyDescent="0.25">
      <c r="A441" s="5" t="s">
        <v>1755</v>
      </c>
      <c r="B441" s="5" t="s">
        <v>1756</v>
      </c>
      <c r="C441" s="6">
        <v>113</v>
      </c>
      <c r="H441" s="5" t="s">
        <v>1757</v>
      </c>
      <c r="I441" s="5" t="s">
        <v>1758</v>
      </c>
      <c r="J441" s="5">
        <v>101</v>
      </c>
    </row>
    <row r="442" spans="1:10" ht="15" customHeight="1" x14ac:dyDescent="0.25">
      <c r="A442" s="5" t="s">
        <v>1759</v>
      </c>
      <c r="B442" s="5" t="s">
        <v>1760</v>
      </c>
      <c r="C442" s="6">
        <v>113</v>
      </c>
      <c r="H442" s="5" t="s">
        <v>1761</v>
      </c>
      <c r="I442" s="5" t="s">
        <v>1762</v>
      </c>
      <c r="J442" s="5">
        <v>5</v>
      </c>
    </row>
    <row r="443" spans="1:10" ht="15" customHeight="1" x14ac:dyDescent="0.25">
      <c r="A443" s="5" t="s">
        <v>1763</v>
      </c>
      <c r="B443" s="5" t="s">
        <v>1764</v>
      </c>
      <c r="C443" s="6">
        <v>112</v>
      </c>
      <c r="H443" s="5" t="s">
        <v>1765</v>
      </c>
      <c r="I443" s="5" t="s">
        <v>1766</v>
      </c>
      <c r="J443" s="5">
        <v>1</v>
      </c>
    </row>
    <row r="444" spans="1:10" ht="15" customHeight="1" x14ac:dyDescent="0.25">
      <c r="A444" s="5" t="s">
        <v>1767</v>
      </c>
      <c r="B444" s="5" t="s">
        <v>1768</v>
      </c>
      <c r="C444" s="6">
        <v>112</v>
      </c>
      <c r="H444" s="5" t="s">
        <v>1769</v>
      </c>
      <c r="I444" s="5" t="s">
        <v>1770</v>
      </c>
      <c r="J444" s="5">
        <v>27</v>
      </c>
    </row>
    <row r="445" spans="1:10" ht="15" customHeight="1" x14ac:dyDescent="0.25">
      <c r="A445" s="5" t="s">
        <v>1771</v>
      </c>
      <c r="B445" s="5" t="s">
        <v>1772</v>
      </c>
      <c r="C445" s="6">
        <v>111</v>
      </c>
      <c r="H445" s="5" t="s">
        <v>1773</v>
      </c>
      <c r="I445" s="5" t="s">
        <v>1774</v>
      </c>
      <c r="J445" s="5">
        <v>1</v>
      </c>
    </row>
    <row r="446" spans="1:10" ht="15" customHeight="1" x14ac:dyDescent="0.25">
      <c r="A446" s="5" t="s">
        <v>1775</v>
      </c>
      <c r="B446" s="5" t="s">
        <v>1776</v>
      </c>
      <c r="C446" s="6">
        <v>111</v>
      </c>
      <c r="H446" s="5" t="s">
        <v>1777</v>
      </c>
      <c r="I446" s="5" t="s">
        <v>1778</v>
      </c>
      <c r="J446" s="5">
        <v>9</v>
      </c>
    </row>
    <row r="447" spans="1:10" ht="15" customHeight="1" x14ac:dyDescent="0.25">
      <c r="A447" s="5" t="s">
        <v>1779</v>
      </c>
      <c r="B447" s="5" t="s">
        <v>1780</v>
      </c>
      <c r="C447" s="6">
        <v>110</v>
      </c>
      <c r="H447" s="5" t="s">
        <v>1781</v>
      </c>
      <c r="I447" s="5" t="s">
        <v>1782</v>
      </c>
      <c r="J447" s="5">
        <v>32</v>
      </c>
    </row>
    <row r="448" spans="1:10" ht="15" customHeight="1" x14ac:dyDescent="0.25">
      <c r="A448" s="5" t="s">
        <v>1783</v>
      </c>
      <c r="B448" s="5" t="s">
        <v>1784</v>
      </c>
      <c r="C448" s="6">
        <v>110</v>
      </c>
      <c r="H448" s="5" t="s">
        <v>1785</v>
      </c>
      <c r="I448" s="5" t="s">
        <v>1786</v>
      </c>
      <c r="J448" s="5">
        <v>1</v>
      </c>
    </row>
    <row r="449" spans="1:10" ht="15" customHeight="1" x14ac:dyDescent="0.25">
      <c r="A449" s="5" t="s">
        <v>1787</v>
      </c>
      <c r="B449" s="5" t="s">
        <v>1788</v>
      </c>
      <c r="C449" s="6">
        <v>109</v>
      </c>
      <c r="H449" s="5" t="s">
        <v>1789</v>
      </c>
      <c r="I449" s="5" t="s">
        <v>1790</v>
      </c>
      <c r="J449" s="5">
        <v>12</v>
      </c>
    </row>
    <row r="450" spans="1:10" ht="15" customHeight="1" x14ac:dyDescent="0.25">
      <c r="A450" s="5" t="s">
        <v>1791</v>
      </c>
      <c r="B450" s="5" t="s">
        <v>1792</v>
      </c>
      <c r="C450" s="6">
        <v>109</v>
      </c>
      <c r="H450" s="5" t="s">
        <v>1793</v>
      </c>
      <c r="I450" s="5" t="s">
        <v>1794</v>
      </c>
      <c r="J450" s="5">
        <v>14</v>
      </c>
    </row>
    <row r="451" spans="1:10" ht="15" customHeight="1" x14ac:dyDescent="0.25">
      <c r="A451" s="5" t="s">
        <v>1795</v>
      </c>
      <c r="B451" s="5" t="s">
        <v>1796</v>
      </c>
      <c r="C451" s="6">
        <v>109</v>
      </c>
      <c r="H451" s="5" t="s">
        <v>1797</v>
      </c>
      <c r="I451" s="5" t="s">
        <v>1798</v>
      </c>
      <c r="J451" s="5">
        <v>18</v>
      </c>
    </row>
    <row r="452" spans="1:10" ht="15" customHeight="1" x14ac:dyDescent="0.25">
      <c r="A452" s="5" t="s">
        <v>1799</v>
      </c>
      <c r="B452" s="5" t="s">
        <v>1800</v>
      </c>
      <c r="C452" s="6">
        <v>108</v>
      </c>
      <c r="H452" s="5" t="s">
        <v>1801</v>
      </c>
      <c r="I452" s="5" t="s">
        <v>1802</v>
      </c>
      <c r="J452" s="5">
        <v>2</v>
      </c>
    </row>
    <row r="453" spans="1:10" ht="15" customHeight="1" x14ac:dyDescent="0.25">
      <c r="A453" s="5" t="s">
        <v>1803</v>
      </c>
      <c r="B453" s="5" t="s">
        <v>1804</v>
      </c>
      <c r="C453" s="6">
        <v>107</v>
      </c>
      <c r="H453" s="5" t="s">
        <v>1805</v>
      </c>
      <c r="I453" s="5" t="s">
        <v>1806</v>
      </c>
      <c r="J453" s="5">
        <v>4</v>
      </c>
    </row>
    <row r="454" spans="1:10" ht="15" customHeight="1" x14ac:dyDescent="0.25">
      <c r="A454" s="5" t="s">
        <v>1807</v>
      </c>
      <c r="B454" s="5" t="s">
        <v>1808</v>
      </c>
      <c r="C454" s="6">
        <v>107</v>
      </c>
      <c r="H454" s="5" t="s">
        <v>1809</v>
      </c>
      <c r="I454" s="5" t="s">
        <v>1810</v>
      </c>
      <c r="J454" s="5">
        <v>1</v>
      </c>
    </row>
    <row r="455" spans="1:10" ht="15" customHeight="1" x14ac:dyDescent="0.25">
      <c r="A455" s="5" t="s">
        <v>1811</v>
      </c>
      <c r="B455" s="5" t="s">
        <v>1812</v>
      </c>
      <c r="C455" s="6">
        <v>107</v>
      </c>
      <c r="H455" s="5" t="s">
        <v>1813</v>
      </c>
      <c r="I455" s="5" t="s">
        <v>1814</v>
      </c>
      <c r="J455" s="5">
        <v>1</v>
      </c>
    </row>
    <row r="456" spans="1:10" ht="15" customHeight="1" x14ac:dyDescent="0.25">
      <c r="A456" s="5" t="s">
        <v>1815</v>
      </c>
      <c r="B456" s="5" t="s">
        <v>1816</v>
      </c>
      <c r="C456" s="6">
        <v>106</v>
      </c>
      <c r="H456" s="5" t="s">
        <v>1817</v>
      </c>
      <c r="I456" s="5" t="s">
        <v>1818</v>
      </c>
      <c r="J456" s="5">
        <v>1</v>
      </c>
    </row>
    <row r="457" spans="1:10" ht="15" customHeight="1" x14ac:dyDescent="0.25">
      <c r="A457" s="5" t="s">
        <v>1819</v>
      </c>
      <c r="B457" s="5" t="s">
        <v>1820</v>
      </c>
      <c r="C457" s="6">
        <v>106</v>
      </c>
      <c r="H457" s="5" t="s">
        <v>1821</v>
      </c>
      <c r="I457" s="5" t="s">
        <v>1822</v>
      </c>
      <c r="J457" s="5">
        <v>1</v>
      </c>
    </row>
    <row r="458" spans="1:10" ht="15" customHeight="1" x14ac:dyDescent="0.25">
      <c r="A458" s="5" t="s">
        <v>1823</v>
      </c>
      <c r="B458" s="5" t="s">
        <v>1824</v>
      </c>
      <c r="C458" s="6">
        <v>105</v>
      </c>
      <c r="H458" s="5" t="s">
        <v>1825</v>
      </c>
      <c r="I458" s="5" t="s">
        <v>1826</v>
      </c>
      <c r="J458" s="5">
        <v>32</v>
      </c>
    </row>
    <row r="459" spans="1:10" ht="15" customHeight="1" x14ac:dyDescent="0.25">
      <c r="A459" s="5" t="s">
        <v>1827</v>
      </c>
      <c r="B459" s="5" t="s">
        <v>1828</v>
      </c>
      <c r="C459" s="6">
        <v>104</v>
      </c>
      <c r="H459" s="5" t="s">
        <v>1829</v>
      </c>
      <c r="I459" s="5" t="s">
        <v>1830</v>
      </c>
      <c r="J459" s="5">
        <v>3</v>
      </c>
    </row>
    <row r="460" spans="1:10" ht="15" customHeight="1" x14ac:dyDescent="0.25">
      <c r="A460" s="5" t="s">
        <v>1831</v>
      </c>
      <c r="B460" s="5" t="s">
        <v>1832</v>
      </c>
      <c r="C460" s="6">
        <v>104</v>
      </c>
      <c r="H460" s="5" t="s">
        <v>1833</v>
      </c>
      <c r="I460" s="5" t="s">
        <v>1834</v>
      </c>
      <c r="J460" s="5">
        <v>1</v>
      </c>
    </row>
    <row r="461" spans="1:10" ht="15" customHeight="1" x14ac:dyDescent="0.25">
      <c r="A461" s="5" t="s">
        <v>1835</v>
      </c>
      <c r="B461" s="5" t="s">
        <v>1836</v>
      </c>
      <c r="C461" s="6">
        <v>104</v>
      </c>
      <c r="H461" s="5" t="s">
        <v>1837</v>
      </c>
      <c r="I461" s="5" t="s">
        <v>1838</v>
      </c>
      <c r="J461" s="5">
        <v>1</v>
      </c>
    </row>
    <row r="462" spans="1:10" ht="15" customHeight="1" x14ac:dyDescent="0.25">
      <c r="A462" s="5" t="s">
        <v>1839</v>
      </c>
      <c r="B462" s="5" t="s">
        <v>1840</v>
      </c>
      <c r="C462" s="6">
        <v>103</v>
      </c>
      <c r="H462" s="5" t="s">
        <v>1841</v>
      </c>
      <c r="I462" s="5" t="s">
        <v>1842</v>
      </c>
      <c r="J462" s="5">
        <v>11</v>
      </c>
    </row>
    <row r="463" spans="1:10" ht="15" customHeight="1" x14ac:dyDescent="0.25">
      <c r="A463" s="5" t="s">
        <v>1843</v>
      </c>
      <c r="B463" s="5" t="s">
        <v>1844</v>
      </c>
      <c r="C463" s="6">
        <v>103</v>
      </c>
      <c r="H463" s="5" t="s">
        <v>1845</v>
      </c>
      <c r="I463" s="5" t="s">
        <v>1846</v>
      </c>
      <c r="J463" s="5">
        <v>2</v>
      </c>
    </row>
    <row r="464" spans="1:10" ht="15" customHeight="1" x14ac:dyDescent="0.25">
      <c r="A464" s="5" t="s">
        <v>1847</v>
      </c>
      <c r="B464" s="5" t="s">
        <v>1848</v>
      </c>
      <c r="C464" s="6">
        <v>103</v>
      </c>
      <c r="H464" s="5" t="s">
        <v>1849</v>
      </c>
      <c r="I464" s="5" t="s">
        <v>1850</v>
      </c>
      <c r="J464" s="5">
        <v>6</v>
      </c>
    </row>
    <row r="465" spans="1:10" ht="15" customHeight="1" x14ac:dyDescent="0.25">
      <c r="A465" s="5" t="s">
        <v>1851</v>
      </c>
      <c r="B465" s="5" t="s">
        <v>1852</v>
      </c>
      <c r="C465" s="6">
        <v>103</v>
      </c>
      <c r="H465" s="5" t="s">
        <v>1853</v>
      </c>
      <c r="I465" s="5" t="s">
        <v>1854</v>
      </c>
      <c r="J465" s="5">
        <v>1</v>
      </c>
    </row>
    <row r="466" spans="1:10" ht="15" customHeight="1" x14ac:dyDescent="0.25">
      <c r="A466" s="5" t="s">
        <v>1855</v>
      </c>
      <c r="B466" s="5" t="s">
        <v>1856</v>
      </c>
      <c r="C466" s="6">
        <v>102</v>
      </c>
      <c r="H466" s="5" t="s">
        <v>1857</v>
      </c>
      <c r="I466" s="5" t="s">
        <v>1858</v>
      </c>
      <c r="J466" s="5">
        <v>3</v>
      </c>
    </row>
    <row r="467" spans="1:10" ht="15" customHeight="1" x14ac:dyDescent="0.25">
      <c r="A467" s="5" t="s">
        <v>1859</v>
      </c>
      <c r="B467" s="5" t="s">
        <v>1860</v>
      </c>
      <c r="C467" s="6">
        <v>101</v>
      </c>
      <c r="H467" s="5" t="s">
        <v>1861</v>
      </c>
      <c r="I467" s="5" t="s">
        <v>1862</v>
      </c>
      <c r="J467" s="5">
        <v>1</v>
      </c>
    </row>
    <row r="468" spans="1:10" ht="15" customHeight="1" x14ac:dyDescent="0.25">
      <c r="A468" s="5" t="s">
        <v>1863</v>
      </c>
      <c r="B468" s="5" t="s">
        <v>1864</v>
      </c>
      <c r="C468" s="6">
        <v>101</v>
      </c>
      <c r="H468" s="5" t="s">
        <v>1865</v>
      </c>
      <c r="I468" s="5" t="s">
        <v>1866</v>
      </c>
      <c r="J468" s="5">
        <v>2</v>
      </c>
    </row>
    <row r="469" spans="1:10" ht="15" customHeight="1" x14ac:dyDescent="0.25">
      <c r="A469" s="5" t="s">
        <v>1867</v>
      </c>
      <c r="B469" s="5" t="s">
        <v>1868</v>
      </c>
      <c r="C469" s="6">
        <v>101</v>
      </c>
      <c r="H469" s="5" t="s">
        <v>1869</v>
      </c>
      <c r="I469" s="5" t="s">
        <v>1870</v>
      </c>
      <c r="J469" s="5">
        <v>1</v>
      </c>
    </row>
    <row r="470" spans="1:10" ht="15" customHeight="1" x14ac:dyDescent="0.25">
      <c r="A470" s="5" t="s">
        <v>1871</v>
      </c>
      <c r="B470" s="5" t="s">
        <v>1872</v>
      </c>
      <c r="C470" s="6">
        <v>101</v>
      </c>
      <c r="H470" s="5" t="s">
        <v>1873</v>
      </c>
      <c r="I470" s="5" t="s">
        <v>1874</v>
      </c>
      <c r="J470" s="5">
        <v>3</v>
      </c>
    </row>
    <row r="471" spans="1:10" ht="15" customHeight="1" x14ac:dyDescent="0.25">
      <c r="A471" s="5" t="s">
        <v>1875</v>
      </c>
      <c r="B471" s="5" t="s">
        <v>1876</v>
      </c>
      <c r="C471" s="6">
        <v>100</v>
      </c>
      <c r="H471" s="5" t="s">
        <v>1877</v>
      </c>
      <c r="I471" s="5" t="s">
        <v>1878</v>
      </c>
      <c r="J471" s="5">
        <v>2</v>
      </c>
    </row>
    <row r="472" spans="1:10" ht="15" customHeight="1" x14ac:dyDescent="0.25">
      <c r="A472" s="5" t="s">
        <v>1879</v>
      </c>
      <c r="B472" s="5" t="s">
        <v>1880</v>
      </c>
      <c r="C472" s="6">
        <v>99</v>
      </c>
      <c r="H472" s="5" t="s">
        <v>1881</v>
      </c>
      <c r="I472" s="5" t="s">
        <v>1882</v>
      </c>
      <c r="J472" s="5">
        <v>5</v>
      </c>
    </row>
    <row r="473" spans="1:10" ht="15" customHeight="1" x14ac:dyDescent="0.25">
      <c r="A473" s="5" t="s">
        <v>1883</v>
      </c>
      <c r="B473" s="5" t="s">
        <v>1884</v>
      </c>
      <c r="C473" s="6">
        <v>99</v>
      </c>
      <c r="H473" s="5" t="s">
        <v>1885</v>
      </c>
      <c r="I473" s="5" t="s">
        <v>1886</v>
      </c>
      <c r="J473" s="5">
        <v>3</v>
      </c>
    </row>
    <row r="474" spans="1:10" ht="15" customHeight="1" x14ac:dyDescent="0.25">
      <c r="A474" s="5" t="s">
        <v>1887</v>
      </c>
      <c r="B474" s="5" t="s">
        <v>1888</v>
      </c>
      <c r="C474" s="6">
        <v>99</v>
      </c>
      <c r="H474" s="5" t="s">
        <v>1889</v>
      </c>
      <c r="I474" s="5" t="s">
        <v>1890</v>
      </c>
      <c r="J474" s="5">
        <v>5</v>
      </c>
    </row>
    <row r="475" spans="1:10" ht="15" customHeight="1" x14ac:dyDescent="0.25">
      <c r="A475" s="5" t="s">
        <v>1891</v>
      </c>
      <c r="B475" s="5" t="s">
        <v>1892</v>
      </c>
      <c r="C475" s="6">
        <v>98</v>
      </c>
      <c r="H475" s="5" t="s">
        <v>1893</v>
      </c>
      <c r="I475" s="5" t="s">
        <v>1894</v>
      </c>
      <c r="J475" s="5">
        <v>2</v>
      </c>
    </row>
    <row r="476" spans="1:10" ht="15" customHeight="1" x14ac:dyDescent="0.25">
      <c r="A476" s="5" t="s">
        <v>1895</v>
      </c>
      <c r="B476" s="5" t="s">
        <v>1896</v>
      </c>
      <c r="C476" s="6">
        <v>98</v>
      </c>
      <c r="H476" s="5" t="s">
        <v>1897</v>
      </c>
      <c r="I476" s="5" t="s">
        <v>1898</v>
      </c>
      <c r="J476" s="5">
        <v>1</v>
      </c>
    </row>
    <row r="477" spans="1:10" ht="15" customHeight="1" x14ac:dyDescent="0.25">
      <c r="A477" s="5" t="s">
        <v>1899</v>
      </c>
      <c r="B477" s="5" t="s">
        <v>1900</v>
      </c>
      <c r="C477" s="6">
        <v>98</v>
      </c>
      <c r="H477" s="5" t="s">
        <v>1901</v>
      </c>
      <c r="I477" s="5" t="s">
        <v>1902</v>
      </c>
      <c r="J477" s="5">
        <v>2</v>
      </c>
    </row>
    <row r="478" spans="1:10" ht="15" customHeight="1" x14ac:dyDescent="0.25">
      <c r="A478" s="5" t="s">
        <v>1903</v>
      </c>
      <c r="B478" s="5" t="s">
        <v>1904</v>
      </c>
      <c r="C478" s="6">
        <v>98</v>
      </c>
      <c r="H478" s="5" t="s">
        <v>1905</v>
      </c>
      <c r="I478" s="5" t="s">
        <v>1906</v>
      </c>
      <c r="J478" s="5">
        <v>12</v>
      </c>
    </row>
    <row r="479" spans="1:10" ht="15" customHeight="1" x14ac:dyDescent="0.25">
      <c r="A479" s="5" t="s">
        <v>1907</v>
      </c>
      <c r="B479" s="5" t="s">
        <v>1908</v>
      </c>
      <c r="C479" s="6">
        <v>98</v>
      </c>
      <c r="H479" s="5" t="s">
        <v>1909</v>
      </c>
      <c r="I479" s="5" t="s">
        <v>1910</v>
      </c>
      <c r="J479" s="5">
        <v>1</v>
      </c>
    </row>
    <row r="480" spans="1:10" ht="15" customHeight="1" x14ac:dyDescent="0.25">
      <c r="A480" s="5" t="s">
        <v>1911</v>
      </c>
      <c r="B480" s="5" t="s">
        <v>1912</v>
      </c>
      <c r="C480" s="6">
        <v>98</v>
      </c>
      <c r="H480" s="5" t="s">
        <v>1913</v>
      </c>
      <c r="I480" s="5" t="s">
        <v>1914</v>
      </c>
      <c r="J480" s="5">
        <v>4</v>
      </c>
    </row>
    <row r="481" spans="1:10" ht="15" customHeight="1" x14ac:dyDescent="0.25">
      <c r="A481" s="5" t="s">
        <v>1915</v>
      </c>
      <c r="B481" s="5" t="s">
        <v>1916</v>
      </c>
      <c r="C481" s="6">
        <v>97</v>
      </c>
      <c r="H481" s="5" t="s">
        <v>1917</v>
      </c>
      <c r="I481" s="5" t="s">
        <v>1918</v>
      </c>
      <c r="J481" s="5">
        <v>9</v>
      </c>
    </row>
    <row r="482" spans="1:10" ht="15" customHeight="1" x14ac:dyDescent="0.25">
      <c r="A482" s="5" t="s">
        <v>1919</v>
      </c>
      <c r="B482" s="5" t="s">
        <v>1920</v>
      </c>
      <c r="C482" s="6">
        <v>97</v>
      </c>
      <c r="H482" s="5" t="s">
        <v>1921</v>
      </c>
      <c r="I482" s="5" t="s">
        <v>1922</v>
      </c>
      <c r="J482" s="5">
        <v>1</v>
      </c>
    </row>
    <row r="483" spans="1:10" ht="15" customHeight="1" x14ac:dyDescent="0.25">
      <c r="A483" s="5" t="s">
        <v>1923</v>
      </c>
      <c r="B483" s="5" t="s">
        <v>1924</v>
      </c>
      <c r="C483" s="6">
        <v>96</v>
      </c>
      <c r="H483" s="5" t="s">
        <v>1925</v>
      </c>
      <c r="I483" s="5" t="s">
        <v>1926</v>
      </c>
      <c r="J483" s="5">
        <v>3</v>
      </c>
    </row>
    <row r="484" spans="1:10" ht="15" customHeight="1" x14ac:dyDescent="0.25">
      <c r="A484" s="5" t="s">
        <v>1927</v>
      </c>
      <c r="B484" s="5" t="s">
        <v>1928</v>
      </c>
      <c r="C484" s="6">
        <v>96</v>
      </c>
      <c r="H484" s="5" t="s">
        <v>1929</v>
      </c>
      <c r="I484" s="5" t="s">
        <v>1930</v>
      </c>
      <c r="J484" s="5">
        <v>4</v>
      </c>
    </row>
    <row r="485" spans="1:10" ht="15" customHeight="1" x14ac:dyDescent="0.25">
      <c r="A485" s="5" t="s">
        <v>1931</v>
      </c>
      <c r="B485" s="5" t="s">
        <v>1932</v>
      </c>
      <c r="C485" s="6">
        <v>96</v>
      </c>
      <c r="H485" s="5" t="s">
        <v>1933</v>
      </c>
      <c r="I485" s="5" t="s">
        <v>1934</v>
      </c>
      <c r="J485" s="5">
        <v>6</v>
      </c>
    </row>
    <row r="486" spans="1:10" ht="15" customHeight="1" x14ac:dyDescent="0.25">
      <c r="A486" s="5" t="s">
        <v>1935</v>
      </c>
      <c r="B486" s="5" t="s">
        <v>1936</v>
      </c>
      <c r="C486" s="6">
        <v>94</v>
      </c>
      <c r="H486" s="5" t="s">
        <v>1937</v>
      </c>
      <c r="I486" s="5" t="s">
        <v>1938</v>
      </c>
      <c r="J486" s="5">
        <v>4</v>
      </c>
    </row>
    <row r="487" spans="1:10" ht="15" customHeight="1" x14ac:dyDescent="0.25">
      <c r="A487" s="5" t="s">
        <v>1939</v>
      </c>
      <c r="B487" s="5" t="s">
        <v>1940</v>
      </c>
      <c r="C487" s="6">
        <v>94</v>
      </c>
      <c r="H487" s="5" t="s">
        <v>1941</v>
      </c>
      <c r="I487" s="5" t="s">
        <v>1942</v>
      </c>
      <c r="J487" s="5">
        <v>6</v>
      </c>
    </row>
    <row r="488" spans="1:10" ht="15" customHeight="1" x14ac:dyDescent="0.25">
      <c r="A488" s="5" t="s">
        <v>1943</v>
      </c>
      <c r="B488" s="5" t="s">
        <v>1944</v>
      </c>
      <c r="C488" s="6">
        <v>94</v>
      </c>
      <c r="H488" s="5" t="s">
        <v>1945</v>
      </c>
      <c r="I488" s="5" t="s">
        <v>1946</v>
      </c>
      <c r="J488" s="5">
        <v>5</v>
      </c>
    </row>
    <row r="489" spans="1:10" ht="15" customHeight="1" x14ac:dyDescent="0.25">
      <c r="A489" s="5" t="s">
        <v>1947</v>
      </c>
      <c r="B489" s="5" t="s">
        <v>1948</v>
      </c>
      <c r="C489" s="6">
        <v>94</v>
      </c>
      <c r="H489" s="5" t="s">
        <v>1949</v>
      </c>
      <c r="I489" s="5" t="s">
        <v>1950</v>
      </c>
      <c r="J489" s="5">
        <v>4</v>
      </c>
    </row>
    <row r="490" spans="1:10" ht="15" customHeight="1" x14ac:dyDescent="0.25">
      <c r="A490" s="5" t="s">
        <v>1951</v>
      </c>
      <c r="B490" s="5" t="s">
        <v>1952</v>
      </c>
      <c r="C490" s="6">
        <v>94</v>
      </c>
      <c r="H490" s="5" t="s">
        <v>1953</v>
      </c>
      <c r="I490" s="5" t="s">
        <v>1954</v>
      </c>
      <c r="J490" s="5">
        <v>2</v>
      </c>
    </row>
    <row r="491" spans="1:10" ht="15" customHeight="1" x14ac:dyDescent="0.25">
      <c r="A491" s="5" t="s">
        <v>1955</v>
      </c>
      <c r="B491" s="5" t="s">
        <v>1956</v>
      </c>
      <c r="C491" s="6">
        <v>94</v>
      </c>
      <c r="H491" s="5" t="s">
        <v>1957</v>
      </c>
      <c r="I491" s="5" t="s">
        <v>1958</v>
      </c>
      <c r="J491" s="5">
        <v>1</v>
      </c>
    </row>
    <row r="492" spans="1:10" ht="15" customHeight="1" x14ac:dyDescent="0.25">
      <c r="A492" s="5" t="s">
        <v>1959</v>
      </c>
      <c r="B492" s="5" t="s">
        <v>1960</v>
      </c>
      <c r="C492" s="6">
        <v>94</v>
      </c>
      <c r="H492" s="5" t="s">
        <v>1961</v>
      </c>
      <c r="I492" s="5" t="s">
        <v>1962</v>
      </c>
      <c r="J492" s="5">
        <v>2</v>
      </c>
    </row>
    <row r="493" spans="1:10" ht="15" customHeight="1" x14ac:dyDescent="0.25">
      <c r="A493" s="5" t="s">
        <v>1963</v>
      </c>
      <c r="B493" s="5" t="s">
        <v>1964</v>
      </c>
      <c r="C493" s="6">
        <v>94</v>
      </c>
      <c r="H493" s="5" t="s">
        <v>1965</v>
      </c>
      <c r="I493" s="5" t="s">
        <v>1966</v>
      </c>
      <c r="J493" s="5">
        <v>25</v>
      </c>
    </row>
    <row r="494" spans="1:10" ht="15" customHeight="1" x14ac:dyDescent="0.25">
      <c r="A494" s="5" t="s">
        <v>1967</v>
      </c>
      <c r="B494" s="5" t="s">
        <v>1968</v>
      </c>
      <c r="C494" s="6">
        <v>93</v>
      </c>
      <c r="H494" s="5" t="s">
        <v>1969</v>
      </c>
      <c r="I494" s="5" t="s">
        <v>1970</v>
      </c>
      <c r="J494" s="5">
        <v>6</v>
      </c>
    </row>
    <row r="495" spans="1:10" ht="15" customHeight="1" x14ac:dyDescent="0.25">
      <c r="A495" s="5" t="s">
        <v>1971</v>
      </c>
      <c r="B495" s="5" t="s">
        <v>1972</v>
      </c>
      <c r="C495" s="6">
        <v>92</v>
      </c>
      <c r="H495" s="5" t="s">
        <v>1973</v>
      </c>
      <c r="I495" s="5" t="s">
        <v>1974</v>
      </c>
      <c r="J495" s="5">
        <v>6</v>
      </c>
    </row>
    <row r="496" spans="1:10" ht="15" customHeight="1" x14ac:dyDescent="0.25">
      <c r="A496" s="5" t="s">
        <v>1975</v>
      </c>
      <c r="B496" s="5" t="s">
        <v>1976</v>
      </c>
      <c r="C496" s="6">
        <v>91</v>
      </c>
      <c r="H496" s="5" t="s">
        <v>1977</v>
      </c>
      <c r="I496" s="5" t="s">
        <v>1978</v>
      </c>
      <c r="J496" s="5">
        <v>1</v>
      </c>
    </row>
    <row r="497" spans="1:10" ht="15" customHeight="1" x14ac:dyDescent="0.25">
      <c r="A497" s="5" t="s">
        <v>1979</v>
      </c>
      <c r="B497" s="5" t="s">
        <v>1980</v>
      </c>
      <c r="C497" s="6">
        <v>91</v>
      </c>
      <c r="H497" s="5" t="s">
        <v>1981</v>
      </c>
      <c r="I497" s="5" t="s">
        <v>1982</v>
      </c>
      <c r="J497" s="5">
        <v>1</v>
      </c>
    </row>
    <row r="498" spans="1:10" ht="15" customHeight="1" x14ac:dyDescent="0.25">
      <c r="A498" s="5" t="s">
        <v>1983</v>
      </c>
      <c r="B498" s="5" t="s">
        <v>1984</v>
      </c>
      <c r="C498" s="6">
        <v>91</v>
      </c>
      <c r="H498" s="5" t="s">
        <v>1985</v>
      </c>
      <c r="I498" s="5" t="s">
        <v>1986</v>
      </c>
      <c r="J498" s="5">
        <v>4</v>
      </c>
    </row>
    <row r="499" spans="1:10" ht="15" customHeight="1" x14ac:dyDescent="0.25">
      <c r="A499" s="5" t="s">
        <v>1987</v>
      </c>
      <c r="B499" s="5" t="s">
        <v>1988</v>
      </c>
      <c r="C499" s="6">
        <v>90</v>
      </c>
      <c r="H499" s="5" t="s">
        <v>1989</v>
      </c>
      <c r="I499" s="5" t="s">
        <v>1990</v>
      </c>
      <c r="J499" s="5">
        <v>1</v>
      </c>
    </row>
    <row r="500" spans="1:10" ht="15" customHeight="1" x14ac:dyDescent="0.25">
      <c r="A500" s="5" t="s">
        <v>1991</v>
      </c>
      <c r="B500" s="5" t="s">
        <v>1992</v>
      </c>
      <c r="C500" s="6">
        <v>90</v>
      </c>
      <c r="H500" s="5" t="s">
        <v>1993</v>
      </c>
      <c r="I500" s="5" t="s">
        <v>1994</v>
      </c>
      <c r="J500" s="5">
        <v>5</v>
      </c>
    </row>
    <row r="501" spans="1:10" ht="15" customHeight="1" x14ac:dyDescent="0.25">
      <c r="A501" s="5" t="s">
        <v>1995</v>
      </c>
      <c r="B501" s="5" t="s">
        <v>1996</v>
      </c>
      <c r="C501" s="6">
        <v>89</v>
      </c>
      <c r="H501" s="5" t="s">
        <v>1997</v>
      </c>
      <c r="I501" s="5" t="s">
        <v>1998</v>
      </c>
      <c r="J501" s="5">
        <v>10</v>
      </c>
    </row>
    <row r="502" spans="1:10" ht="15" customHeight="1" x14ac:dyDescent="0.25">
      <c r="A502" s="5" t="s">
        <v>1999</v>
      </c>
      <c r="B502" s="5" t="s">
        <v>2000</v>
      </c>
      <c r="C502" s="6">
        <v>89</v>
      </c>
      <c r="H502" s="5" t="s">
        <v>2001</v>
      </c>
      <c r="I502" s="5" t="s">
        <v>2002</v>
      </c>
      <c r="J502" s="5">
        <v>1</v>
      </c>
    </row>
    <row r="503" spans="1:10" ht="15" customHeight="1" x14ac:dyDescent="0.25">
      <c r="A503" s="5" t="s">
        <v>2003</v>
      </c>
      <c r="B503" s="5" t="s">
        <v>2004</v>
      </c>
      <c r="C503" s="6">
        <v>89</v>
      </c>
      <c r="H503" s="5" t="s">
        <v>2005</v>
      </c>
      <c r="I503" s="5" t="s">
        <v>2006</v>
      </c>
      <c r="J503" s="5">
        <v>5</v>
      </c>
    </row>
    <row r="504" spans="1:10" ht="15" customHeight="1" x14ac:dyDescent="0.25">
      <c r="A504" s="5" t="s">
        <v>2007</v>
      </c>
      <c r="B504" s="5" t="s">
        <v>2008</v>
      </c>
      <c r="C504" s="6">
        <v>89</v>
      </c>
      <c r="H504" s="5" t="s">
        <v>2009</v>
      </c>
      <c r="I504" s="5" t="s">
        <v>2010</v>
      </c>
      <c r="J504" s="5">
        <v>1</v>
      </c>
    </row>
    <row r="505" spans="1:10" ht="15" customHeight="1" x14ac:dyDescent="0.25">
      <c r="A505" s="5" t="s">
        <v>2011</v>
      </c>
      <c r="B505" s="5" t="s">
        <v>2012</v>
      </c>
      <c r="C505" s="6">
        <v>89</v>
      </c>
      <c r="H505" s="5" t="s">
        <v>2013</v>
      </c>
      <c r="I505" s="5" t="s">
        <v>2014</v>
      </c>
      <c r="J505" s="5">
        <v>2</v>
      </c>
    </row>
    <row r="506" spans="1:10" ht="15" customHeight="1" x14ac:dyDescent="0.25">
      <c r="A506" s="5" t="s">
        <v>2015</v>
      </c>
      <c r="B506" s="5" t="s">
        <v>2016</v>
      </c>
      <c r="C506" s="6">
        <v>88</v>
      </c>
      <c r="H506" s="5" t="s">
        <v>2017</v>
      </c>
      <c r="I506" s="5" t="s">
        <v>2018</v>
      </c>
      <c r="J506" s="5">
        <v>3</v>
      </c>
    </row>
    <row r="507" spans="1:10" ht="15" customHeight="1" x14ac:dyDescent="0.25">
      <c r="A507" s="5" t="s">
        <v>2019</v>
      </c>
      <c r="B507" s="5" t="s">
        <v>2020</v>
      </c>
      <c r="C507" s="6">
        <v>87</v>
      </c>
      <c r="H507" s="5" t="s">
        <v>2021</v>
      </c>
      <c r="I507" s="5" t="s">
        <v>2022</v>
      </c>
      <c r="J507" s="5">
        <v>4</v>
      </c>
    </row>
    <row r="508" spans="1:10" ht="15" customHeight="1" x14ac:dyDescent="0.25">
      <c r="A508" s="5" t="s">
        <v>2023</v>
      </c>
      <c r="B508" s="5" t="s">
        <v>2024</v>
      </c>
      <c r="C508" s="6">
        <v>87</v>
      </c>
      <c r="H508" s="5" t="s">
        <v>2025</v>
      </c>
      <c r="I508" s="5" t="s">
        <v>2026</v>
      </c>
      <c r="J508" s="5">
        <v>2</v>
      </c>
    </row>
    <row r="509" spans="1:10" ht="15" customHeight="1" x14ac:dyDescent="0.25">
      <c r="A509" s="5" t="s">
        <v>2027</v>
      </c>
      <c r="B509" s="5" t="s">
        <v>2028</v>
      </c>
      <c r="C509" s="6">
        <v>87</v>
      </c>
      <c r="H509" s="5" t="s">
        <v>2029</v>
      </c>
      <c r="I509" s="5" t="s">
        <v>2030</v>
      </c>
      <c r="J509" s="5">
        <v>3</v>
      </c>
    </row>
    <row r="510" spans="1:10" ht="15" customHeight="1" x14ac:dyDescent="0.25">
      <c r="A510" s="5" t="s">
        <v>2031</v>
      </c>
      <c r="B510" s="5" t="s">
        <v>2032</v>
      </c>
      <c r="C510" s="6">
        <v>86</v>
      </c>
      <c r="H510" s="5" t="s">
        <v>2033</v>
      </c>
      <c r="I510" s="5" t="s">
        <v>2034</v>
      </c>
      <c r="J510" s="5">
        <v>11</v>
      </c>
    </row>
    <row r="511" spans="1:10" ht="15" customHeight="1" x14ac:dyDescent="0.25">
      <c r="A511" s="5" t="s">
        <v>2035</v>
      </c>
      <c r="B511" s="5" t="s">
        <v>2036</v>
      </c>
      <c r="C511" s="6">
        <v>85</v>
      </c>
      <c r="H511" s="5" t="s">
        <v>2037</v>
      </c>
      <c r="I511" s="5" t="s">
        <v>2038</v>
      </c>
      <c r="J511" s="5">
        <v>15</v>
      </c>
    </row>
    <row r="512" spans="1:10" ht="15" customHeight="1" x14ac:dyDescent="0.25">
      <c r="A512" s="5" t="s">
        <v>2039</v>
      </c>
      <c r="B512" s="5" t="s">
        <v>2040</v>
      </c>
      <c r="C512" s="6">
        <v>85</v>
      </c>
      <c r="H512" s="5" t="s">
        <v>2041</v>
      </c>
      <c r="I512" s="5" t="s">
        <v>2042</v>
      </c>
      <c r="J512" s="5">
        <v>19</v>
      </c>
    </row>
    <row r="513" spans="1:10" ht="15" customHeight="1" x14ac:dyDescent="0.25">
      <c r="A513" s="5" t="s">
        <v>2043</v>
      </c>
      <c r="B513" s="5" t="s">
        <v>2044</v>
      </c>
      <c r="C513" s="6">
        <v>85</v>
      </c>
      <c r="H513" s="5" t="s">
        <v>2045</v>
      </c>
      <c r="I513" s="5" t="s">
        <v>2046</v>
      </c>
      <c r="J513" s="5">
        <v>2</v>
      </c>
    </row>
    <row r="514" spans="1:10" ht="15" customHeight="1" x14ac:dyDescent="0.25">
      <c r="A514" s="5" t="s">
        <v>2047</v>
      </c>
      <c r="B514" s="5" t="s">
        <v>2048</v>
      </c>
      <c r="C514" s="6">
        <v>85</v>
      </c>
      <c r="H514" s="5" t="s">
        <v>2049</v>
      </c>
      <c r="I514" s="5" t="s">
        <v>2050</v>
      </c>
      <c r="J514" s="5">
        <v>2</v>
      </c>
    </row>
    <row r="515" spans="1:10" ht="15" customHeight="1" x14ac:dyDescent="0.25">
      <c r="A515" s="5" t="s">
        <v>2051</v>
      </c>
      <c r="B515" s="5" t="s">
        <v>2052</v>
      </c>
      <c r="C515" s="6">
        <v>83</v>
      </c>
      <c r="H515" s="5" t="s">
        <v>2053</v>
      </c>
      <c r="I515" s="5" t="s">
        <v>2054</v>
      </c>
      <c r="J515" s="5">
        <v>3</v>
      </c>
    </row>
    <row r="516" spans="1:10" ht="15" customHeight="1" x14ac:dyDescent="0.25">
      <c r="A516" s="5" t="s">
        <v>2055</v>
      </c>
      <c r="B516" s="5" t="s">
        <v>2056</v>
      </c>
      <c r="C516" s="6">
        <v>83</v>
      </c>
      <c r="H516" s="5" t="s">
        <v>2057</v>
      </c>
      <c r="I516" s="5" t="s">
        <v>2058</v>
      </c>
      <c r="J516" s="5">
        <v>51</v>
      </c>
    </row>
    <row r="517" spans="1:10" ht="15" customHeight="1" x14ac:dyDescent="0.25">
      <c r="A517" s="5" t="s">
        <v>2059</v>
      </c>
      <c r="B517" s="5" t="s">
        <v>2060</v>
      </c>
      <c r="C517" s="6">
        <v>83</v>
      </c>
      <c r="H517" s="5" t="s">
        <v>2061</v>
      </c>
      <c r="I517" s="5" t="s">
        <v>2062</v>
      </c>
      <c r="J517" s="5">
        <v>48</v>
      </c>
    </row>
    <row r="518" spans="1:10" ht="15" customHeight="1" x14ac:dyDescent="0.25">
      <c r="A518" s="5" t="s">
        <v>2063</v>
      </c>
      <c r="B518" s="5" t="s">
        <v>2064</v>
      </c>
      <c r="C518" s="6">
        <v>83</v>
      </c>
      <c r="H518" s="5" t="s">
        <v>2065</v>
      </c>
      <c r="I518" s="5" t="s">
        <v>2066</v>
      </c>
      <c r="J518" s="5">
        <v>6</v>
      </c>
    </row>
    <row r="519" spans="1:10" ht="15" customHeight="1" x14ac:dyDescent="0.25">
      <c r="A519" s="5" t="s">
        <v>2067</v>
      </c>
      <c r="B519" s="5" t="s">
        <v>2068</v>
      </c>
      <c r="C519" s="6">
        <v>83</v>
      </c>
      <c r="H519" s="5" t="s">
        <v>2069</v>
      </c>
      <c r="I519" s="5" t="s">
        <v>2070</v>
      </c>
      <c r="J519" s="5">
        <v>5</v>
      </c>
    </row>
    <row r="520" spans="1:10" ht="15" customHeight="1" x14ac:dyDescent="0.25">
      <c r="A520" s="5" t="s">
        <v>2071</v>
      </c>
      <c r="B520" s="5" t="s">
        <v>2072</v>
      </c>
      <c r="C520" s="6">
        <v>83</v>
      </c>
      <c r="H520" s="5" t="s">
        <v>2073</v>
      </c>
      <c r="I520" s="5" t="s">
        <v>2074</v>
      </c>
      <c r="J520" s="5">
        <v>2</v>
      </c>
    </row>
    <row r="521" spans="1:10" ht="15" customHeight="1" x14ac:dyDescent="0.25">
      <c r="A521" s="5" t="s">
        <v>2075</v>
      </c>
      <c r="B521" s="5" t="s">
        <v>2076</v>
      </c>
      <c r="C521" s="6">
        <v>82</v>
      </c>
      <c r="H521" s="5" t="s">
        <v>2077</v>
      </c>
      <c r="I521" s="5" t="s">
        <v>2078</v>
      </c>
      <c r="J521" s="5">
        <v>1</v>
      </c>
    </row>
    <row r="522" spans="1:10" ht="15" customHeight="1" x14ac:dyDescent="0.25">
      <c r="A522" s="5" t="s">
        <v>2079</v>
      </c>
      <c r="B522" s="5" t="s">
        <v>2080</v>
      </c>
      <c r="C522" s="6">
        <v>81</v>
      </c>
      <c r="H522" s="5" t="s">
        <v>2081</v>
      </c>
      <c r="I522" s="5" t="s">
        <v>2082</v>
      </c>
      <c r="J522" s="5">
        <v>2</v>
      </c>
    </row>
    <row r="523" spans="1:10" ht="15" customHeight="1" x14ac:dyDescent="0.25">
      <c r="A523" s="5" t="s">
        <v>2083</v>
      </c>
      <c r="B523" s="5" t="s">
        <v>2084</v>
      </c>
      <c r="C523" s="6">
        <v>80</v>
      </c>
      <c r="H523" s="5" t="s">
        <v>2085</v>
      </c>
      <c r="I523" s="5" t="s">
        <v>2086</v>
      </c>
      <c r="J523" s="5">
        <v>1</v>
      </c>
    </row>
    <row r="524" spans="1:10" ht="15" customHeight="1" x14ac:dyDescent="0.25">
      <c r="A524" s="5" t="s">
        <v>2087</v>
      </c>
      <c r="B524" s="5" t="s">
        <v>2088</v>
      </c>
      <c r="C524" s="6">
        <v>80</v>
      </c>
      <c r="H524" s="5" t="s">
        <v>2089</v>
      </c>
      <c r="I524" s="5" t="s">
        <v>2090</v>
      </c>
      <c r="J524" s="5">
        <v>1</v>
      </c>
    </row>
    <row r="525" spans="1:10" ht="15" customHeight="1" x14ac:dyDescent="0.25">
      <c r="A525" s="5" t="s">
        <v>2091</v>
      </c>
      <c r="B525" s="5" t="s">
        <v>2092</v>
      </c>
      <c r="C525" s="6">
        <v>80</v>
      </c>
      <c r="H525" s="5" t="s">
        <v>2093</v>
      </c>
      <c r="I525" s="5" t="s">
        <v>2094</v>
      </c>
      <c r="J525" s="5">
        <v>28</v>
      </c>
    </row>
    <row r="526" spans="1:10" ht="15" customHeight="1" x14ac:dyDescent="0.25">
      <c r="A526" s="5" t="s">
        <v>2095</v>
      </c>
      <c r="B526" s="5" t="s">
        <v>2096</v>
      </c>
      <c r="C526" s="6">
        <v>80</v>
      </c>
      <c r="H526" s="5" t="s">
        <v>2097</v>
      </c>
      <c r="I526" s="5" t="s">
        <v>2098</v>
      </c>
      <c r="J526" s="5">
        <v>2</v>
      </c>
    </row>
    <row r="527" spans="1:10" ht="15" customHeight="1" x14ac:dyDescent="0.25">
      <c r="A527" s="5" t="s">
        <v>2099</v>
      </c>
      <c r="B527" s="5" t="s">
        <v>2100</v>
      </c>
      <c r="C527" s="6">
        <v>80</v>
      </c>
      <c r="H527" s="5" t="s">
        <v>2101</v>
      </c>
      <c r="I527" s="5" t="s">
        <v>2102</v>
      </c>
      <c r="J527" s="5">
        <v>2</v>
      </c>
    </row>
    <row r="528" spans="1:10" ht="15" customHeight="1" x14ac:dyDescent="0.25">
      <c r="A528" s="5" t="s">
        <v>2103</v>
      </c>
      <c r="B528" s="5" t="s">
        <v>2104</v>
      </c>
      <c r="C528" s="6">
        <v>79</v>
      </c>
      <c r="H528" s="5" t="s">
        <v>2105</v>
      </c>
      <c r="I528" s="5" t="s">
        <v>2106</v>
      </c>
      <c r="J528" s="5">
        <v>12</v>
      </c>
    </row>
    <row r="529" spans="1:10" ht="15" customHeight="1" x14ac:dyDescent="0.25">
      <c r="A529" s="5" t="s">
        <v>2107</v>
      </c>
      <c r="B529" s="5" t="s">
        <v>2108</v>
      </c>
      <c r="C529" s="6">
        <v>79</v>
      </c>
      <c r="H529" s="5" t="s">
        <v>2109</v>
      </c>
      <c r="I529" s="5" t="s">
        <v>2110</v>
      </c>
      <c r="J529" s="5">
        <v>1</v>
      </c>
    </row>
    <row r="530" spans="1:10" ht="15" customHeight="1" x14ac:dyDescent="0.25">
      <c r="A530" s="5" t="s">
        <v>2111</v>
      </c>
      <c r="B530" s="5" t="s">
        <v>2112</v>
      </c>
      <c r="C530" s="6">
        <v>79</v>
      </c>
      <c r="H530" s="5" t="s">
        <v>2113</v>
      </c>
      <c r="I530" s="5" t="s">
        <v>2114</v>
      </c>
      <c r="J530" s="5">
        <v>5</v>
      </c>
    </row>
    <row r="531" spans="1:10" ht="15" customHeight="1" x14ac:dyDescent="0.25">
      <c r="A531" s="5" t="s">
        <v>2115</v>
      </c>
      <c r="B531" s="5" t="s">
        <v>2116</v>
      </c>
      <c r="C531" s="6">
        <v>78</v>
      </c>
      <c r="H531" s="5" t="s">
        <v>2117</v>
      </c>
      <c r="I531" s="5" t="s">
        <v>2118</v>
      </c>
      <c r="J531" s="5">
        <v>74</v>
      </c>
    </row>
    <row r="532" spans="1:10" ht="15" customHeight="1" x14ac:dyDescent="0.25">
      <c r="A532" s="5" t="s">
        <v>2119</v>
      </c>
      <c r="B532" s="5" t="s">
        <v>2120</v>
      </c>
      <c r="C532" s="6">
        <v>78</v>
      </c>
      <c r="H532" s="5" t="s">
        <v>2121</v>
      </c>
      <c r="I532" s="5" t="s">
        <v>2122</v>
      </c>
      <c r="J532" s="5">
        <v>4</v>
      </c>
    </row>
    <row r="533" spans="1:10" ht="15" customHeight="1" x14ac:dyDescent="0.25">
      <c r="A533" s="5" t="s">
        <v>2123</v>
      </c>
      <c r="B533" s="5" t="s">
        <v>2124</v>
      </c>
      <c r="C533" s="6">
        <v>78</v>
      </c>
      <c r="H533" s="5" t="s">
        <v>2125</v>
      </c>
      <c r="I533" s="5" t="s">
        <v>2126</v>
      </c>
      <c r="J533" s="5">
        <v>3</v>
      </c>
    </row>
    <row r="534" spans="1:10" ht="15" customHeight="1" x14ac:dyDescent="0.25">
      <c r="A534" s="5" t="s">
        <v>2127</v>
      </c>
      <c r="B534" s="5" t="s">
        <v>2128</v>
      </c>
      <c r="C534" s="6">
        <v>77</v>
      </c>
      <c r="H534" s="5" t="s">
        <v>2129</v>
      </c>
      <c r="I534" s="5" t="s">
        <v>2130</v>
      </c>
      <c r="J534" s="5">
        <v>6</v>
      </c>
    </row>
    <row r="535" spans="1:10" ht="15" customHeight="1" x14ac:dyDescent="0.25">
      <c r="A535" s="5" t="s">
        <v>2131</v>
      </c>
      <c r="B535" s="5" t="s">
        <v>2132</v>
      </c>
      <c r="C535" s="6">
        <v>76</v>
      </c>
      <c r="H535" s="5" t="s">
        <v>2133</v>
      </c>
      <c r="I535" s="5" t="s">
        <v>2134</v>
      </c>
      <c r="J535" s="5">
        <v>2</v>
      </c>
    </row>
    <row r="536" spans="1:10" ht="15" customHeight="1" x14ac:dyDescent="0.25">
      <c r="A536" s="5" t="s">
        <v>2135</v>
      </c>
      <c r="B536" s="5" t="s">
        <v>2136</v>
      </c>
      <c r="C536" s="6">
        <v>76</v>
      </c>
      <c r="H536" s="5" t="s">
        <v>2137</v>
      </c>
      <c r="I536" s="5" t="s">
        <v>2138</v>
      </c>
      <c r="J536" s="5">
        <v>3</v>
      </c>
    </row>
    <row r="537" spans="1:10" ht="15" customHeight="1" x14ac:dyDescent="0.25">
      <c r="A537" s="5" t="s">
        <v>2139</v>
      </c>
      <c r="B537" s="5" t="s">
        <v>2140</v>
      </c>
      <c r="C537" s="6">
        <v>76</v>
      </c>
      <c r="H537" s="5" t="s">
        <v>2141</v>
      </c>
      <c r="I537" s="5" t="s">
        <v>2142</v>
      </c>
      <c r="J537" s="5">
        <v>6</v>
      </c>
    </row>
    <row r="538" spans="1:10" ht="15" customHeight="1" x14ac:dyDescent="0.25">
      <c r="A538" s="5" t="s">
        <v>2143</v>
      </c>
      <c r="B538" s="5" t="s">
        <v>2144</v>
      </c>
      <c r="C538" s="6">
        <v>76</v>
      </c>
      <c r="H538" s="5" t="s">
        <v>2145</v>
      </c>
      <c r="I538" s="5" t="s">
        <v>2146</v>
      </c>
      <c r="J538" s="5">
        <v>10</v>
      </c>
    </row>
    <row r="539" spans="1:10" ht="15" customHeight="1" x14ac:dyDescent="0.25">
      <c r="A539" s="5" t="s">
        <v>2147</v>
      </c>
      <c r="B539" s="5" t="s">
        <v>2148</v>
      </c>
      <c r="C539" s="6">
        <v>76</v>
      </c>
      <c r="H539" s="5" t="s">
        <v>2149</v>
      </c>
      <c r="I539" s="5" t="s">
        <v>2150</v>
      </c>
      <c r="J539" s="5">
        <v>22</v>
      </c>
    </row>
    <row r="540" spans="1:10" ht="15" customHeight="1" x14ac:dyDescent="0.25">
      <c r="A540" s="5" t="s">
        <v>2151</v>
      </c>
      <c r="B540" s="5" t="s">
        <v>2152</v>
      </c>
      <c r="C540" s="6">
        <v>76</v>
      </c>
      <c r="H540" s="5" t="s">
        <v>2153</v>
      </c>
      <c r="I540" s="5" t="s">
        <v>2154</v>
      </c>
      <c r="J540" s="5">
        <v>4</v>
      </c>
    </row>
    <row r="541" spans="1:10" ht="15" customHeight="1" x14ac:dyDescent="0.25">
      <c r="A541" s="5" t="s">
        <v>2155</v>
      </c>
      <c r="B541" s="5" t="s">
        <v>2156</v>
      </c>
      <c r="C541" s="6">
        <v>75</v>
      </c>
      <c r="H541" s="5" t="s">
        <v>2157</v>
      </c>
      <c r="I541" s="5" t="s">
        <v>2158</v>
      </c>
      <c r="J541" s="5">
        <v>90</v>
      </c>
    </row>
    <row r="542" spans="1:10" ht="15" customHeight="1" x14ac:dyDescent="0.25">
      <c r="A542" s="5" t="s">
        <v>2159</v>
      </c>
      <c r="B542" s="5" t="s">
        <v>2160</v>
      </c>
      <c r="C542" s="6">
        <v>75</v>
      </c>
      <c r="H542" s="5" t="s">
        <v>2161</v>
      </c>
      <c r="I542" s="5" t="s">
        <v>2162</v>
      </c>
      <c r="J542" s="5">
        <v>1</v>
      </c>
    </row>
    <row r="543" spans="1:10" ht="15" customHeight="1" x14ac:dyDescent="0.25">
      <c r="A543" s="5" t="s">
        <v>2163</v>
      </c>
      <c r="B543" s="5" t="s">
        <v>2164</v>
      </c>
      <c r="C543" s="6">
        <v>75</v>
      </c>
      <c r="H543" s="5" t="s">
        <v>2165</v>
      </c>
      <c r="I543" s="5" t="s">
        <v>2166</v>
      </c>
      <c r="J543" s="5">
        <v>4</v>
      </c>
    </row>
    <row r="544" spans="1:10" ht="15" customHeight="1" x14ac:dyDescent="0.25">
      <c r="A544" s="5" t="s">
        <v>2167</v>
      </c>
      <c r="B544" s="5" t="s">
        <v>2168</v>
      </c>
      <c r="C544" s="6">
        <v>75</v>
      </c>
      <c r="H544" s="5" t="s">
        <v>2169</v>
      </c>
      <c r="I544" s="5" t="s">
        <v>2170</v>
      </c>
      <c r="J544" s="5">
        <v>2</v>
      </c>
    </row>
    <row r="545" spans="1:10" ht="15" customHeight="1" x14ac:dyDescent="0.25">
      <c r="A545" s="5" t="s">
        <v>2171</v>
      </c>
      <c r="B545" s="5" t="s">
        <v>2172</v>
      </c>
      <c r="C545" s="6">
        <v>74</v>
      </c>
      <c r="H545" s="5" t="s">
        <v>2173</v>
      </c>
      <c r="I545" s="5" t="s">
        <v>2174</v>
      </c>
      <c r="J545" s="5">
        <v>4</v>
      </c>
    </row>
    <row r="546" spans="1:10" ht="15" customHeight="1" x14ac:dyDescent="0.25">
      <c r="A546" s="5" t="s">
        <v>2175</v>
      </c>
      <c r="B546" s="5" t="s">
        <v>2176</v>
      </c>
      <c r="C546" s="6">
        <v>73</v>
      </c>
      <c r="H546" s="5" t="s">
        <v>2177</v>
      </c>
      <c r="I546" s="5" t="s">
        <v>2178</v>
      </c>
      <c r="J546" s="5">
        <v>1</v>
      </c>
    </row>
    <row r="547" spans="1:10" ht="15" customHeight="1" x14ac:dyDescent="0.25">
      <c r="A547" s="5" t="s">
        <v>2179</v>
      </c>
      <c r="B547" s="5" t="s">
        <v>2180</v>
      </c>
      <c r="C547" s="6">
        <v>73</v>
      </c>
      <c r="H547" s="5" t="s">
        <v>2181</v>
      </c>
      <c r="I547" s="5" t="s">
        <v>2182</v>
      </c>
      <c r="J547" s="5">
        <v>64</v>
      </c>
    </row>
    <row r="548" spans="1:10" ht="15" customHeight="1" x14ac:dyDescent="0.25">
      <c r="A548" s="5" t="s">
        <v>2183</v>
      </c>
      <c r="B548" s="5" t="s">
        <v>2184</v>
      </c>
      <c r="C548" s="6">
        <v>73</v>
      </c>
      <c r="H548" s="5" t="s">
        <v>2185</v>
      </c>
      <c r="I548" s="5" t="s">
        <v>2186</v>
      </c>
      <c r="J548" s="5">
        <v>3</v>
      </c>
    </row>
    <row r="549" spans="1:10" ht="15" customHeight="1" x14ac:dyDescent="0.25">
      <c r="A549" s="5" t="s">
        <v>2187</v>
      </c>
      <c r="B549" s="5" t="s">
        <v>2188</v>
      </c>
      <c r="C549" s="6">
        <v>73</v>
      </c>
      <c r="H549" s="5" t="s">
        <v>2189</v>
      </c>
      <c r="I549" s="5" t="s">
        <v>2190</v>
      </c>
      <c r="J549" s="5">
        <v>2</v>
      </c>
    </row>
    <row r="550" spans="1:10" ht="15" customHeight="1" x14ac:dyDescent="0.25">
      <c r="A550" s="5" t="s">
        <v>2191</v>
      </c>
      <c r="B550" s="5" t="s">
        <v>2192</v>
      </c>
      <c r="C550" s="6">
        <v>72</v>
      </c>
      <c r="H550" s="5" t="s">
        <v>2193</v>
      </c>
      <c r="I550" s="5" t="s">
        <v>2194</v>
      </c>
      <c r="J550" s="5">
        <v>4</v>
      </c>
    </row>
    <row r="551" spans="1:10" ht="15" customHeight="1" x14ac:dyDescent="0.25">
      <c r="A551" s="5" t="s">
        <v>2195</v>
      </c>
      <c r="B551" s="5" t="s">
        <v>2196</v>
      </c>
      <c r="C551" s="6">
        <v>72</v>
      </c>
      <c r="H551" s="5" t="s">
        <v>2197</v>
      </c>
      <c r="I551" s="5" t="s">
        <v>2198</v>
      </c>
      <c r="J551" s="5">
        <v>1</v>
      </c>
    </row>
    <row r="552" spans="1:10" ht="15" customHeight="1" x14ac:dyDescent="0.25">
      <c r="A552" s="5" t="s">
        <v>2199</v>
      </c>
      <c r="B552" s="5" t="s">
        <v>2200</v>
      </c>
      <c r="C552" s="6">
        <v>72</v>
      </c>
      <c r="H552" s="5" t="s">
        <v>2201</v>
      </c>
      <c r="I552" s="5" t="s">
        <v>2202</v>
      </c>
      <c r="J552" s="5">
        <v>3</v>
      </c>
    </row>
    <row r="553" spans="1:10" ht="15" customHeight="1" x14ac:dyDescent="0.25">
      <c r="A553" s="5" t="s">
        <v>2203</v>
      </c>
      <c r="B553" s="5" t="s">
        <v>2204</v>
      </c>
      <c r="C553" s="6">
        <v>72</v>
      </c>
      <c r="H553" s="5" t="s">
        <v>2205</v>
      </c>
      <c r="I553" s="5" t="s">
        <v>2206</v>
      </c>
      <c r="J553" s="5">
        <v>1</v>
      </c>
    </row>
    <row r="554" spans="1:10" ht="15" customHeight="1" x14ac:dyDescent="0.25">
      <c r="A554" s="5" t="s">
        <v>2207</v>
      </c>
      <c r="B554" s="5" t="s">
        <v>2208</v>
      </c>
      <c r="C554" s="6">
        <v>72</v>
      </c>
      <c r="H554" s="5" t="s">
        <v>2209</v>
      </c>
      <c r="I554" s="5" t="s">
        <v>2210</v>
      </c>
      <c r="J554" s="5">
        <v>4</v>
      </c>
    </row>
    <row r="555" spans="1:10" ht="15" customHeight="1" x14ac:dyDescent="0.25">
      <c r="A555" s="5" t="s">
        <v>2211</v>
      </c>
      <c r="B555" s="5" t="s">
        <v>2212</v>
      </c>
      <c r="C555" s="6">
        <v>71</v>
      </c>
      <c r="H555" s="5" t="s">
        <v>2213</v>
      </c>
      <c r="I555" s="5" t="s">
        <v>2214</v>
      </c>
      <c r="J555" s="5">
        <v>5</v>
      </c>
    </row>
    <row r="556" spans="1:10" ht="15" customHeight="1" x14ac:dyDescent="0.25">
      <c r="A556" s="5" t="s">
        <v>2215</v>
      </c>
      <c r="B556" s="5" t="s">
        <v>2216</v>
      </c>
      <c r="C556" s="6">
        <v>71</v>
      </c>
      <c r="H556" s="5" t="s">
        <v>2217</v>
      </c>
      <c r="I556" s="5" t="s">
        <v>2218</v>
      </c>
      <c r="J556" s="5">
        <v>3</v>
      </c>
    </row>
    <row r="557" spans="1:10" ht="15" customHeight="1" x14ac:dyDescent="0.25">
      <c r="A557" s="5" t="s">
        <v>2219</v>
      </c>
      <c r="B557" s="5" t="s">
        <v>2220</v>
      </c>
      <c r="C557" s="6">
        <v>70</v>
      </c>
      <c r="H557" s="5" t="s">
        <v>2221</v>
      </c>
      <c r="I557" s="5" t="s">
        <v>2222</v>
      </c>
      <c r="J557" s="5">
        <v>15</v>
      </c>
    </row>
    <row r="558" spans="1:10" ht="15" customHeight="1" x14ac:dyDescent="0.25">
      <c r="A558" s="5" t="s">
        <v>2223</v>
      </c>
      <c r="B558" s="5" t="s">
        <v>2224</v>
      </c>
      <c r="C558" s="6">
        <v>70</v>
      </c>
      <c r="H558" s="5" t="s">
        <v>2225</v>
      </c>
      <c r="I558" s="5" t="s">
        <v>2226</v>
      </c>
      <c r="J558" s="5">
        <v>3</v>
      </c>
    </row>
    <row r="559" spans="1:10" ht="15" customHeight="1" x14ac:dyDescent="0.25">
      <c r="A559" s="5" t="s">
        <v>2227</v>
      </c>
      <c r="B559" s="5" t="s">
        <v>2228</v>
      </c>
      <c r="C559" s="6">
        <v>70</v>
      </c>
      <c r="H559" s="5" t="s">
        <v>2229</v>
      </c>
      <c r="I559" s="5" t="s">
        <v>2230</v>
      </c>
      <c r="J559" s="5">
        <v>39</v>
      </c>
    </row>
    <row r="560" spans="1:10" ht="15" customHeight="1" x14ac:dyDescent="0.25">
      <c r="A560" s="5" t="s">
        <v>2231</v>
      </c>
      <c r="B560" s="5" t="s">
        <v>2232</v>
      </c>
      <c r="C560" s="6">
        <v>70</v>
      </c>
      <c r="H560" s="5" t="s">
        <v>2233</v>
      </c>
      <c r="I560" s="5" t="s">
        <v>2234</v>
      </c>
      <c r="J560" s="5">
        <v>2</v>
      </c>
    </row>
    <row r="561" spans="1:10" ht="15" customHeight="1" x14ac:dyDescent="0.25">
      <c r="A561" s="5" t="s">
        <v>2235</v>
      </c>
      <c r="B561" s="5" t="s">
        <v>2236</v>
      </c>
      <c r="C561" s="6">
        <v>69</v>
      </c>
      <c r="H561" s="5" t="s">
        <v>2237</v>
      </c>
      <c r="I561" s="5" t="s">
        <v>2238</v>
      </c>
      <c r="J561" s="5">
        <v>3</v>
      </c>
    </row>
    <row r="562" spans="1:10" ht="15" customHeight="1" x14ac:dyDescent="0.25">
      <c r="A562" s="5" t="s">
        <v>2239</v>
      </c>
      <c r="B562" s="5" t="s">
        <v>2240</v>
      </c>
      <c r="C562" s="6">
        <v>69</v>
      </c>
      <c r="H562" s="5" t="s">
        <v>2241</v>
      </c>
      <c r="I562" s="5" t="s">
        <v>2242</v>
      </c>
      <c r="J562" s="5">
        <v>1</v>
      </c>
    </row>
    <row r="563" spans="1:10" ht="15" customHeight="1" x14ac:dyDescent="0.25">
      <c r="A563" s="5" t="s">
        <v>2243</v>
      </c>
      <c r="B563" s="5" t="s">
        <v>2244</v>
      </c>
      <c r="C563" s="6">
        <v>69</v>
      </c>
      <c r="H563" s="5" t="s">
        <v>2245</v>
      </c>
      <c r="I563" s="5" t="s">
        <v>2246</v>
      </c>
      <c r="J563" s="5">
        <v>15</v>
      </c>
    </row>
    <row r="564" spans="1:10" ht="15" customHeight="1" x14ac:dyDescent="0.25">
      <c r="A564" s="5" t="s">
        <v>2247</v>
      </c>
      <c r="B564" s="5" t="s">
        <v>2248</v>
      </c>
      <c r="C564" s="6">
        <v>68</v>
      </c>
      <c r="H564" s="5" t="s">
        <v>2249</v>
      </c>
      <c r="I564" s="5" t="s">
        <v>2250</v>
      </c>
      <c r="J564" s="5">
        <v>8</v>
      </c>
    </row>
    <row r="565" spans="1:10" ht="15" customHeight="1" x14ac:dyDescent="0.25">
      <c r="A565" s="5" t="s">
        <v>2251</v>
      </c>
      <c r="B565" s="5" t="s">
        <v>2252</v>
      </c>
      <c r="C565" s="6">
        <v>68</v>
      </c>
      <c r="H565" s="5" t="s">
        <v>2253</v>
      </c>
      <c r="I565" s="5" t="s">
        <v>2254</v>
      </c>
      <c r="J565" s="5">
        <v>23</v>
      </c>
    </row>
    <row r="566" spans="1:10" ht="15" customHeight="1" x14ac:dyDescent="0.25">
      <c r="A566" s="5" t="s">
        <v>2255</v>
      </c>
      <c r="B566" s="5" t="s">
        <v>2256</v>
      </c>
      <c r="C566" s="6">
        <v>68</v>
      </c>
      <c r="H566" s="5" t="s">
        <v>2257</v>
      </c>
      <c r="I566" s="5" t="s">
        <v>2258</v>
      </c>
      <c r="J566" s="5">
        <v>1</v>
      </c>
    </row>
    <row r="567" spans="1:10" ht="15" customHeight="1" x14ac:dyDescent="0.25">
      <c r="A567" s="5" t="s">
        <v>2259</v>
      </c>
      <c r="B567" s="5" t="s">
        <v>2260</v>
      </c>
      <c r="C567" s="6">
        <v>68</v>
      </c>
      <c r="H567" s="5" t="s">
        <v>2261</v>
      </c>
      <c r="I567" s="5" t="s">
        <v>2262</v>
      </c>
      <c r="J567" s="5">
        <v>1</v>
      </c>
    </row>
    <row r="568" spans="1:10" ht="15" customHeight="1" x14ac:dyDescent="0.25">
      <c r="A568" s="5" t="s">
        <v>2263</v>
      </c>
      <c r="B568" s="5" t="s">
        <v>2264</v>
      </c>
      <c r="C568" s="6">
        <v>67</v>
      </c>
      <c r="H568" s="5" t="s">
        <v>2265</v>
      </c>
      <c r="I568" s="5" t="s">
        <v>2266</v>
      </c>
      <c r="J568" s="5">
        <v>1</v>
      </c>
    </row>
    <row r="569" spans="1:10" ht="15" customHeight="1" x14ac:dyDescent="0.25">
      <c r="A569" s="5" t="s">
        <v>2267</v>
      </c>
      <c r="B569" s="5" t="s">
        <v>2268</v>
      </c>
      <c r="C569" s="6">
        <v>67</v>
      </c>
      <c r="H569" s="5" t="s">
        <v>2269</v>
      </c>
      <c r="I569" s="5" t="s">
        <v>2270</v>
      </c>
      <c r="J569" s="5">
        <v>15</v>
      </c>
    </row>
    <row r="570" spans="1:10" ht="15" customHeight="1" x14ac:dyDescent="0.25">
      <c r="A570" s="5" t="s">
        <v>2271</v>
      </c>
      <c r="B570" s="5" t="s">
        <v>2272</v>
      </c>
      <c r="C570" s="6">
        <v>67</v>
      </c>
      <c r="H570" s="5" t="s">
        <v>2273</v>
      </c>
      <c r="I570" s="5" t="s">
        <v>2274</v>
      </c>
      <c r="J570" s="5">
        <v>5</v>
      </c>
    </row>
    <row r="571" spans="1:10" ht="15" customHeight="1" x14ac:dyDescent="0.25">
      <c r="A571" s="5" t="s">
        <v>2275</v>
      </c>
      <c r="B571" s="5" t="s">
        <v>2276</v>
      </c>
      <c r="C571" s="6">
        <v>66</v>
      </c>
      <c r="H571" s="5" t="s">
        <v>2277</v>
      </c>
      <c r="I571" s="5" t="s">
        <v>2278</v>
      </c>
      <c r="J571" s="5">
        <v>26</v>
      </c>
    </row>
    <row r="572" spans="1:10" ht="15" customHeight="1" x14ac:dyDescent="0.25">
      <c r="A572" s="5" t="s">
        <v>2279</v>
      </c>
      <c r="B572" s="5" t="s">
        <v>2280</v>
      </c>
      <c r="C572" s="6">
        <v>66</v>
      </c>
      <c r="H572" s="5" t="s">
        <v>2281</v>
      </c>
      <c r="I572" s="5" t="s">
        <v>2282</v>
      </c>
      <c r="J572" s="5">
        <v>26</v>
      </c>
    </row>
    <row r="573" spans="1:10" ht="15" customHeight="1" x14ac:dyDescent="0.25">
      <c r="A573" s="5" t="s">
        <v>2283</v>
      </c>
      <c r="B573" s="5" t="s">
        <v>2284</v>
      </c>
      <c r="C573" s="6">
        <v>66</v>
      </c>
      <c r="H573" s="5" t="s">
        <v>2285</v>
      </c>
      <c r="I573" s="5" t="s">
        <v>2286</v>
      </c>
      <c r="J573" s="5">
        <v>7</v>
      </c>
    </row>
    <row r="574" spans="1:10" ht="15" customHeight="1" x14ac:dyDescent="0.25">
      <c r="A574" s="5" t="s">
        <v>2287</v>
      </c>
      <c r="B574" s="5" t="s">
        <v>2288</v>
      </c>
      <c r="C574" s="6">
        <v>66</v>
      </c>
      <c r="H574" s="5" t="s">
        <v>2289</v>
      </c>
      <c r="I574" s="5" t="s">
        <v>2290</v>
      </c>
      <c r="J574" s="5">
        <v>1</v>
      </c>
    </row>
    <row r="575" spans="1:10" ht="15" customHeight="1" x14ac:dyDescent="0.25">
      <c r="A575" s="5" t="s">
        <v>2291</v>
      </c>
      <c r="B575" s="5" t="s">
        <v>2292</v>
      </c>
      <c r="C575" s="6">
        <v>65</v>
      </c>
      <c r="H575" s="5" t="s">
        <v>2293</v>
      </c>
      <c r="I575" s="5" t="s">
        <v>2294</v>
      </c>
      <c r="J575" s="5">
        <v>21</v>
      </c>
    </row>
    <row r="576" spans="1:10" ht="15" customHeight="1" x14ac:dyDescent="0.25">
      <c r="A576" s="5" t="s">
        <v>2295</v>
      </c>
      <c r="B576" s="5" t="s">
        <v>2296</v>
      </c>
      <c r="C576" s="6">
        <v>65</v>
      </c>
      <c r="H576" s="5" t="s">
        <v>2297</v>
      </c>
      <c r="I576" s="5" t="s">
        <v>2298</v>
      </c>
      <c r="J576" s="5">
        <v>2</v>
      </c>
    </row>
    <row r="577" spans="1:10" ht="15" customHeight="1" x14ac:dyDescent="0.25">
      <c r="A577" s="5" t="s">
        <v>2299</v>
      </c>
      <c r="B577" s="5" t="s">
        <v>2300</v>
      </c>
      <c r="C577" s="6">
        <v>65</v>
      </c>
      <c r="H577" s="5" t="s">
        <v>2301</v>
      </c>
      <c r="I577" s="5" t="s">
        <v>2302</v>
      </c>
      <c r="J577" s="5">
        <v>12</v>
      </c>
    </row>
    <row r="578" spans="1:10" ht="15" customHeight="1" x14ac:dyDescent="0.25">
      <c r="A578" s="5" t="s">
        <v>2303</v>
      </c>
      <c r="B578" s="5" t="s">
        <v>2304</v>
      </c>
      <c r="C578" s="6">
        <v>64</v>
      </c>
      <c r="H578" s="5" t="s">
        <v>2305</v>
      </c>
      <c r="I578" s="5" t="s">
        <v>2306</v>
      </c>
      <c r="J578" s="5">
        <v>17</v>
      </c>
    </row>
    <row r="579" spans="1:10" ht="15" customHeight="1" x14ac:dyDescent="0.25">
      <c r="A579" s="5" t="s">
        <v>2307</v>
      </c>
      <c r="B579" s="5" t="s">
        <v>2308</v>
      </c>
      <c r="C579" s="6">
        <v>64</v>
      </c>
      <c r="H579" s="5" t="s">
        <v>2309</v>
      </c>
      <c r="I579" s="5" t="s">
        <v>2310</v>
      </c>
      <c r="J579" s="5">
        <v>4</v>
      </c>
    </row>
    <row r="580" spans="1:10" ht="15" customHeight="1" x14ac:dyDescent="0.25">
      <c r="A580" s="5" t="s">
        <v>2311</v>
      </c>
      <c r="B580" s="5" t="s">
        <v>2312</v>
      </c>
      <c r="C580" s="6">
        <v>63</v>
      </c>
      <c r="H580" s="5" t="s">
        <v>2313</v>
      </c>
      <c r="I580" s="5" t="s">
        <v>2314</v>
      </c>
      <c r="J580" s="5">
        <v>10</v>
      </c>
    </row>
    <row r="581" spans="1:10" ht="15" customHeight="1" x14ac:dyDescent="0.25">
      <c r="A581" s="5" t="s">
        <v>2315</v>
      </c>
      <c r="B581" s="5" t="s">
        <v>2316</v>
      </c>
      <c r="C581" s="6">
        <v>62</v>
      </c>
      <c r="H581" s="5" t="s">
        <v>2317</v>
      </c>
      <c r="I581" s="5" t="s">
        <v>2318</v>
      </c>
      <c r="J581" s="5">
        <v>11</v>
      </c>
    </row>
    <row r="582" spans="1:10" ht="15" customHeight="1" x14ac:dyDescent="0.25">
      <c r="A582" s="5" t="s">
        <v>2319</v>
      </c>
      <c r="B582" s="5" t="s">
        <v>2320</v>
      </c>
      <c r="C582" s="6">
        <v>61</v>
      </c>
      <c r="H582" s="5" t="s">
        <v>2321</v>
      </c>
      <c r="I582" s="5" t="s">
        <v>2322</v>
      </c>
      <c r="J582" s="5">
        <v>3</v>
      </c>
    </row>
    <row r="583" spans="1:10" ht="15" customHeight="1" x14ac:dyDescent="0.25">
      <c r="A583" s="5" t="s">
        <v>2323</v>
      </c>
      <c r="B583" s="5" t="s">
        <v>2324</v>
      </c>
      <c r="C583" s="6">
        <v>61</v>
      </c>
      <c r="H583" s="5" t="s">
        <v>2325</v>
      </c>
      <c r="I583" s="5" t="s">
        <v>2326</v>
      </c>
      <c r="J583" s="5">
        <v>19</v>
      </c>
    </row>
    <row r="584" spans="1:10" ht="15" customHeight="1" x14ac:dyDescent="0.25">
      <c r="A584" s="5" t="s">
        <v>2327</v>
      </c>
      <c r="B584" s="5" t="s">
        <v>2328</v>
      </c>
      <c r="C584" s="6">
        <v>60</v>
      </c>
      <c r="H584" s="5" t="s">
        <v>2329</v>
      </c>
      <c r="I584" s="5" t="s">
        <v>2330</v>
      </c>
      <c r="J584" s="5">
        <v>10</v>
      </c>
    </row>
    <row r="585" spans="1:10" ht="15" customHeight="1" x14ac:dyDescent="0.25">
      <c r="A585" s="5" t="s">
        <v>2331</v>
      </c>
      <c r="B585" s="5" t="s">
        <v>2332</v>
      </c>
      <c r="C585" s="6">
        <v>59</v>
      </c>
      <c r="H585" s="5" t="s">
        <v>2333</v>
      </c>
      <c r="I585" s="5" t="s">
        <v>2334</v>
      </c>
      <c r="J585" s="5">
        <v>1</v>
      </c>
    </row>
    <row r="586" spans="1:10" ht="15" customHeight="1" x14ac:dyDescent="0.25">
      <c r="A586" s="5" t="s">
        <v>2335</v>
      </c>
      <c r="B586" s="5" t="s">
        <v>2336</v>
      </c>
      <c r="C586" s="6">
        <v>59</v>
      </c>
      <c r="H586" s="5" t="s">
        <v>2337</v>
      </c>
      <c r="I586" s="5" t="s">
        <v>2338</v>
      </c>
      <c r="J586" s="5">
        <v>7</v>
      </c>
    </row>
    <row r="587" spans="1:10" ht="15" customHeight="1" x14ac:dyDescent="0.25">
      <c r="A587" s="5" t="s">
        <v>2339</v>
      </c>
      <c r="B587" s="5" t="s">
        <v>2340</v>
      </c>
      <c r="C587" s="6">
        <v>58</v>
      </c>
      <c r="H587" s="5" t="s">
        <v>2341</v>
      </c>
      <c r="I587" s="5" t="s">
        <v>2342</v>
      </c>
      <c r="J587" s="5">
        <v>5</v>
      </c>
    </row>
    <row r="588" spans="1:10" ht="15" customHeight="1" x14ac:dyDescent="0.25">
      <c r="A588" s="5" t="s">
        <v>2343</v>
      </c>
      <c r="B588" s="5" t="s">
        <v>2344</v>
      </c>
      <c r="C588" s="6">
        <v>58</v>
      </c>
      <c r="H588" s="5" t="s">
        <v>2345</v>
      </c>
      <c r="I588" s="5" t="s">
        <v>2346</v>
      </c>
      <c r="J588" s="5">
        <v>1</v>
      </c>
    </row>
    <row r="589" spans="1:10" ht="15" customHeight="1" x14ac:dyDescent="0.25">
      <c r="A589" s="5" t="s">
        <v>2347</v>
      </c>
      <c r="B589" s="5" t="s">
        <v>2348</v>
      </c>
      <c r="C589" s="6">
        <v>58</v>
      </c>
      <c r="H589" s="5" t="s">
        <v>2349</v>
      </c>
      <c r="I589" s="5" t="s">
        <v>2350</v>
      </c>
      <c r="J589" s="5">
        <v>25</v>
      </c>
    </row>
    <row r="590" spans="1:10" ht="15" customHeight="1" x14ac:dyDescent="0.25">
      <c r="A590" s="5" t="s">
        <v>2351</v>
      </c>
      <c r="B590" s="5" t="s">
        <v>2352</v>
      </c>
      <c r="C590" s="6">
        <v>57</v>
      </c>
      <c r="H590" s="5" t="s">
        <v>2353</v>
      </c>
      <c r="I590" s="5" t="s">
        <v>2354</v>
      </c>
      <c r="J590" s="5">
        <v>1</v>
      </c>
    </row>
    <row r="591" spans="1:10" ht="15" customHeight="1" x14ac:dyDescent="0.25">
      <c r="A591" s="5" t="s">
        <v>2355</v>
      </c>
      <c r="B591" s="5" t="s">
        <v>2356</v>
      </c>
      <c r="C591" s="6">
        <v>57</v>
      </c>
      <c r="H591" s="5" t="s">
        <v>2357</v>
      </c>
      <c r="I591" s="5" t="s">
        <v>2358</v>
      </c>
      <c r="J591" s="5">
        <v>6</v>
      </c>
    </row>
    <row r="592" spans="1:10" ht="15" customHeight="1" x14ac:dyDescent="0.25">
      <c r="A592" s="5" t="s">
        <v>2359</v>
      </c>
      <c r="B592" s="5" t="s">
        <v>2360</v>
      </c>
      <c r="C592" s="6">
        <v>57</v>
      </c>
      <c r="H592" s="5" t="s">
        <v>2361</v>
      </c>
      <c r="I592" s="5" t="s">
        <v>2362</v>
      </c>
      <c r="J592" s="5">
        <v>34</v>
      </c>
    </row>
    <row r="593" spans="1:10" ht="15" customHeight="1" x14ac:dyDescent="0.25">
      <c r="A593" s="5" t="s">
        <v>2363</v>
      </c>
      <c r="B593" s="5" t="s">
        <v>2364</v>
      </c>
      <c r="C593" s="6">
        <v>57</v>
      </c>
      <c r="H593" s="5" t="s">
        <v>2365</v>
      </c>
      <c r="I593" s="5" t="s">
        <v>2366</v>
      </c>
      <c r="J593" s="5">
        <v>2</v>
      </c>
    </row>
    <row r="594" spans="1:10" ht="15" customHeight="1" x14ac:dyDescent="0.25">
      <c r="A594" s="5" t="s">
        <v>2367</v>
      </c>
      <c r="B594" s="5" t="s">
        <v>2368</v>
      </c>
      <c r="C594" s="6">
        <v>57</v>
      </c>
      <c r="H594" s="5" t="s">
        <v>2369</v>
      </c>
      <c r="I594" s="5" t="s">
        <v>2370</v>
      </c>
      <c r="J594" s="5">
        <v>1</v>
      </c>
    </row>
    <row r="595" spans="1:10" ht="15" customHeight="1" x14ac:dyDescent="0.25">
      <c r="A595" s="5" t="s">
        <v>2371</v>
      </c>
      <c r="B595" s="5" t="s">
        <v>2372</v>
      </c>
      <c r="C595" s="6">
        <v>57</v>
      </c>
      <c r="H595" s="5" t="s">
        <v>2373</v>
      </c>
      <c r="I595" s="5" t="s">
        <v>2374</v>
      </c>
      <c r="J595" s="5">
        <v>3</v>
      </c>
    </row>
    <row r="596" spans="1:10" ht="15" customHeight="1" x14ac:dyDescent="0.25">
      <c r="A596" s="5" t="s">
        <v>2375</v>
      </c>
      <c r="B596" s="5" t="s">
        <v>2376</v>
      </c>
      <c r="C596" s="6">
        <v>57</v>
      </c>
      <c r="H596" s="5" t="s">
        <v>2377</v>
      </c>
      <c r="I596" s="5" t="s">
        <v>2378</v>
      </c>
      <c r="J596" s="5">
        <v>1</v>
      </c>
    </row>
    <row r="597" spans="1:10" ht="15" customHeight="1" x14ac:dyDescent="0.25">
      <c r="A597" s="5" t="s">
        <v>2379</v>
      </c>
      <c r="B597" s="5" t="s">
        <v>2380</v>
      </c>
      <c r="C597" s="6">
        <v>57</v>
      </c>
      <c r="H597" s="5" t="s">
        <v>2381</v>
      </c>
      <c r="I597" s="5" t="s">
        <v>2382</v>
      </c>
      <c r="J597" s="5">
        <v>43</v>
      </c>
    </row>
    <row r="598" spans="1:10" ht="15" customHeight="1" x14ac:dyDescent="0.25">
      <c r="A598" s="5" t="s">
        <v>2383</v>
      </c>
      <c r="B598" s="5" t="s">
        <v>2384</v>
      </c>
      <c r="C598" s="6">
        <v>56</v>
      </c>
      <c r="H598" s="5" t="s">
        <v>2385</v>
      </c>
      <c r="I598" s="5" t="s">
        <v>2386</v>
      </c>
      <c r="J598" s="5">
        <v>2</v>
      </c>
    </row>
    <row r="599" spans="1:10" ht="15" customHeight="1" x14ac:dyDescent="0.25">
      <c r="A599" s="5" t="s">
        <v>2387</v>
      </c>
      <c r="B599" s="5" t="s">
        <v>2388</v>
      </c>
      <c r="C599" s="6">
        <v>56</v>
      </c>
      <c r="H599" s="5" t="s">
        <v>2389</v>
      </c>
      <c r="I599" s="5" t="s">
        <v>2390</v>
      </c>
      <c r="J599" s="5">
        <v>2</v>
      </c>
    </row>
    <row r="600" spans="1:10" ht="15" customHeight="1" x14ac:dyDescent="0.25">
      <c r="A600" s="5" t="s">
        <v>2391</v>
      </c>
      <c r="B600" s="5" t="s">
        <v>2392</v>
      </c>
      <c r="C600" s="6">
        <v>56</v>
      </c>
      <c r="H600" s="5" t="s">
        <v>2393</v>
      </c>
      <c r="I600" s="5" t="s">
        <v>2394</v>
      </c>
      <c r="J600" s="5">
        <v>3</v>
      </c>
    </row>
    <row r="601" spans="1:10" ht="15" customHeight="1" x14ac:dyDescent="0.25">
      <c r="A601" s="5" t="s">
        <v>2395</v>
      </c>
      <c r="B601" s="5" t="s">
        <v>2396</v>
      </c>
      <c r="C601" s="6">
        <v>56</v>
      </c>
      <c r="H601" s="5" t="s">
        <v>2397</v>
      </c>
      <c r="I601" s="5" t="s">
        <v>2398</v>
      </c>
      <c r="J601" s="5">
        <v>9</v>
      </c>
    </row>
    <row r="602" spans="1:10" ht="15" customHeight="1" x14ac:dyDescent="0.25">
      <c r="A602" s="5" t="s">
        <v>2399</v>
      </c>
      <c r="B602" s="5" t="s">
        <v>2400</v>
      </c>
      <c r="C602" s="6">
        <v>56</v>
      </c>
      <c r="H602" s="5" t="s">
        <v>2401</v>
      </c>
      <c r="I602" s="5" t="s">
        <v>2402</v>
      </c>
      <c r="J602" s="5">
        <v>1</v>
      </c>
    </row>
    <row r="603" spans="1:10" ht="15" customHeight="1" x14ac:dyDescent="0.25">
      <c r="A603" s="5" t="s">
        <v>2403</v>
      </c>
      <c r="B603" s="5" t="s">
        <v>2404</v>
      </c>
      <c r="C603" s="6">
        <v>56</v>
      </c>
      <c r="H603" s="5" t="s">
        <v>2405</v>
      </c>
      <c r="I603" s="5" t="s">
        <v>2406</v>
      </c>
      <c r="J603" s="5">
        <v>1</v>
      </c>
    </row>
    <row r="604" spans="1:10" ht="15" customHeight="1" x14ac:dyDescent="0.25">
      <c r="A604" s="5" t="s">
        <v>2407</v>
      </c>
      <c r="B604" s="5" t="s">
        <v>2408</v>
      </c>
      <c r="C604" s="6">
        <v>56</v>
      </c>
      <c r="H604" s="5" t="s">
        <v>2409</v>
      </c>
      <c r="I604" s="5" t="s">
        <v>2410</v>
      </c>
      <c r="J604" s="5">
        <v>4</v>
      </c>
    </row>
    <row r="605" spans="1:10" ht="15" customHeight="1" x14ac:dyDescent="0.25">
      <c r="A605" s="5" t="s">
        <v>2411</v>
      </c>
      <c r="B605" s="5" t="s">
        <v>2412</v>
      </c>
      <c r="C605" s="6">
        <v>56</v>
      </c>
      <c r="H605" s="5" t="s">
        <v>2413</v>
      </c>
      <c r="I605" s="5" t="s">
        <v>2414</v>
      </c>
      <c r="J605" s="5">
        <v>1</v>
      </c>
    </row>
    <row r="606" spans="1:10" ht="15" customHeight="1" x14ac:dyDescent="0.25">
      <c r="A606" s="5" t="s">
        <v>2415</v>
      </c>
      <c r="B606" s="5" t="s">
        <v>2416</v>
      </c>
      <c r="C606" s="6">
        <v>55</v>
      </c>
      <c r="H606" s="5" t="s">
        <v>2417</v>
      </c>
      <c r="I606" s="5" t="s">
        <v>2418</v>
      </c>
      <c r="J606" s="5">
        <v>3</v>
      </c>
    </row>
    <row r="607" spans="1:10" ht="15" customHeight="1" x14ac:dyDescent="0.25">
      <c r="A607" s="5" t="s">
        <v>2419</v>
      </c>
      <c r="B607" s="5" t="s">
        <v>2420</v>
      </c>
      <c r="C607" s="6">
        <v>55</v>
      </c>
      <c r="H607" s="5" t="s">
        <v>2421</v>
      </c>
      <c r="I607" s="5" t="s">
        <v>2422</v>
      </c>
      <c r="J607" s="5">
        <v>4</v>
      </c>
    </row>
    <row r="608" spans="1:10" ht="15" customHeight="1" x14ac:dyDescent="0.25">
      <c r="A608" s="5" t="s">
        <v>2423</v>
      </c>
      <c r="B608" s="5" t="s">
        <v>2424</v>
      </c>
      <c r="C608" s="6">
        <v>55</v>
      </c>
      <c r="H608" s="5" t="s">
        <v>2425</v>
      </c>
      <c r="I608" s="5" t="s">
        <v>2426</v>
      </c>
      <c r="J608" s="5">
        <v>23</v>
      </c>
    </row>
    <row r="609" spans="1:10" ht="15" customHeight="1" x14ac:dyDescent="0.25">
      <c r="A609" s="5" t="s">
        <v>2427</v>
      </c>
      <c r="B609" s="5" t="s">
        <v>2428</v>
      </c>
      <c r="C609" s="6">
        <v>55</v>
      </c>
      <c r="H609" s="5" t="s">
        <v>2429</v>
      </c>
      <c r="I609" s="5" t="s">
        <v>2430</v>
      </c>
      <c r="J609" s="5">
        <v>6</v>
      </c>
    </row>
    <row r="610" spans="1:10" ht="15" customHeight="1" x14ac:dyDescent="0.25">
      <c r="A610" s="5" t="s">
        <v>2431</v>
      </c>
      <c r="B610" s="5" t="s">
        <v>2432</v>
      </c>
      <c r="C610" s="6">
        <v>55</v>
      </c>
      <c r="H610" s="5" t="s">
        <v>2433</v>
      </c>
      <c r="I610" s="5" t="s">
        <v>2434</v>
      </c>
      <c r="J610" s="5">
        <v>6</v>
      </c>
    </row>
    <row r="611" spans="1:10" ht="15" customHeight="1" x14ac:dyDescent="0.25">
      <c r="A611" s="5" t="s">
        <v>2435</v>
      </c>
      <c r="B611" s="5" t="s">
        <v>2436</v>
      </c>
      <c r="C611" s="6">
        <v>54</v>
      </c>
      <c r="H611" s="5" t="s">
        <v>2437</v>
      </c>
      <c r="I611" s="5" t="s">
        <v>2438</v>
      </c>
      <c r="J611" s="5">
        <v>9</v>
      </c>
    </row>
    <row r="612" spans="1:10" ht="15" customHeight="1" x14ac:dyDescent="0.25">
      <c r="A612" s="5" t="s">
        <v>2439</v>
      </c>
      <c r="B612" s="5" t="s">
        <v>2440</v>
      </c>
      <c r="C612" s="6">
        <v>54</v>
      </c>
      <c r="H612" s="5" t="s">
        <v>2441</v>
      </c>
      <c r="I612" s="5" t="s">
        <v>2442</v>
      </c>
      <c r="J612" s="5">
        <v>8</v>
      </c>
    </row>
    <row r="613" spans="1:10" ht="15" customHeight="1" x14ac:dyDescent="0.25">
      <c r="A613" s="5" t="s">
        <v>2443</v>
      </c>
      <c r="B613" s="5" t="s">
        <v>2444</v>
      </c>
      <c r="C613" s="6">
        <v>54</v>
      </c>
      <c r="H613" s="5" t="s">
        <v>2445</v>
      </c>
      <c r="I613" s="5" t="s">
        <v>2446</v>
      </c>
      <c r="J613" s="5">
        <v>32</v>
      </c>
    </row>
    <row r="614" spans="1:10" ht="15" customHeight="1" x14ac:dyDescent="0.25">
      <c r="A614" s="5" t="s">
        <v>2447</v>
      </c>
      <c r="B614" s="5" t="s">
        <v>2448</v>
      </c>
      <c r="C614" s="6">
        <v>54</v>
      </c>
      <c r="H614" s="5" t="s">
        <v>2449</v>
      </c>
      <c r="I614" s="5" t="s">
        <v>2450</v>
      </c>
      <c r="J614" s="5">
        <v>1</v>
      </c>
    </row>
    <row r="615" spans="1:10" ht="15" customHeight="1" x14ac:dyDescent="0.25">
      <c r="A615" s="5" t="s">
        <v>2451</v>
      </c>
      <c r="B615" s="5" t="s">
        <v>2452</v>
      </c>
      <c r="C615" s="6">
        <v>54</v>
      </c>
      <c r="H615" s="5" t="s">
        <v>2453</v>
      </c>
      <c r="I615" s="5" t="s">
        <v>2454</v>
      </c>
      <c r="J615" s="5">
        <v>44</v>
      </c>
    </row>
    <row r="616" spans="1:10" ht="15" customHeight="1" x14ac:dyDescent="0.25">
      <c r="A616" s="5" t="s">
        <v>2455</v>
      </c>
      <c r="B616" s="5" t="s">
        <v>2456</v>
      </c>
      <c r="C616" s="6">
        <v>53</v>
      </c>
      <c r="H616" s="5" t="s">
        <v>2457</v>
      </c>
      <c r="I616" s="5" t="s">
        <v>2458</v>
      </c>
      <c r="J616" s="5">
        <v>31</v>
      </c>
    </row>
    <row r="617" spans="1:10" ht="15" customHeight="1" x14ac:dyDescent="0.25">
      <c r="A617" s="5" t="s">
        <v>2459</v>
      </c>
      <c r="B617" s="5" t="s">
        <v>2460</v>
      </c>
      <c r="C617" s="6">
        <v>53</v>
      </c>
      <c r="H617" s="5" t="s">
        <v>2461</v>
      </c>
      <c r="I617" s="5" t="s">
        <v>2462</v>
      </c>
      <c r="J617" s="5">
        <v>28</v>
      </c>
    </row>
    <row r="618" spans="1:10" ht="15" customHeight="1" x14ac:dyDescent="0.25">
      <c r="A618" s="5" t="s">
        <v>2463</v>
      </c>
      <c r="B618" s="5" t="s">
        <v>2464</v>
      </c>
      <c r="C618" s="6">
        <v>53</v>
      </c>
      <c r="H618" s="5" t="s">
        <v>2465</v>
      </c>
      <c r="I618" s="5" t="s">
        <v>2466</v>
      </c>
      <c r="J618" s="5">
        <v>119</v>
      </c>
    </row>
    <row r="619" spans="1:10" ht="15" customHeight="1" x14ac:dyDescent="0.25">
      <c r="A619" s="5" t="s">
        <v>2467</v>
      </c>
      <c r="B619" s="5" t="s">
        <v>2468</v>
      </c>
      <c r="C619" s="6">
        <v>53</v>
      </c>
      <c r="H619" s="5" t="s">
        <v>2469</v>
      </c>
      <c r="I619" s="5" t="s">
        <v>2470</v>
      </c>
      <c r="J619" s="5">
        <v>15</v>
      </c>
    </row>
    <row r="620" spans="1:10" ht="15" customHeight="1" x14ac:dyDescent="0.25">
      <c r="A620" s="5" t="s">
        <v>2471</v>
      </c>
      <c r="B620" s="5" t="s">
        <v>2472</v>
      </c>
      <c r="C620" s="6">
        <v>53</v>
      </c>
      <c r="H620" s="5" t="s">
        <v>2473</v>
      </c>
      <c r="I620" s="5" t="s">
        <v>2474</v>
      </c>
      <c r="J620" s="5">
        <v>40</v>
      </c>
    </row>
    <row r="621" spans="1:10" ht="15" customHeight="1" x14ac:dyDescent="0.25">
      <c r="A621" s="5" t="s">
        <v>2475</v>
      </c>
      <c r="B621" s="5" t="s">
        <v>2476</v>
      </c>
      <c r="C621" s="6">
        <v>51</v>
      </c>
      <c r="H621" s="5" t="s">
        <v>2477</v>
      </c>
      <c r="I621" s="5" t="s">
        <v>2478</v>
      </c>
      <c r="J621" s="5">
        <v>203</v>
      </c>
    </row>
    <row r="622" spans="1:10" ht="15" customHeight="1" x14ac:dyDescent="0.25">
      <c r="A622" s="5" t="s">
        <v>2479</v>
      </c>
      <c r="B622" s="5" t="s">
        <v>2480</v>
      </c>
      <c r="C622" s="6">
        <v>51</v>
      </c>
      <c r="H622" s="5" t="s">
        <v>2481</v>
      </c>
      <c r="I622" s="5" t="s">
        <v>2482</v>
      </c>
      <c r="J622" s="5">
        <v>6</v>
      </c>
    </row>
    <row r="623" spans="1:10" ht="15" customHeight="1" x14ac:dyDescent="0.25">
      <c r="A623" s="5" t="s">
        <v>2483</v>
      </c>
      <c r="B623" s="5" t="s">
        <v>2484</v>
      </c>
      <c r="C623" s="6">
        <v>51</v>
      </c>
      <c r="H623" s="5" t="s">
        <v>2485</v>
      </c>
      <c r="I623" s="5" t="s">
        <v>2486</v>
      </c>
      <c r="J623" s="5">
        <v>3</v>
      </c>
    </row>
    <row r="624" spans="1:10" ht="15" customHeight="1" x14ac:dyDescent="0.25">
      <c r="A624" s="5" t="s">
        <v>2487</v>
      </c>
      <c r="B624" s="5" t="s">
        <v>2488</v>
      </c>
      <c r="C624" s="6">
        <v>51</v>
      </c>
      <c r="H624" s="5" t="s">
        <v>2489</v>
      </c>
      <c r="I624" s="5" t="s">
        <v>2490</v>
      </c>
      <c r="J624" s="5">
        <v>12</v>
      </c>
    </row>
    <row r="625" spans="1:10" ht="15" customHeight="1" x14ac:dyDescent="0.25">
      <c r="A625" s="5" t="s">
        <v>2491</v>
      </c>
      <c r="B625" s="5" t="s">
        <v>2492</v>
      </c>
      <c r="C625" s="6">
        <v>51</v>
      </c>
      <c r="H625" s="5" t="s">
        <v>2493</v>
      </c>
      <c r="I625" s="5" t="s">
        <v>2494</v>
      </c>
      <c r="J625" s="5">
        <v>1</v>
      </c>
    </row>
    <row r="626" spans="1:10" ht="15" customHeight="1" x14ac:dyDescent="0.25">
      <c r="A626" s="5" t="s">
        <v>2495</v>
      </c>
      <c r="B626" s="5" t="s">
        <v>2496</v>
      </c>
      <c r="C626" s="6">
        <v>50</v>
      </c>
      <c r="H626" s="5" t="s">
        <v>2497</v>
      </c>
      <c r="I626" s="5" t="s">
        <v>2498</v>
      </c>
      <c r="J626" s="5">
        <v>6</v>
      </c>
    </row>
    <row r="627" spans="1:10" ht="15" customHeight="1" x14ac:dyDescent="0.25">
      <c r="A627" s="5" t="s">
        <v>2499</v>
      </c>
      <c r="B627" s="5" t="s">
        <v>2500</v>
      </c>
      <c r="C627" s="6">
        <v>50</v>
      </c>
      <c r="H627" s="5" t="s">
        <v>2501</v>
      </c>
      <c r="I627" s="5" t="s">
        <v>2502</v>
      </c>
      <c r="J627" s="5">
        <v>1</v>
      </c>
    </row>
    <row r="628" spans="1:10" ht="15" customHeight="1" x14ac:dyDescent="0.25">
      <c r="A628" s="5" t="s">
        <v>2503</v>
      </c>
      <c r="B628" s="5" t="s">
        <v>2504</v>
      </c>
      <c r="C628" s="6">
        <v>50</v>
      </c>
      <c r="H628" s="5" t="s">
        <v>2505</v>
      </c>
      <c r="I628" s="5" t="s">
        <v>2506</v>
      </c>
      <c r="J628" s="5">
        <v>2</v>
      </c>
    </row>
    <row r="629" spans="1:10" ht="15" customHeight="1" x14ac:dyDescent="0.25">
      <c r="A629" s="5" t="s">
        <v>2507</v>
      </c>
      <c r="B629" s="5" t="s">
        <v>2508</v>
      </c>
      <c r="C629" s="6">
        <v>50</v>
      </c>
      <c r="H629" s="5" t="s">
        <v>2509</v>
      </c>
      <c r="I629" s="5" t="s">
        <v>2510</v>
      </c>
      <c r="J629" s="5">
        <v>1</v>
      </c>
    </row>
    <row r="630" spans="1:10" ht="15" customHeight="1" x14ac:dyDescent="0.25">
      <c r="A630" s="5" t="s">
        <v>2511</v>
      </c>
      <c r="B630" s="5" t="s">
        <v>2512</v>
      </c>
      <c r="C630" s="6">
        <v>49</v>
      </c>
      <c r="H630" s="5" t="s">
        <v>2513</v>
      </c>
      <c r="I630" s="5" t="s">
        <v>2514</v>
      </c>
      <c r="J630" s="5">
        <v>1</v>
      </c>
    </row>
    <row r="631" spans="1:10" ht="15" customHeight="1" x14ac:dyDescent="0.25">
      <c r="A631" s="5" t="s">
        <v>2515</v>
      </c>
      <c r="B631" s="5" t="s">
        <v>2516</v>
      </c>
      <c r="C631" s="6">
        <v>49</v>
      </c>
      <c r="H631" s="5" t="s">
        <v>2517</v>
      </c>
      <c r="I631" s="5" t="s">
        <v>2518</v>
      </c>
      <c r="J631" s="5">
        <v>2</v>
      </c>
    </row>
    <row r="632" spans="1:10" ht="15" customHeight="1" x14ac:dyDescent="0.25">
      <c r="A632" s="5" t="s">
        <v>2519</v>
      </c>
      <c r="B632" s="5" t="s">
        <v>2520</v>
      </c>
      <c r="C632" s="6">
        <v>49</v>
      </c>
      <c r="H632" s="5" t="s">
        <v>2521</v>
      </c>
      <c r="I632" s="5" t="s">
        <v>2522</v>
      </c>
      <c r="J632" s="5">
        <v>1</v>
      </c>
    </row>
    <row r="633" spans="1:10" ht="15" customHeight="1" x14ac:dyDescent="0.25">
      <c r="A633" s="5" t="s">
        <v>2523</v>
      </c>
      <c r="B633" s="5" t="s">
        <v>2524</v>
      </c>
      <c r="C633" s="6">
        <v>49</v>
      </c>
      <c r="H633" s="5" t="s">
        <v>2525</v>
      </c>
      <c r="I633" s="5" t="s">
        <v>2526</v>
      </c>
      <c r="J633" s="5">
        <v>9</v>
      </c>
    </row>
    <row r="634" spans="1:10" ht="15" customHeight="1" x14ac:dyDescent="0.25">
      <c r="A634" s="5" t="s">
        <v>2527</v>
      </c>
      <c r="B634" s="5" t="s">
        <v>2528</v>
      </c>
      <c r="C634" s="6">
        <v>48</v>
      </c>
      <c r="H634" s="5" t="s">
        <v>2529</v>
      </c>
      <c r="I634" s="5" t="s">
        <v>2530</v>
      </c>
      <c r="J634" s="5">
        <v>4</v>
      </c>
    </row>
    <row r="635" spans="1:10" ht="15" customHeight="1" x14ac:dyDescent="0.25">
      <c r="A635" s="5" t="s">
        <v>2531</v>
      </c>
      <c r="B635" s="5" t="s">
        <v>2532</v>
      </c>
      <c r="C635" s="6">
        <v>48</v>
      </c>
      <c r="H635" s="5" t="s">
        <v>2533</v>
      </c>
      <c r="I635" s="5" t="s">
        <v>2534</v>
      </c>
      <c r="J635" s="5">
        <v>1</v>
      </c>
    </row>
    <row r="636" spans="1:10" ht="15" customHeight="1" x14ac:dyDescent="0.25">
      <c r="A636" s="5" t="s">
        <v>2535</v>
      </c>
      <c r="B636" s="5" t="s">
        <v>2536</v>
      </c>
      <c r="C636" s="6">
        <v>48</v>
      </c>
      <c r="H636" s="5" t="s">
        <v>2537</v>
      </c>
      <c r="I636" s="5" t="s">
        <v>2538</v>
      </c>
      <c r="J636" s="5">
        <v>2</v>
      </c>
    </row>
    <row r="637" spans="1:10" ht="15" customHeight="1" x14ac:dyDescent="0.25">
      <c r="A637" s="5" t="s">
        <v>2539</v>
      </c>
      <c r="B637" s="5" t="s">
        <v>2540</v>
      </c>
      <c r="C637" s="6">
        <v>48</v>
      </c>
      <c r="H637" s="5" t="s">
        <v>2541</v>
      </c>
      <c r="I637" s="5" t="s">
        <v>2542</v>
      </c>
      <c r="J637" s="5">
        <v>1</v>
      </c>
    </row>
    <row r="638" spans="1:10" ht="15" customHeight="1" x14ac:dyDescent="0.25">
      <c r="A638" s="5" t="s">
        <v>2543</v>
      </c>
      <c r="B638" s="5" t="s">
        <v>2544</v>
      </c>
      <c r="C638" s="6">
        <v>48</v>
      </c>
      <c r="H638" s="5" t="s">
        <v>2545</v>
      </c>
      <c r="I638" s="5" t="s">
        <v>2546</v>
      </c>
      <c r="J638" s="5">
        <v>1</v>
      </c>
    </row>
    <row r="639" spans="1:10" ht="15" customHeight="1" x14ac:dyDescent="0.25">
      <c r="A639" s="5" t="s">
        <v>2547</v>
      </c>
      <c r="B639" s="5" t="s">
        <v>2548</v>
      </c>
      <c r="C639" s="6">
        <v>48</v>
      </c>
      <c r="H639" s="5" t="s">
        <v>2549</v>
      </c>
      <c r="I639" s="5" t="s">
        <v>2550</v>
      </c>
      <c r="J639" s="5">
        <v>2</v>
      </c>
    </row>
    <row r="640" spans="1:10" ht="15" customHeight="1" x14ac:dyDescent="0.25">
      <c r="A640" s="5" t="s">
        <v>2551</v>
      </c>
      <c r="B640" s="5" t="s">
        <v>2552</v>
      </c>
      <c r="C640" s="6">
        <v>47</v>
      </c>
      <c r="H640" s="5" t="s">
        <v>2553</v>
      </c>
      <c r="I640" s="5" t="s">
        <v>2554</v>
      </c>
      <c r="J640" s="5">
        <v>1</v>
      </c>
    </row>
    <row r="641" spans="1:10" ht="15" customHeight="1" x14ac:dyDescent="0.25">
      <c r="A641" s="5" t="s">
        <v>2555</v>
      </c>
      <c r="B641" s="5" t="s">
        <v>2556</v>
      </c>
      <c r="C641" s="6">
        <v>47</v>
      </c>
      <c r="H641" s="5" t="s">
        <v>2557</v>
      </c>
      <c r="I641" s="5" t="s">
        <v>2558</v>
      </c>
      <c r="J641" s="5">
        <v>1</v>
      </c>
    </row>
    <row r="642" spans="1:10" ht="15" customHeight="1" x14ac:dyDescent="0.25">
      <c r="A642" s="5" t="s">
        <v>2559</v>
      </c>
      <c r="B642" s="5" t="s">
        <v>2560</v>
      </c>
      <c r="C642" s="6">
        <v>47</v>
      </c>
      <c r="H642" s="5" t="s">
        <v>2561</v>
      </c>
      <c r="I642" s="5" t="s">
        <v>2562</v>
      </c>
      <c r="J642" s="5">
        <v>1</v>
      </c>
    </row>
    <row r="643" spans="1:10" ht="15" customHeight="1" x14ac:dyDescent="0.25">
      <c r="A643" s="5" t="s">
        <v>2563</v>
      </c>
      <c r="B643" s="5" t="s">
        <v>2564</v>
      </c>
      <c r="C643" s="6">
        <v>47</v>
      </c>
      <c r="H643" s="5" t="s">
        <v>2565</v>
      </c>
      <c r="I643" s="5" t="s">
        <v>2566</v>
      </c>
      <c r="J643" s="5">
        <v>1</v>
      </c>
    </row>
    <row r="644" spans="1:10" ht="15" customHeight="1" x14ac:dyDescent="0.25">
      <c r="A644" s="5" t="s">
        <v>2567</v>
      </c>
      <c r="B644" s="5" t="s">
        <v>2568</v>
      </c>
      <c r="C644" s="6">
        <v>47</v>
      </c>
      <c r="H644" s="5" t="s">
        <v>2569</v>
      </c>
      <c r="I644" s="5" t="s">
        <v>2570</v>
      </c>
      <c r="J644" s="5">
        <v>1</v>
      </c>
    </row>
    <row r="645" spans="1:10" ht="15" customHeight="1" x14ac:dyDescent="0.25">
      <c r="A645" s="5" t="s">
        <v>2571</v>
      </c>
      <c r="B645" s="5" t="s">
        <v>2572</v>
      </c>
      <c r="C645" s="6">
        <v>46</v>
      </c>
      <c r="H645" s="5" t="s">
        <v>2573</v>
      </c>
      <c r="I645" s="5" t="s">
        <v>2574</v>
      </c>
      <c r="J645" s="5">
        <v>1</v>
      </c>
    </row>
    <row r="646" spans="1:10" ht="15" customHeight="1" x14ac:dyDescent="0.25">
      <c r="A646" s="5" t="s">
        <v>2575</v>
      </c>
      <c r="B646" s="5" t="s">
        <v>2576</v>
      </c>
      <c r="C646" s="6">
        <v>46</v>
      </c>
      <c r="H646" s="5" t="s">
        <v>2577</v>
      </c>
      <c r="I646" s="5" t="s">
        <v>2578</v>
      </c>
      <c r="J646" s="5">
        <v>3</v>
      </c>
    </row>
    <row r="647" spans="1:10" ht="15" customHeight="1" x14ac:dyDescent="0.25">
      <c r="A647" s="5" t="s">
        <v>2579</v>
      </c>
      <c r="B647" s="5" t="s">
        <v>2580</v>
      </c>
      <c r="C647" s="6">
        <v>46</v>
      </c>
      <c r="H647" s="5" t="s">
        <v>2581</v>
      </c>
      <c r="I647" s="5" t="s">
        <v>2582</v>
      </c>
      <c r="J647" s="5">
        <v>20</v>
      </c>
    </row>
    <row r="648" spans="1:10" ht="15" customHeight="1" x14ac:dyDescent="0.25">
      <c r="A648" s="5" t="s">
        <v>2583</v>
      </c>
      <c r="B648" s="5" t="s">
        <v>2584</v>
      </c>
      <c r="C648" s="6">
        <v>45</v>
      </c>
      <c r="H648" s="5" t="s">
        <v>2585</v>
      </c>
      <c r="I648" s="5" t="s">
        <v>2586</v>
      </c>
      <c r="J648" s="5">
        <v>6</v>
      </c>
    </row>
    <row r="649" spans="1:10" ht="15" customHeight="1" x14ac:dyDescent="0.25">
      <c r="A649" s="5" t="s">
        <v>2587</v>
      </c>
      <c r="B649" s="5" t="s">
        <v>2588</v>
      </c>
      <c r="C649" s="6">
        <v>45</v>
      </c>
      <c r="H649" s="5" t="s">
        <v>2589</v>
      </c>
      <c r="I649" s="5" t="s">
        <v>2590</v>
      </c>
      <c r="J649" s="5">
        <v>15</v>
      </c>
    </row>
    <row r="650" spans="1:10" ht="15" customHeight="1" x14ac:dyDescent="0.25">
      <c r="A650" s="5" t="s">
        <v>2591</v>
      </c>
      <c r="B650" s="5" t="s">
        <v>2592</v>
      </c>
      <c r="C650" s="6">
        <v>45</v>
      </c>
      <c r="H650" s="5" t="s">
        <v>2593</v>
      </c>
      <c r="I650" s="5" t="s">
        <v>2594</v>
      </c>
      <c r="J650" s="5">
        <v>2</v>
      </c>
    </row>
    <row r="651" spans="1:10" ht="15" customHeight="1" x14ac:dyDescent="0.25">
      <c r="A651" s="5" t="s">
        <v>2595</v>
      </c>
      <c r="B651" s="5" t="s">
        <v>2596</v>
      </c>
      <c r="C651" s="6">
        <v>45</v>
      </c>
      <c r="H651" s="5" t="s">
        <v>2597</v>
      </c>
      <c r="I651" s="5" t="s">
        <v>2598</v>
      </c>
      <c r="J651" s="5">
        <v>2</v>
      </c>
    </row>
    <row r="652" spans="1:10" ht="15" customHeight="1" x14ac:dyDescent="0.25">
      <c r="A652" s="5" t="s">
        <v>2599</v>
      </c>
      <c r="B652" s="5" t="s">
        <v>2600</v>
      </c>
      <c r="C652" s="6">
        <v>44</v>
      </c>
      <c r="H652" s="5" t="s">
        <v>2601</v>
      </c>
      <c r="I652" s="5" t="s">
        <v>2602</v>
      </c>
      <c r="J652" s="5">
        <v>15</v>
      </c>
    </row>
    <row r="653" spans="1:10" ht="15" customHeight="1" x14ac:dyDescent="0.25">
      <c r="A653" s="5" t="s">
        <v>2603</v>
      </c>
      <c r="B653" s="5" t="s">
        <v>2604</v>
      </c>
      <c r="C653" s="6">
        <v>44</v>
      </c>
      <c r="H653" s="5" t="s">
        <v>2605</v>
      </c>
      <c r="I653" s="5" t="s">
        <v>2606</v>
      </c>
      <c r="J653" s="5">
        <v>309</v>
      </c>
    </row>
    <row r="654" spans="1:10" ht="15" customHeight="1" x14ac:dyDescent="0.25">
      <c r="A654" s="5" t="s">
        <v>2607</v>
      </c>
      <c r="B654" s="5" t="s">
        <v>2608</v>
      </c>
      <c r="C654" s="6">
        <v>44</v>
      </c>
      <c r="H654" s="5" t="s">
        <v>2609</v>
      </c>
      <c r="I654" s="5" t="s">
        <v>2610</v>
      </c>
      <c r="J654" s="5">
        <v>1</v>
      </c>
    </row>
    <row r="655" spans="1:10" ht="15" customHeight="1" x14ac:dyDescent="0.25">
      <c r="A655" s="5" t="s">
        <v>2611</v>
      </c>
      <c r="B655" s="5" t="s">
        <v>2612</v>
      </c>
      <c r="C655" s="6">
        <v>44</v>
      </c>
      <c r="H655" s="5" t="s">
        <v>2613</v>
      </c>
      <c r="I655" s="5" t="s">
        <v>2614</v>
      </c>
      <c r="J655" s="5">
        <v>3</v>
      </c>
    </row>
    <row r="656" spans="1:10" ht="15" customHeight="1" x14ac:dyDescent="0.25">
      <c r="A656" s="5" t="s">
        <v>2615</v>
      </c>
      <c r="B656" s="5" t="s">
        <v>2616</v>
      </c>
      <c r="C656" s="6">
        <v>44</v>
      </c>
      <c r="H656" s="5" t="s">
        <v>2617</v>
      </c>
      <c r="I656" s="5" t="s">
        <v>2618</v>
      </c>
      <c r="J656" s="5">
        <v>14</v>
      </c>
    </row>
    <row r="657" spans="1:10" ht="15" customHeight="1" x14ac:dyDescent="0.25">
      <c r="A657" s="5" t="s">
        <v>2619</v>
      </c>
      <c r="B657" s="5" t="s">
        <v>2620</v>
      </c>
      <c r="C657" s="6">
        <v>44</v>
      </c>
      <c r="H657" s="5" t="s">
        <v>2621</v>
      </c>
      <c r="I657" s="5" t="s">
        <v>2622</v>
      </c>
      <c r="J657" s="5">
        <v>262</v>
      </c>
    </row>
    <row r="658" spans="1:10" ht="15" customHeight="1" x14ac:dyDescent="0.25">
      <c r="A658" s="5" t="s">
        <v>2623</v>
      </c>
      <c r="B658" s="5" t="s">
        <v>2624</v>
      </c>
      <c r="C658" s="6">
        <v>44</v>
      </c>
      <c r="H658" s="5" t="s">
        <v>2625</v>
      </c>
      <c r="I658" s="5" t="s">
        <v>2626</v>
      </c>
      <c r="J658" s="5">
        <v>8</v>
      </c>
    </row>
    <row r="659" spans="1:10" ht="15" customHeight="1" x14ac:dyDescent="0.25">
      <c r="A659" s="5" t="s">
        <v>2627</v>
      </c>
      <c r="B659" s="5" t="s">
        <v>2628</v>
      </c>
      <c r="C659" s="6">
        <v>44</v>
      </c>
      <c r="H659" s="5" t="s">
        <v>2629</v>
      </c>
      <c r="I659" s="5" t="s">
        <v>2630</v>
      </c>
      <c r="J659" s="5">
        <v>13</v>
      </c>
    </row>
    <row r="660" spans="1:10" ht="15" customHeight="1" x14ac:dyDescent="0.25">
      <c r="A660" s="5" t="s">
        <v>2631</v>
      </c>
      <c r="B660" s="5" t="s">
        <v>2632</v>
      </c>
      <c r="C660" s="6">
        <v>43</v>
      </c>
      <c r="H660" s="5" t="s">
        <v>2633</v>
      </c>
      <c r="I660" s="5" t="s">
        <v>2634</v>
      </c>
      <c r="J660" s="5">
        <v>124</v>
      </c>
    </row>
    <row r="661" spans="1:10" ht="15" customHeight="1" x14ac:dyDescent="0.25">
      <c r="A661" s="5" t="s">
        <v>2635</v>
      </c>
      <c r="B661" s="5" t="s">
        <v>2636</v>
      </c>
      <c r="C661" s="6">
        <v>43</v>
      </c>
      <c r="H661" s="5" t="s">
        <v>2637</v>
      </c>
      <c r="I661" s="5" t="s">
        <v>2638</v>
      </c>
      <c r="J661" s="5">
        <v>15</v>
      </c>
    </row>
    <row r="662" spans="1:10" ht="15" customHeight="1" x14ac:dyDescent="0.25">
      <c r="A662" s="5" t="s">
        <v>2639</v>
      </c>
      <c r="B662" s="5" t="s">
        <v>2640</v>
      </c>
      <c r="C662" s="6">
        <v>43</v>
      </c>
      <c r="H662" s="5" t="s">
        <v>2641</v>
      </c>
      <c r="I662" s="5" t="s">
        <v>2642</v>
      </c>
      <c r="J662" s="5">
        <v>54</v>
      </c>
    </row>
    <row r="663" spans="1:10" ht="15" customHeight="1" x14ac:dyDescent="0.25">
      <c r="A663" s="5" t="s">
        <v>2643</v>
      </c>
      <c r="B663" s="5" t="s">
        <v>2644</v>
      </c>
      <c r="C663" s="6">
        <v>43</v>
      </c>
      <c r="H663" s="5" t="s">
        <v>2645</v>
      </c>
      <c r="I663" s="5" t="s">
        <v>2646</v>
      </c>
      <c r="J663" s="5">
        <v>15</v>
      </c>
    </row>
    <row r="664" spans="1:10" ht="15" customHeight="1" x14ac:dyDescent="0.25">
      <c r="A664" s="5" t="s">
        <v>2647</v>
      </c>
      <c r="B664" s="5" t="s">
        <v>2648</v>
      </c>
      <c r="C664" s="6">
        <v>42</v>
      </c>
      <c r="H664" s="5" t="s">
        <v>2649</v>
      </c>
      <c r="I664" s="5" t="s">
        <v>2650</v>
      </c>
      <c r="J664" s="5">
        <v>7</v>
      </c>
    </row>
    <row r="665" spans="1:10" ht="15" customHeight="1" x14ac:dyDescent="0.25">
      <c r="A665" s="5" t="s">
        <v>2651</v>
      </c>
      <c r="B665" s="5" t="s">
        <v>2652</v>
      </c>
      <c r="C665" s="6">
        <v>42</v>
      </c>
      <c r="H665" s="5" t="s">
        <v>2653</v>
      </c>
      <c r="I665" s="5" t="s">
        <v>2654</v>
      </c>
      <c r="J665" s="5">
        <v>7</v>
      </c>
    </row>
    <row r="666" spans="1:10" ht="15" customHeight="1" x14ac:dyDescent="0.25">
      <c r="A666" s="5" t="s">
        <v>2655</v>
      </c>
      <c r="B666" s="5" t="s">
        <v>2656</v>
      </c>
      <c r="C666" s="6">
        <v>42</v>
      </c>
      <c r="H666" s="5" t="s">
        <v>2657</v>
      </c>
      <c r="I666" s="5" t="s">
        <v>2658</v>
      </c>
      <c r="J666" s="5">
        <v>68</v>
      </c>
    </row>
    <row r="667" spans="1:10" ht="15" customHeight="1" x14ac:dyDescent="0.25">
      <c r="A667" s="5" t="s">
        <v>2659</v>
      </c>
      <c r="B667" s="5" t="s">
        <v>2660</v>
      </c>
      <c r="C667" s="6">
        <v>42</v>
      </c>
      <c r="H667" s="5" t="s">
        <v>2661</v>
      </c>
      <c r="I667" s="5" t="s">
        <v>2662</v>
      </c>
      <c r="J667" s="5">
        <v>1</v>
      </c>
    </row>
    <row r="668" spans="1:10" ht="15" customHeight="1" x14ac:dyDescent="0.25">
      <c r="A668" s="5" t="s">
        <v>2663</v>
      </c>
      <c r="B668" s="5" t="s">
        <v>2664</v>
      </c>
      <c r="C668" s="6">
        <v>41</v>
      </c>
      <c r="H668" s="5" t="s">
        <v>2665</v>
      </c>
      <c r="I668" s="5" t="s">
        <v>2666</v>
      </c>
      <c r="J668" s="5">
        <v>18</v>
      </c>
    </row>
    <row r="669" spans="1:10" ht="15" customHeight="1" x14ac:dyDescent="0.25">
      <c r="A669" s="5" t="s">
        <v>2667</v>
      </c>
      <c r="B669" s="5" t="s">
        <v>2668</v>
      </c>
      <c r="C669" s="6">
        <v>41</v>
      </c>
      <c r="H669" s="5" t="s">
        <v>2669</v>
      </c>
      <c r="I669" s="5" t="s">
        <v>2670</v>
      </c>
      <c r="J669" s="5">
        <v>5</v>
      </c>
    </row>
    <row r="670" spans="1:10" ht="15" customHeight="1" x14ac:dyDescent="0.25">
      <c r="A670" s="5" t="s">
        <v>2671</v>
      </c>
      <c r="B670" s="5" t="s">
        <v>2672</v>
      </c>
      <c r="C670" s="6">
        <v>41</v>
      </c>
      <c r="H670" s="5" t="s">
        <v>2673</v>
      </c>
      <c r="I670" s="5" t="s">
        <v>2674</v>
      </c>
      <c r="J670" s="5">
        <v>13</v>
      </c>
    </row>
    <row r="671" spans="1:10" ht="15" customHeight="1" x14ac:dyDescent="0.25">
      <c r="A671" s="5" t="s">
        <v>2675</v>
      </c>
      <c r="B671" s="5" t="s">
        <v>2676</v>
      </c>
      <c r="C671" s="6">
        <v>41</v>
      </c>
      <c r="H671" s="5" t="s">
        <v>2677</v>
      </c>
      <c r="I671" s="5" t="s">
        <v>2678</v>
      </c>
      <c r="J671" s="5">
        <v>11</v>
      </c>
    </row>
    <row r="672" spans="1:10" ht="15" customHeight="1" x14ac:dyDescent="0.25">
      <c r="A672" s="5" t="s">
        <v>2679</v>
      </c>
      <c r="B672" s="5" t="s">
        <v>2680</v>
      </c>
      <c r="C672" s="6">
        <v>40</v>
      </c>
      <c r="H672" s="5" t="s">
        <v>2681</v>
      </c>
      <c r="I672" s="5" t="s">
        <v>2682</v>
      </c>
      <c r="J672" s="5">
        <v>19</v>
      </c>
    </row>
    <row r="673" spans="1:10" ht="15" customHeight="1" x14ac:dyDescent="0.25">
      <c r="A673" s="5" t="s">
        <v>2683</v>
      </c>
      <c r="B673" s="5" t="s">
        <v>2684</v>
      </c>
      <c r="C673" s="6">
        <v>40</v>
      </c>
      <c r="H673" s="5" t="s">
        <v>2685</v>
      </c>
      <c r="I673" s="5" t="s">
        <v>2686</v>
      </c>
      <c r="J673" s="5">
        <v>7</v>
      </c>
    </row>
    <row r="674" spans="1:10" ht="15" customHeight="1" x14ac:dyDescent="0.25">
      <c r="A674" s="5" t="s">
        <v>2687</v>
      </c>
      <c r="B674" s="5" t="s">
        <v>2688</v>
      </c>
      <c r="C674" s="6">
        <v>40</v>
      </c>
      <c r="H674" s="5" t="s">
        <v>2689</v>
      </c>
      <c r="I674" s="5" t="s">
        <v>2690</v>
      </c>
      <c r="J674" s="5">
        <v>63</v>
      </c>
    </row>
    <row r="675" spans="1:10" ht="15" customHeight="1" x14ac:dyDescent="0.25">
      <c r="A675" s="5" t="s">
        <v>2691</v>
      </c>
      <c r="B675" s="5" t="s">
        <v>2692</v>
      </c>
      <c r="C675" s="6">
        <v>40</v>
      </c>
      <c r="H675" s="5" t="s">
        <v>2693</v>
      </c>
      <c r="I675" s="5" t="s">
        <v>2694</v>
      </c>
      <c r="J675" s="5">
        <v>3</v>
      </c>
    </row>
    <row r="676" spans="1:10" ht="15" customHeight="1" x14ac:dyDescent="0.25">
      <c r="A676" s="5" t="s">
        <v>2695</v>
      </c>
      <c r="B676" s="5" t="s">
        <v>2696</v>
      </c>
      <c r="C676" s="6">
        <v>40</v>
      </c>
      <c r="H676" s="5" t="s">
        <v>2697</v>
      </c>
      <c r="I676" s="5" t="s">
        <v>2698</v>
      </c>
      <c r="J676" s="5">
        <v>2</v>
      </c>
    </row>
    <row r="677" spans="1:10" ht="15" customHeight="1" x14ac:dyDescent="0.25">
      <c r="A677" s="5" t="s">
        <v>2699</v>
      </c>
      <c r="B677" s="5" t="s">
        <v>2700</v>
      </c>
      <c r="C677" s="6">
        <v>40</v>
      </c>
      <c r="H677" s="5" t="s">
        <v>2701</v>
      </c>
      <c r="I677" s="5" t="s">
        <v>2702</v>
      </c>
      <c r="J677" s="5">
        <v>1</v>
      </c>
    </row>
    <row r="678" spans="1:10" ht="15" customHeight="1" x14ac:dyDescent="0.25">
      <c r="A678" s="5" t="s">
        <v>2703</v>
      </c>
      <c r="B678" s="5" t="s">
        <v>2704</v>
      </c>
      <c r="C678" s="6">
        <v>39</v>
      </c>
      <c r="H678" s="5" t="s">
        <v>2705</v>
      </c>
      <c r="I678" s="5" t="s">
        <v>2706</v>
      </c>
      <c r="J678" s="5">
        <v>2</v>
      </c>
    </row>
    <row r="679" spans="1:10" ht="15" customHeight="1" x14ac:dyDescent="0.25">
      <c r="A679" s="5" t="s">
        <v>2707</v>
      </c>
      <c r="B679" s="5" t="s">
        <v>2708</v>
      </c>
      <c r="C679" s="6">
        <v>39</v>
      </c>
      <c r="H679" s="5" t="s">
        <v>2709</v>
      </c>
      <c r="I679" s="5" t="s">
        <v>2710</v>
      </c>
      <c r="J679" s="5">
        <v>4</v>
      </c>
    </row>
    <row r="680" spans="1:10" ht="15" customHeight="1" x14ac:dyDescent="0.25">
      <c r="A680" s="5" t="s">
        <v>2711</v>
      </c>
      <c r="B680" s="5" t="s">
        <v>2712</v>
      </c>
      <c r="C680" s="6">
        <v>39</v>
      </c>
      <c r="H680" s="5" t="s">
        <v>2713</v>
      </c>
      <c r="I680" s="5" t="s">
        <v>2714</v>
      </c>
      <c r="J680" s="5">
        <v>5</v>
      </c>
    </row>
    <row r="681" spans="1:10" ht="15" customHeight="1" x14ac:dyDescent="0.25">
      <c r="A681" s="5" t="s">
        <v>2715</v>
      </c>
      <c r="B681" s="5" t="s">
        <v>2716</v>
      </c>
      <c r="C681" s="6">
        <v>39</v>
      </c>
      <c r="H681" s="5" t="s">
        <v>2717</v>
      </c>
      <c r="I681" s="5" t="s">
        <v>2718</v>
      </c>
      <c r="J681" s="5">
        <v>5</v>
      </c>
    </row>
    <row r="682" spans="1:10" ht="15" customHeight="1" x14ac:dyDescent="0.25">
      <c r="A682" s="5" t="s">
        <v>2719</v>
      </c>
      <c r="B682" s="5" t="s">
        <v>2720</v>
      </c>
      <c r="C682" s="6">
        <v>39</v>
      </c>
      <c r="H682" s="5" t="s">
        <v>2721</v>
      </c>
      <c r="I682" s="5" t="s">
        <v>2722</v>
      </c>
      <c r="J682" s="5">
        <v>1</v>
      </c>
    </row>
    <row r="683" spans="1:10" ht="15" customHeight="1" x14ac:dyDescent="0.25">
      <c r="A683" s="5" t="s">
        <v>2723</v>
      </c>
      <c r="B683" s="5" t="s">
        <v>2724</v>
      </c>
      <c r="C683" s="6">
        <v>39</v>
      </c>
      <c r="H683" s="5" t="s">
        <v>2725</v>
      </c>
      <c r="I683" s="5" t="s">
        <v>2726</v>
      </c>
      <c r="J683" s="5">
        <v>1</v>
      </c>
    </row>
    <row r="684" spans="1:10" ht="15" customHeight="1" x14ac:dyDescent="0.25">
      <c r="A684" s="5" t="s">
        <v>2727</v>
      </c>
      <c r="B684" s="5" t="s">
        <v>2728</v>
      </c>
      <c r="C684" s="6">
        <v>39</v>
      </c>
      <c r="H684" s="5" t="s">
        <v>2729</v>
      </c>
      <c r="I684" s="5" t="s">
        <v>2730</v>
      </c>
      <c r="J684" s="5">
        <v>6</v>
      </c>
    </row>
    <row r="685" spans="1:10" ht="15" customHeight="1" x14ac:dyDescent="0.25">
      <c r="A685" s="5" t="s">
        <v>2731</v>
      </c>
      <c r="B685" s="5" t="s">
        <v>2732</v>
      </c>
      <c r="C685" s="6">
        <v>39</v>
      </c>
      <c r="H685" s="5" t="s">
        <v>2733</v>
      </c>
      <c r="I685" s="5" t="s">
        <v>2734</v>
      </c>
      <c r="J685" s="5">
        <v>2</v>
      </c>
    </row>
    <row r="686" spans="1:10" ht="15" customHeight="1" x14ac:dyDescent="0.25">
      <c r="A686" s="5" t="s">
        <v>2735</v>
      </c>
      <c r="B686" s="5" t="s">
        <v>2736</v>
      </c>
      <c r="C686" s="6">
        <v>39</v>
      </c>
      <c r="H686" s="5" t="s">
        <v>2737</v>
      </c>
      <c r="I686" s="5" t="s">
        <v>2738</v>
      </c>
      <c r="J686" s="5">
        <v>1</v>
      </c>
    </row>
    <row r="687" spans="1:10" ht="15" customHeight="1" x14ac:dyDescent="0.25">
      <c r="A687" s="5" t="s">
        <v>2739</v>
      </c>
      <c r="B687" s="5" t="s">
        <v>2740</v>
      </c>
      <c r="C687" s="6">
        <v>39</v>
      </c>
      <c r="H687" s="5" t="s">
        <v>2741</v>
      </c>
      <c r="I687" s="5" t="s">
        <v>2742</v>
      </c>
      <c r="J687" s="5">
        <v>1</v>
      </c>
    </row>
    <row r="688" spans="1:10" ht="15" customHeight="1" x14ac:dyDescent="0.25">
      <c r="A688" s="5" t="s">
        <v>2743</v>
      </c>
      <c r="B688" s="5" t="s">
        <v>2744</v>
      </c>
      <c r="C688" s="6">
        <v>39</v>
      </c>
      <c r="H688" s="5" t="s">
        <v>2745</v>
      </c>
      <c r="I688" s="5" t="s">
        <v>2746</v>
      </c>
      <c r="J688" s="5">
        <v>13</v>
      </c>
    </row>
    <row r="689" spans="1:10" ht="15" customHeight="1" x14ac:dyDescent="0.25">
      <c r="A689" s="5" t="s">
        <v>2747</v>
      </c>
      <c r="B689" s="5" t="s">
        <v>2748</v>
      </c>
      <c r="C689" s="6">
        <v>39</v>
      </c>
      <c r="H689" s="5" t="s">
        <v>2749</v>
      </c>
      <c r="I689" s="5" t="s">
        <v>2750</v>
      </c>
      <c r="J689" s="5">
        <v>1</v>
      </c>
    </row>
    <row r="690" spans="1:10" ht="15" customHeight="1" x14ac:dyDescent="0.25">
      <c r="A690" s="5" t="s">
        <v>2751</v>
      </c>
      <c r="B690" s="5" t="s">
        <v>2752</v>
      </c>
      <c r="C690" s="6">
        <v>38</v>
      </c>
      <c r="H690" s="5" t="s">
        <v>2753</v>
      </c>
      <c r="I690" s="5" t="s">
        <v>2754</v>
      </c>
      <c r="J690" s="5">
        <v>9</v>
      </c>
    </row>
    <row r="691" spans="1:10" ht="15" customHeight="1" x14ac:dyDescent="0.25">
      <c r="A691" s="5" t="s">
        <v>2755</v>
      </c>
      <c r="B691" s="5" t="s">
        <v>2756</v>
      </c>
      <c r="C691" s="6">
        <v>38</v>
      </c>
      <c r="H691" s="5" t="s">
        <v>2757</v>
      </c>
      <c r="I691" s="5" t="s">
        <v>2758</v>
      </c>
      <c r="J691" s="5">
        <v>7</v>
      </c>
    </row>
    <row r="692" spans="1:10" ht="15" customHeight="1" x14ac:dyDescent="0.25">
      <c r="A692" s="5" t="s">
        <v>2759</v>
      </c>
      <c r="B692" s="5" t="s">
        <v>2760</v>
      </c>
      <c r="C692" s="6">
        <v>38</v>
      </c>
      <c r="H692" s="5" t="s">
        <v>2761</v>
      </c>
      <c r="I692" s="5" t="s">
        <v>2762</v>
      </c>
      <c r="J692" s="5">
        <v>4</v>
      </c>
    </row>
    <row r="693" spans="1:10" ht="15" customHeight="1" x14ac:dyDescent="0.25">
      <c r="A693" s="5" t="s">
        <v>2763</v>
      </c>
      <c r="B693" s="5" t="s">
        <v>2764</v>
      </c>
      <c r="C693" s="6">
        <v>38</v>
      </c>
      <c r="H693" s="5" t="s">
        <v>2765</v>
      </c>
      <c r="I693" s="5" t="s">
        <v>2766</v>
      </c>
      <c r="J693" s="5">
        <v>27</v>
      </c>
    </row>
    <row r="694" spans="1:10" ht="15" customHeight="1" x14ac:dyDescent="0.25">
      <c r="A694" s="5" t="s">
        <v>2767</v>
      </c>
      <c r="B694" s="5" t="s">
        <v>2768</v>
      </c>
      <c r="C694" s="6">
        <v>38</v>
      </c>
      <c r="H694" s="5" t="s">
        <v>2769</v>
      </c>
      <c r="I694" s="5" t="s">
        <v>2770</v>
      </c>
      <c r="J694" s="5">
        <v>1</v>
      </c>
    </row>
    <row r="695" spans="1:10" ht="15" customHeight="1" x14ac:dyDescent="0.25">
      <c r="A695" s="5" t="s">
        <v>2771</v>
      </c>
      <c r="B695" s="5" t="s">
        <v>2772</v>
      </c>
      <c r="C695" s="6">
        <v>38</v>
      </c>
      <c r="H695" s="5" t="s">
        <v>2773</v>
      </c>
      <c r="I695" s="5" t="s">
        <v>2774</v>
      </c>
      <c r="J695" s="5">
        <v>1</v>
      </c>
    </row>
    <row r="696" spans="1:10" ht="15" customHeight="1" x14ac:dyDescent="0.25">
      <c r="A696" s="5" t="s">
        <v>2775</v>
      </c>
      <c r="B696" s="5" t="s">
        <v>2776</v>
      </c>
      <c r="C696" s="6">
        <v>38</v>
      </c>
      <c r="H696" s="5" t="s">
        <v>2777</v>
      </c>
      <c r="I696" s="5" t="s">
        <v>2778</v>
      </c>
      <c r="J696" s="5">
        <v>5</v>
      </c>
    </row>
    <row r="697" spans="1:10" ht="15" customHeight="1" x14ac:dyDescent="0.25">
      <c r="A697" s="5" t="s">
        <v>2779</v>
      </c>
      <c r="B697" s="5" t="s">
        <v>2780</v>
      </c>
      <c r="C697" s="6">
        <v>38</v>
      </c>
      <c r="H697" s="5" t="s">
        <v>2781</v>
      </c>
      <c r="I697" s="5" t="s">
        <v>2782</v>
      </c>
      <c r="J697" s="5">
        <v>1</v>
      </c>
    </row>
    <row r="698" spans="1:10" ht="15" customHeight="1" x14ac:dyDescent="0.25">
      <c r="A698" s="5" t="s">
        <v>2783</v>
      </c>
      <c r="B698" s="5" t="s">
        <v>2784</v>
      </c>
      <c r="C698" s="6">
        <v>37</v>
      </c>
      <c r="H698" s="5" t="s">
        <v>2785</v>
      </c>
      <c r="I698" s="5" t="s">
        <v>2786</v>
      </c>
      <c r="J698" s="5">
        <v>1</v>
      </c>
    </row>
    <row r="699" spans="1:10" ht="15" customHeight="1" x14ac:dyDescent="0.25">
      <c r="A699" s="5" t="s">
        <v>2787</v>
      </c>
      <c r="B699" s="5" t="s">
        <v>2788</v>
      </c>
      <c r="C699" s="6">
        <v>37</v>
      </c>
      <c r="H699" s="5" t="s">
        <v>2789</v>
      </c>
      <c r="I699" s="5" t="s">
        <v>2790</v>
      </c>
      <c r="J699" s="5">
        <v>149</v>
      </c>
    </row>
    <row r="700" spans="1:10" ht="15" customHeight="1" x14ac:dyDescent="0.25">
      <c r="A700" s="5" t="s">
        <v>2791</v>
      </c>
      <c r="B700" s="5" t="s">
        <v>2792</v>
      </c>
      <c r="C700" s="6">
        <v>37</v>
      </c>
      <c r="H700" s="5" t="s">
        <v>2793</v>
      </c>
      <c r="I700" s="5" t="s">
        <v>2794</v>
      </c>
      <c r="J700" s="5">
        <v>33</v>
      </c>
    </row>
    <row r="701" spans="1:10" ht="15" customHeight="1" x14ac:dyDescent="0.25">
      <c r="A701" s="5" t="s">
        <v>2795</v>
      </c>
      <c r="B701" s="5" t="s">
        <v>2796</v>
      </c>
      <c r="C701" s="6">
        <v>37</v>
      </c>
      <c r="H701" s="5" t="s">
        <v>2797</v>
      </c>
      <c r="I701" s="5" t="s">
        <v>2798</v>
      </c>
      <c r="J701" s="5">
        <v>30</v>
      </c>
    </row>
    <row r="702" spans="1:10" ht="15" customHeight="1" x14ac:dyDescent="0.25">
      <c r="A702" s="5" t="s">
        <v>2799</v>
      </c>
      <c r="B702" s="5" t="s">
        <v>2800</v>
      </c>
      <c r="C702" s="6">
        <v>37</v>
      </c>
      <c r="H702" s="5" t="s">
        <v>2801</v>
      </c>
      <c r="I702" s="5" t="s">
        <v>2802</v>
      </c>
      <c r="J702" s="5">
        <v>6</v>
      </c>
    </row>
    <row r="703" spans="1:10" ht="15" customHeight="1" x14ac:dyDescent="0.25">
      <c r="A703" s="5" t="s">
        <v>2803</v>
      </c>
      <c r="B703" s="5" t="s">
        <v>2804</v>
      </c>
      <c r="C703" s="6">
        <v>37</v>
      </c>
      <c r="H703" s="5" t="s">
        <v>2805</v>
      </c>
      <c r="I703" s="5" t="s">
        <v>2806</v>
      </c>
      <c r="J703" s="5">
        <v>6</v>
      </c>
    </row>
    <row r="704" spans="1:10" ht="15" customHeight="1" x14ac:dyDescent="0.25">
      <c r="A704" s="5" t="s">
        <v>2807</v>
      </c>
      <c r="B704" s="5" t="s">
        <v>2808</v>
      </c>
      <c r="C704" s="6">
        <v>37</v>
      </c>
      <c r="H704" s="5" t="s">
        <v>2809</v>
      </c>
      <c r="I704" s="5" t="s">
        <v>2810</v>
      </c>
      <c r="J704" s="5">
        <v>3</v>
      </c>
    </row>
    <row r="705" spans="1:10" ht="15" customHeight="1" x14ac:dyDescent="0.25">
      <c r="A705" s="5" t="s">
        <v>2811</v>
      </c>
      <c r="B705" s="5" t="s">
        <v>2812</v>
      </c>
      <c r="C705" s="6">
        <v>37</v>
      </c>
      <c r="H705" s="5" t="s">
        <v>2813</v>
      </c>
      <c r="I705" s="5" t="s">
        <v>2814</v>
      </c>
      <c r="J705" s="5">
        <v>6</v>
      </c>
    </row>
    <row r="706" spans="1:10" ht="15" customHeight="1" x14ac:dyDescent="0.25">
      <c r="A706" s="5" t="s">
        <v>2815</v>
      </c>
      <c r="B706" s="5" t="s">
        <v>2816</v>
      </c>
      <c r="C706" s="6">
        <v>37</v>
      </c>
      <c r="H706" s="5" t="s">
        <v>2817</v>
      </c>
      <c r="I706" s="5" t="s">
        <v>2818</v>
      </c>
      <c r="J706" s="5">
        <v>20</v>
      </c>
    </row>
    <row r="707" spans="1:10" ht="15" customHeight="1" x14ac:dyDescent="0.25">
      <c r="A707" s="5" t="s">
        <v>2819</v>
      </c>
      <c r="B707" s="5" t="s">
        <v>2820</v>
      </c>
      <c r="C707" s="6">
        <v>36</v>
      </c>
      <c r="H707" s="5" t="s">
        <v>2821</v>
      </c>
      <c r="I707" s="5" t="s">
        <v>2822</v>
      </c>
      <c r="J707" s="5">
        <v>525</v>
      </c>
    </row>
    <row r="708" spans="1:10" ht="15" customHeight="1" x14ac:dyDescent="0.25">
      <c r="A708" s="5" t="s">
        <v>2823</v>
      </c>
      <c r="B708" s="5" t="s">
        <v>2824</v>
      </c>
      <c r="C708" s="6">
        <v>36</v>
      </c>
      <c r="H708" s="5" t="s">
        <v>2825</v>
      </c>
      <c r="I708" s="5" t="s">
        <v>2826</v>
      </c>
      <c r="J708" s="5">
        <v>76</v>
      </c>
    </row>
    <row r="709" spans="1:10" ht="15" customHeight="1" x14ac:dyDescent="0.25">
      <c r="A709" s="5" t="s">
        <v>2827</v>
      </c>
      <c r="B709" s="5" t="s">
        <v>2828</v>
      </c>
      <c r="C709" s="6">
        <v>36</v>
      </c>
      <c r="H709" s="5" t="s">
        <v>2829</v>
      </c>
      <c r="I709" s="5" t="s">
        <v>2830</v>
      </c>
      <c r="J709" s="5">
        <v>31</v>
      </c>
    </row>
    <row r="710" spans="1:10" ht="15" customHeight="1" x14ac:dyDescent="0.25">
      <c r="A710" s="5" t="s">
        <v>2831</v>
      </c>
      <c r="B710" s="5" t="s">
        <v>2832</v>
      </c>
      <c r="C710" s="6">
        <v>36</v>
      </c>
      <c r="H710" s="5" t="s">
        <v>2833</v>
      </c>
      <c r="I710" s="5" t="s">
        <v>2834</v>
      </c>
      <c r="J710" s="5">
        <v>72</v>
      </c>
    </row>
    <row r="711" spans="1:10" ht="15" customHeight="1" x14ac:dyDescent="0.25">
      <c r="A711" s="5" t="s">
        <v>2835</v>
      </c>
      <c r="B711" s="5" t="s">
        <v>2836</v>
      </c>
      <c r="C711" s="6">
        <v>35</v>
      </c>
      <c r="H711" s="5" t="s">
        <v>2837</v>
      </c>
      <c r="I711" s="5" t="s">
        <v>2838</v>
      </c>
      <c r="J711" s="5">
        <v>7</v>
      </c>
    </row>
    <row r="712" spans="1:10" ht="15" customHeight="1" x14ac:dyDescent="0.25">
      <c r="A712" s="5" t="s">
        <v>2839</v>
      </c>
      <c r="B712" s="5" t="s">
        <v>2840</v>
      </c>
      <c r="C712" s="6">
        <v>35</v>
      </c>
      <c r="H712" s="5" t="s">
        <v>2841</v>
      </c>
      <c r="I712" s="5" t="s">
        <v>2842</v>
      </c>
      <c r="J712" s="5">
        <v>374</v>
      </c>
    </row>
    <row r="713" spans="1:10" ht="15" customHeight="1" x14ac:dyDescent="0.25">
      <c r="A713" s="5" t="s">
        <v>2843</v>
      </c>
      <c r="B713" s="5" t="s">
        <v>2844</v>
      </c>
      <c r="C713" s="6">
        <v>35</v>
      </c>
      <c r="H713" s="5" t="s">
        <v>2845</v>
      </c>
      <c r="I713" s="5" t="s">
        <v>2846</v>
      </c>
      <c r="J713" s="5">
        <v>44</v>
      </c>
    </row>
    <row r="714" spans="1:10" ht="15" customHeight="1" x14ac:dyDescent="0.25">
      <c r="A714" s="5" t="s">
        <v>2847</v>
      </c>
      <c r="B714" s="5" t="s">
        <v>2848</v>
      </c>
      <c r="C714" s="6">
        <v>35</v>
      </c>
      <c r="H714" s="5" t="s">
        <v>2849</v>
      </c>
      <c r="I714" s="5" t="s">
        <v>2850</v>
      </c>
      <c r="J714" s="5">
        <v>3</v>
      </c>
    </row>
    <row r="715" spans="1:10" ht="15" customHeight="1" x14ac:dyDescent="0.25">
      <c r="A715" s="5" t="s">
        <v>2851</v>
      </c>
      <c r="B715" s="5" t="s">
        <v>2852</v>
      </c>
      <c r="C715" s="6">
        <v>35</v>
      </c>
      <c r="H715" s="5" t="s">
        <v>2853</v>
      </c>
      <c r="I715" s="5" t="s">
        <v>2854</v>
      </c>
      <c r="J715" s="5">
        <v>10</v>
      </c>
    </row>
    <row r="716" spans="1:10" ht="15" customHeight="1" x14ac:dyDescent="0.25">
      <c r="A716" s="5" t="s">
        <v>2855</v>
      </c>
      <c r="B716" s="5" t="s">
        <v>2856</v>
      </c>
      <c r="C716" s="6">
        <v>35</v>
      </c>
      <c r="H716" s="5" t="s">
        <v>2857</v>
      </c>
      <c r="I716" s="5" t="s">
        <v>2858</v>
      </c>
      <c r="J716" s="5">
        <v>7</v>
      </c>
    </row>
    <row r="717" spans="1:10" ht="15" customHeight="1" x14ac:dyDescent="0.25">
      <c r="A717" s="5" t="s">
        <v>2859</v>
      </c>
      <c r="B717" s="5" t="s">
        <v>2860</v>
      </c>
      <c r="C717" s="6">
        <v>35</v>
      </c>
      <c r="H717" s="5" t="s">
        <v>2861</v>
      </c>
      <c r="I717" s="5" t="s">
        <v>2862</v>
      </c>
      <c r="J717" s="5">
        <v>1</v>
      </c>
    </row>
    <row r="718" spans="1:10" ht="15" customHeight="1" x14ac:dyDescent="0.25">
      <c r="A718" s="5" t="s">
        <v>2863</v>
      </c>
      <c r="B718" s="5" t="s">
        <v>2864</v>
      </c>
      <c r="C718" s="6">
        <v>35</v>
      </c>
      <c r="H718" s="5" t="s">
        <v>2865</v>
      </c>
      <c r="I718" s="5" t="s">
        <v>2866</v>
      </c>
      <c r="J718" s="5">
        <v>10</v>
      </c>
    </row>
    <row r="719" spans="1:10" ht="15" customHeight="1" x14ac:dyDescent="0.25">
      <c r="A719" s="5" t="s">
        <v>2867</v>
      </c>
      <c r="B719" s="5" t="s">
        <v>2868</v>
      </c>
      <c r="C719" s="6">
        <v>35</v>
      </c>
      <c r="H719" s="5" t="s">
        <v>2869</v>
      </c>
      <c r="I719" s="5" t="s">
        <v>2870</v>
      </c>
      <c r="J719" s="5">
        <v>215</v>
      </c>
    </row>
    <row r="720" spans="1:10" ht="15" customHeight="1" x14ac:dyDescent="0.25">
      <c r="A720" s="5" t="s">
        <v>2871</v>
      </c>
      <c r="B720" s="5" t="s">
        <v>2872</v>
      </c>
      <c r="C720" s="6">
        <v>35</v>
      </c>
      <c r="H720" s="5" t="s">
        <v>2873</v>
      </c>
      <c r="I720" s="5" t="s">
        <v>2874</v>
      </c>
      <c r="J720" s="5">
        <v>1</v>
      </c>
    </row>
    <row r="721" spans="1:10" ht="15" customHeight="1" x14ac:dyDescent="0.25">
      <c r="A721" s="5" t="s">
        <v>2875</v>
      </c>
      <c r="B721" s="5" t="s">
        <v>2876</v>
      </c>
      <c r="C721" s="6">
        <v>34</v>
      </c>
      <c r="H721" s="5" t="s">
        <v>2877</v>
      </c>
      <c r="I721" s="5" t="s">
        <v>2878</v>
      </c>
      <c r="J721" s="5">
        <v>5</v>
      </c>
    </row>
    <row r="722" spans="1:10" ht="15" customHeight="1" x14ac:dyDescent="0.25">
      <c r="A722" s="5" t="s">
        <v>2879</v>
      </c>
      <c r="B722" s="5" t="s">
        <v>2880</v>
      </c>
      <c r="C722" s="6">
        <v>34</v>
      </c>
      <c r="H722" s="5" t="s">
        <v>2881</v>
      </c>
      <c r="I722" s="5" t="s">
        <v>2882</v>
      </c>
      <c r="J722" s="5">
        <v>67</v>
      </c>
    </row>
    <row r="723" spans="1:10" ht="15" customHeight="1" x14ac:dyDescent="0.25">
      <c r="A723" s="5" t="s">
        <v>2883</v>
      </c>
      <c r="B723" s="5" t="s">
        <v>2884</v>
      </c>
      <c r="C723" s="6">
        <v>34</v>
      </c>
      <c r="H723" s="5" t="s">
        <v>2885</v>
      </c>
      <c r="I723" s="5" t="s">
        <v>2886</v>
      </c>
      <c r="J723" s="5">
        <v>4</v>
      </c>
    </row>
    <row r="724" spans="1:10" ht="15" customHeight="1" x14ac:dyDescent="0.25">
      <c r="A724" s="5" t="s">
        <v>2887</v>
      </c>
      <c r="B724" s="5" t="s">
        <v>2888</v>
      </c>
      <c r="C724" s="6">
        <v>34</v>
      </c>
      <c r="H724" s="5" t="s">
        <v>2889</v>
      </c>
      <c r="I724" s="5" t="s">
        <v>2890</v>
      </c>
      <c r="J724" s="5">
        <v>26</v>
      </c>
    </row>
    <row r="725" spans="1:10" ht="15" customHeight="1" x14ac:dyDescent="0.25">
      <c r="A725" s="5" t="s">
        <v>2891</v>
      </c>
      <c r="B725" s="5" t="s">
        <v>2892</v>
      </c>
      <c r="C725" s="6">
        <v>34</v>
      </c>
      <c r="H725" s="5" t="s">
        <v>2893</v>
      </c>
      <c r="I725" s="5" t="s">
        <v>2894</v>
      </c>
      <c r="J725" s="5">
        <v>1</v>
      </c>
    </row>
    <row r="726" spans="1:10" ht="15" customHeight="1" x14ac:dyDescent="0.25">
      <c r="A726" s="5" t="s">
        <v>2895</v>
      </c>
      <c r="B726" s="5" t="s">
        <v>2896</v>
      </c>
      <c r="C726" s="6">
        <v>34</v>
      </c>
      <c r="H726" s="5" t="s">
        <v>2897</v>
      </c>
      <c r="I726" s="5" t="s">
        <v>2898</v>
      </c>
      <c r="J726" s="5">
        <v>2</v>
      </c>
    </row>
    <row r="727" spans="1:10" ht="15" customHeight="1" x14ac:dyDescent="0.25">
      <c r="A727" s="5" t="s">
        <v>2899</v>
      </c>
      <c r="B727" s="5" t="s">
        <v>2900</v>
      </c>
      <c r="C727" s="6">
        <v>33</v>
      </c>
      <c r="H727" s="5" t="s">
        <v>2901</v>
      </c>
      <c r="I727" s="5" t="s">
        <v>2902</v>
      </c>
      <c r="J727" s="5">
        <v>86</v>
      </c>
    </row>
    <row r="728" spans="1:10" ht="15" customHeight="1" x14ac:dyDescent="0.25">
      <c r="A728" s="5" t="s">
        <v>2903</v>
      </c>
      <c r="B728" s="5" t="s">
        <v>2904</v>
      </c>
      <c r="C728" s="6">
        <v>33</v>
      </c>
      <c r="H728" s="5" t="s">
        <v>2905</v>
      </c>
      <c r="I728" s="5" t="s">
        <v>2906</v>
      </c>
      <c r="J728" s="5">
        <v>6</v>
      </c>
    </row>
    <row r="729" spans="1:10" ht="15" customHeight="1" x14ac:dyDescent="0.25">
      <c r="A729" s="5" t="s">
        <v>2907</v>
      </c>
      <c r="B729" s="5" t="s">
        <v>2908</v>
      </c>
      <c r="C729" s="6">
        <v>33</v>
      </c>
      <c r="H729" s="5" t="s">
        <v>2909</v>
      </c>
      <c r="I729" s="5" t="s">
        <v>2910</v>
      </c>
      <c r="J729" s="5">
        <v>1</v>
      </c>
    </row>
    <row r="730" spans="1:10" ht="15" customHeight="1" x14ac:dyDescent="0.25">
      <c r="A730" s="5" t="s">
        <v>2911</v>
      </c>
      <c r="B730" s="5" t="s">
        <v>2912</v>
      </c>
      <c r="C730" s="6">
        <v>33</v>
      </c>
      <c r="H730" s="5" t="s">
        <v>2913</v>
      </c>
      <c r="I730" s="5" t="s">
        <v>2914</v>
      </c>
      <c r="J730" s="5">
        <v>5</v>
      </c>
    </row>
    <row r="731" spans="1:10" ht="15" customHeight="1" x14ac:dyDescent="0.25">
      <c r="A731" s="5" t="s">
        <v>2915</v>
      </c>
      <c r="B731" s="5" t="s">
        <v>2916</v>
      </c>
      <c r="C731" s="6">
        <v>33</v>
      </c>
      <c r="H731" s="5" t="s">
        <v>2917</v>
      </c>
      <c r="I731" s="5" t="s">
        <v>2918</v>
      </c>
      <c r="J731" s="5">
        <v>9</v>
      </c>
    </row>
    <row r="732" spans="1:10" ht="15" customHeight="1" x14ac:dyDescent="0.25">
      <c r="A732" s="5" t="s">
        <v>2919</v>
      </c>
      <c r="B732" s="5" t="s">
        <v>2920</v>
      </c>
      <c r="C732" s="6">
        <v>33</v>
      </c>
      <c r="H732" s="5" t="s">
        <v>2921</v>
      </c>
      <c r="I732" s="5" t="s">
        <v>2922</v>
      </c>
      <c r="J732" s="5">
        <v>23</v>
      </c>
    </row>
    <row r="733" spans="1:10" ht="15" customHeight="1" x14ac:dyDescent="0.25">
      <c r="A733" s="5" t="s">
        <v>2923</v>
      </c>
      <c r="B733" s="5" t="s">
        <v>2924</v>
      </c>
      <c r="C733" s="6">
        <v>33</v>
      </c>
      <c r="H733" s="5" t="s">
        <v>2925</v>
      </c>
      <c r="I733" s="5" t="s">
        <v>2926</v>
      </c>
      <c r="J733" s="5">
        <v>8</v>
      </c>
    </row>
    <row r="734" spans="1:10" ht="15" customHeight="1" x14ac:dyDescent="0.25">
      <c r="A734" s="5" t="s">
        <v>2927</v>
      </c>
      <c r="B734" s="5" t="s">
        <v>2928</v>
      </c>
      <c r="C734" s="6">
        <v>33</v>
      </c>
      <c r="H734" s="5" t="s">
        <v>2929</v>
      </c>
      <c r="I734" s="5" t="s">
        <v>2930</v>
      </c>
      <c r="J734" s="5">
        <v>12</v>
      </c>
    </row>
    <row r="735" spans="1:10" ht="15" customHeight="1" x14ac:dyDescent="0.25">
      <c r="A735" s="5" t="s">
        <v>2931</v>
      </c>
      <c r="B735" s="5" t="s">
        <v>2932</v>
      </c>
      <c r="C735" s="6">
        <v>33</v>
      </c>
      <c r="H735" s="5" t="s">
        <v>2933</v>
      </c>
      <c r="I735" s="5" t="s">
        <v>2934</v>
      </c>
      <c r="J735" s="5">
        <v>10</v>
      </c>
    </row>
    <row r="736" spans="1:10" ht="15" customHeight="1" x14ac:dyDescent="0.25">
      <c r="A736" s="5" t="s">
        <v>2935</v>
      </c>
      <c r="B736" s="5" t="s">
        <v>2936</v>
      </c>
      <c r="C736" s="6">
        <v>32</v>
      </c>
      <c r="H736" s="5" t="s">
        <v>2937</v>
      </c>
      <c r="I736" s="5" t="s">
        <v>2938</v>
      </c>
      <c r="J736" s="5">
        <v>12</v>
      </c>
    </row>
    <row r="737" spans="1:10" ht="15" customHeight="1" x14ac:dyDescent="0.25">
      <c r="A737" s="5" t="s">
        <v>2939</v>
      </c>
      <c r="B737" s="5" t="s">
        <v>2940</v>
      </c>
      <c r="C737" s="6">
        <v>32</v>
      </c>
      <c r="H737" s="5" t="s">
        <v>2941</v>
      </c>
      <c r="I737" s="5" t="s">
        <v>2942</v>
      </c>
      <c r="J737" s="5">
        <v>200</v>
      </c>
    </row>
    <row r="738" spans="1:10" ht="15" customHeight="1" x14ac:dyDescent="0.25">
      <c r="A738" s="5" t="s">
        <v>2943</v>
      </c>
      <c r="B738" s="5" t="s">
        <v>2944</v>
      </c>
      <c r="C738" s="6">
        <v>32</v>
      </c>
      <c r="H738" s="5" t="s">
        <v>2945</v>
      </c>
      <c r="I738" s="5" t="s">
        <v>2946</v>
      </c>
      <c r="J738" s="5">
        <v>22</v>
      </c>
    </row>
    <row r="739" spans="1:10" ht="15" customHeight="1" x14ac:dyDescent="0.25">
      <c r="A739" s="5" t="s">
        <v>2947</v>
      </c>
      <c r="B739" s="5" t="s">
        <v>2948</v>
      </c>
      <c r="C739" s="6">
        <v>32</v>
      </c>
      <c r="H739" s="5" t="s">
        <v>2949</v>
      </c>
      <c r="I739" s="5" t="s">
        <v>2950</v>
      </c>
      <c r="J739" s="5">
        <v>6</v>
      </c>
    </row>
    <row r="740" spans="1:10" ht="15" customHeight="1" x14ac:dyDescent="0.25">
      <c r="A740" s="5" t="s">
        <v>2951</v>
      </c>
      <c r="B740" s="5" t="s">
        <v>2952</v>
      </c>
      <c r="C740" s="6">
        <v>31</v>
      </c>
      <c r="H740" s="5" t="s">
        <v>2953</v>
      </c>
      <c r="I740" s="5" t="s">
        <v>2954</v>
      </c>
      <c r="J740" s="5">
        <v>95</v>
      </c>
    </row>
    <row r="741" spans="1:10" ht="15" customHeight="1" x14ac:dyDescent="0.25">
      <c r="A741" s="5" t="s">
        <v>2955</v>
      </c>
      <c r="B741" s="5" t="s">
        <v>2956</v>
      </c>
      <c r="C741" s="6">
        <v>31</v>
      </c>
      <c r="H741" s="5" t="s">
        <v>2957</v>
      </c>
      <c r="I741" s="5" t="s">
        <v>2958</v>
      </c>
      <c r="J741" s="5">
        <v>79</v>
      </c>
    </row>
    <row r="742" spans="1:10" ht="15" customHeight="1" x14ac:dyDescent="0.25">
      <c r="A742" s="5" t="s">
        <v>2959</v>
      </c>
      <c r="B742" s="5" t="s">
        <v>2960</v>
      </c>
      <c r="C742" s="6">
        <v>31</v>
      </c>
      <c r="H742" s="5" t="s">
        <v>2961</v>
      </c>
      <c r="I742" s="5" t="s">
        <v>2962</v>
      </c>
      <c r="J742" s="5">
        <v>139</v>
      </c>
    </row>
    <row r="743" spans="1:10" ht="15" customHeight="1" x14ac:dyDescent="0.25">
      <c r="A743" s="5" t="s">
        <v>2963</v>
      </c>
      <c r="B743" s="5" t="s">
        <v>2964</v>
      </c>
      <c r="C743" s="6">
        <v>31</v>
      </c>
      <c r="H743" s="5" t="s">
        <v>2965</v>
      </c>
      <c r="I743" s="5" t="s">
        <v>2966</v>
      </c>
      <c r="J743" s="5">
        <v>137</v>
      </c>
    </row>
    <row r="744" spans="1:10" ht="15" customHeight="1" x14ac:dyDescent="0.25">
      <c r="A744" s="5" t="s">
        <v>2967</v>
      </c>
      <c r="B744" s="5" t="s">
        <v>2968</v>
      </c>
      <c r="C744" s="6">
        <v>31</v>
      </c>
      <c r="H744" s="5" t="s">
        <v>2969</v>
      </c>
      <c r="I744" s="5" t="s">
        <v>2970</v>
      </c>
      <c r="J744" s="5">
        <v>73</v>
      </c>
    </row>
    <row r="745" spans="1:10" ht="15" customHeight="1" x14ac:dyDescent="0.25">
      <c r="A745" s="5" t="s">
        <v>2971</v>
      </c>
      <c r="B745" s="5" t="s">
        <v>2972</v>
      </c>
      <c r="C745" s="6">
        <v>31</v>
      </c>
      <c r="H745" s="5" t="s">
        <v>2973</v>
      </c>
      <c r="I745" s="5" t="s">
        <v>2974</v>
      </c>
      <c r="J745" s="5">
        <v>192</v>
      </c>
    </row>
    <row r="746" spans="1:10" ht="15" customHeight="1" x14ac:dyDescent="0.25">
      <c r="A746" s="5" t="s">
        <v>2975</v>
      </c>
      <c r="B746" s="5" t="s">
        <v>2976</v>
      </c>
      <c r="C746" s="6">
        <v>31</v>
      </c>
      <c r="H746" s="5" t="s">
        <v>2977</v>
      </c>
      <c r="I746" s="5" t="s">
        <v>2978</v>
      </c>
      <c r="J746" s="5">
        <v>119</v>
      </c>
    </row>
    <row r="747" spans="1:10" ht="15" customHeight="1" x14ac:dyDescent="0.25">
      <c r="A747" s="5" t="s">
        <v>2979</v>
      </c>
      <c r="B747" s="5" t="s">
        <v>2980</v>
      </c>
      <c r="C747" s="6">
        <v>31</v>
      </c>
      <c r="H747" s="5" t="s">
        <v>2981</v>
      </c>
      <c r="I747" s="5" t="s">
        <v>2982</v>
      </c>
      <c r="J747" s="5">
        <v>1882</v>
      </c>
    </row>
    <row r="748" spans="1:10" ht="15" customHeight="1" x14ac:dyDescent="0.25">
      <c r="A748" s="5" t="s">
        <v>2983</v>
      </c>
      <c r="B748" s="5" t="s">
        <v>2984</v>
      </c>
      <c r="C748" s="6">
        <v>30</v>
      </c>
      <c r="H748" s="5" t="s">
        <v>2985</v>
      </c>
      <c r="I748" s="5" t="s">
        <v>2986</v>
      </c>
      <c r="J748" s="5">
        <v>2</v>
      </c>
    </row>
    <row r="749" spans="1:10" ht="15" customHeight="1" x14ac:dyDescent="0.25">
      <c r="A749" s="5" t="s">
        <v>2987</v>
      </c>
      <c r="B749" s="5" t="s">
        <v>2988</v>
      </c>
      <c r="C749" s="6">
        <v>30</v>
      </c>
      <c r="H749" s="5" t="s">
        <v>2989</v>
      </c>
      <c r="I749" s="5" t="s">
        <v>2990</v>
      </c>
      <c r="J749" s="5">
        <v>28</v>
      </c>
    </row>
    <row r="750" spans="1:10" ht="15" customHeight="1" x14ac:dyDescent="0.25">
      <c r="A750" s="5" t="s">
        <v>2991</v>
      </c>
      <c r="B750" s="5" t="s">
        <v>2992</v>
      </c>
      <c r="C750" s="6">
        <v>30</v>
      </c>
      <c r="H750" s="5" t="s">
        <v>2993</v>
      </c>
      <c r="I750" s="5" t="s">
        <v>2994</v>
      </c>
      <c r="J750" s="5">
        <v>1</v>
      </c>
    </row>
    <row r="751" spans="1:10" ht="15" customHeight="1" x14ac:dyDescent="0.25">
      <c r="A751" s="5" t="s">
        <v>2995</v>
      </c>
      <c r="B751" s="5" t="s">
        <v>2996</v>
      </c>
      <c r="C751" s="6">
        <v>30</v>
      </c>
      <c r="H751" s="5" t="s">
        <v>2997</v>
      </c>
      <c r="I751" s="5" t="s">
        <v>2998</v>
      </c>
      <c r="J751" s="5">
        <v>2</v>
      </c>
    </row>
    <row r="752" spans="1:10" ht="15" customHeight="1" x14ac:dyDescent="0.25">
      <c r="A752" s="5" t="s">
        <v>2999</v>
      </c>
      <c r="B752" s="5" t="s">
        <v>3000</v>
      </c>
      <c r="C752" s="6">
        <v>30</v>
      </c>
      <c r="H752" s="5" t="s">
        <v>3001</v>
      </c>
      <c r="I752" s="5" t="s">
        <v>3002</v>
      </c>
      <c r="J752" s="5">
        <v>3</v>
      </c>
    </row>
    <row r="753" spans="1:10" ht="15" customHeight="1" x14ac:dyDescent="0.25">
      <c r="A753" s="5" t="s">
        <v>3003</v>
      </c>
      <c r="B753" s="5" t="s">
        <v>3004</v>
      </c>
      <c r="C753" s="6">
        <v>30</v>
      </c>
      <c r="H753" s="5" t="s">
        <v>3005</v>
      </c>
      <c r="I753" s="5" t="s">
        <v>3006</v>
      </c>
      <c r="J753" s="5">
        <v>45</v>
      </c>
    </row>
    <row r="754" spans="1:10" ht="15" customHeight="1" x14ac:dyDescent="0.25">
      <c r="A754" s="5" t="s">
        <v>3007</v>
      </c>
      <c r="B754" s="5" t="s">
        <v>3008</v>
      </c>
      <c r="C754" s="6">
        <v>29</v>
      </c>
      <c r="H754" s="5" t="s">
        <v>3009</v>
      </c>
      <c r="I754" s="5" t="s">
        <v>3010</v>
      </c>
      <c r="J754" s="5">
        <v>3</v>
      </c>
    </row>
    <row r="755" spans="1:10" ht="15" customHeight="1" x14ac:dyDescent="0.25">
      <c r="A755" s="5" t="s">
        <v>3011</v>
      </c>
      <c r="B755" s="5" t="s">
        <v>3012</v>
      </c>
      <c r="C755" s="6">
        <v>29</v>
      </c>
      <c r="H755" s="5" t="s">
        <v>3013</v>
      </c>
      <c r="I755" s="5" t="s">
        <v>3014</v>
      </c>
      <c r="J755" s="5">
        <v>13</v>
      </c>
    </row>
    <row r="756" spans="1:10" ht="15" customHeight="1" x14ac:dyDescent="0.25">
      <c r="A756" s="5" t="s">
        <v>3015</v>
      </c>
      <c r="B756" s="5" t="s">
        <v>3016</v>
      </c>
      <c r="C756" s="6">
        <v>29</v>
      </c>
      <c r="H756" s="5" t="s">
        <v>3017</v>
      </c>
      <c r="I756" s="5" t="s">
        <v>3018</v>
      </c>
      <c r="J756" s="5">
        <v>2</v>
      </c>
    </row>
    <row r="757" spans="1:10" ht="15" customHeight="1" x14ac:dyDescent="0.25">
      <c r="A757" s="5" t="s">
        <v>3019</v>
      </c>
      <c r="B757" s="5" t="s">
        <v>3020</v>
      </c>
      <c r="C757" s="6">
        <v>29</v>
      </c>
      <c r="H757" s="5" t="s">
        <v>3021</v>
      </c>
      <c r="I757" s="5" t="s">
        <v>3022</v>
      </c>
      <c r="J757" s="5">
        <v>3</v>
      </c>
    </row>
    <row r="758" spans="1:10" ht="15" customHeight="1" x14ac:dyDescent="0.25">
      <c r="A758" s="5" t="s">
        <v>3023</v>
      </c>
      <c r="B758" s="5" t="s">
        <v>3024</v>
      </c>
      <c r="C758" s="6">
        <v>29</v>
      </c>
      <c r="H758" s="5" t="s">
        <v>3025</v>
      </c>
      <c r="I758" s="5" t="s">
        <v>3026</v>
      </c>
      <c r="J758" s="5">
        <v>40</v>
      </c>
    </row>
    <row r="759" spans="1:10" ht="15" customHeight="1" x14ac:dyDescent="0.25">
      <c r="A759" s="5" t="s">
        <v>3027</v>
      </c>
      <c r="B759" s="5" t="s">
        <v>3028</v>
      </c>
      <c r="C759" s="6">
        <v>29</v>
      </c>
      <c r="H759" s="5" t="s">
        <v>3029</v>
      </c>
      <c r="I759" s="5" t="s">
        <v>3030</v>
      </c>
      <c r="J759" s="5">
        <v>13</v>
      </c>
    </row>
    <row r="760" spans="1:10" ht="15" customHeight="1" x14ac:dyDescent="0.25">
      <c r="A760" s="5" t="s">
        <v>3031</v>
      </c>
      <c r="B760" s="5" t="s">
        <v>3032</v>
      </c>
      <c r="C760" s="6">
        <v>29</v>
      </c>
      <c r="H760" s="5" t="s">
        <v>3033</v>
      </c>
      <c r="I760" s="5" t="s">
        <v>3034</v>
      </c>
      <c r="J760" s="5">
        <v>3</v>
      </c>
    </row>
    <row r="761" spans="1:10" ht="15" customHeight="1" x14ac:dyDescent="0.25">
      <c r="A761" s="5" t="s">
        <v>3035</v>
      </c>
      <c r="B761" s="5" t="s">
        <v>3036</v>
      </c>
      <c r="C761" s="6">
        <v>29</v>
      </c>
      <c r="H761" s="5" t="s">
        <v>3037</v>
      </c>
      <c r="I761" s="5" t="s">
        <v>3038</v>
      </c>
      <c r="J761" s="5">
        <v>25</v>
      </c>
    </row>
    <row r="762" spans="1:10" ht="15" customHeight="1" x14ac:dyDescent="0.25">
      <c r="A762" s="5" t="s">
        <v>3039</v>
      </c>
      <c r="B762" s="5" t="s">
        <v>3040</v>
      </c>
      <c r="C762" s="6">
        <v>28</v>
      </c>
      <c r="H762" s="5" t="s">
        <v>3041</v>
      </c>
      <c r="I762" s="5" t="s">
        <v>3042</v>
      </c>
      <c r="J762" s="5">
        <v>33</v>
      </c>
    </row>
    <row r="763" spans="1:10" ht="15" customHeight="1" x14ac:dyDescent="0.25">
      <c r="A763" s="5" t="s">
        <v>3043</v>
      </c>
      <c r="B763" s="5" t="s">
        <v>3044</v>
      </c>
      <c r="C763" s="6">
        <v>28</v>
      </c>
      <c r="H763" s="5" t="s">
        <v>3045</v>
      </c>
      <c r="I763" s="5" t="s">
        <v>3046</v>
      </c>
      <c r="J763" s="5">
        <v>43</v>
      </c>
    </row>
    <row r="764" spans="1:10" ht="15" customHeight="1" x14ac:dyDescent="0.25">
      <c r="A764" s="5" t="s">
        <v>3047</v>
      </c>
      <c r="B764" s="5" t="s">
        <v>3048</v>
      </c>
      <c r="C764" s="6">
        <v>28</v>
      </c>
      <c r="H764" s="5" t="s">
        <v>3049</v>
      </c>
      <c r="I764" s="5" t="s">
        <v>3050</v>
      </c>
      <c r="J764" s="5">
        <v>52</v>
      </c>
    </row>
    <row r="765" spans="1:10" ht="15" customHeight="1" x14ac:dyDescent="0.25">
      <c r="A765" s="5" t="s">
        <v>3051</v>
      </c>
      <c r="B765" s="5" t="s">
        <v>3052</v>
      </c>
      <c r="C765" s="6">
        <v>28</v>
      </c>
      <c r="H765" s="5" t="s">
        <v>3053</v>
      </c>
      <c r="I765" s="5" t="s">
        <v>3054</v>
      </c>
      <c r="J765" s="5">
        <v>20</v>
      </c>
    </row>
    <row r="766" spans="1:10" ht="15" customHeight="1" x14ac:dyDescent="0.25">
      <c r="A766" s="5" t="s">
        <v>3055</v>
      </c>
      <c r="B766" s="5" t="s">
        <v>3056</v>
      </c>
      <c r="C766" s="6">
        <v>28</v>
      </c>
      <c r="H766" s="5" t="s">
        <v>3057</v>
      </c>
      <c r="I766" s="5" t="s">
        <v>3058</v>
      </c>
      <c r="J766" s="5">
        <v>98</v>
      </c>
    </row>
    <row r="767" spans="1:10" ht="15" customHeight="1" x14ac:dyDescent="0.25">
      <c r="A767" s="5" t="s">
        <v>3059</v>
      </c>
      <c r="B767" s="5" t="s">
        <v>3060</v>
      </c>
      <c r="C767" s="6">
        <v>28</v>
      </c>
      <c r="H767" s="5" t="s">
        <v>3061</v>
      </c>
      <c r="I767" s="5" t="s">
        <v>3062</v>
      </c>
      <c r="J767" s="5">
        <v>50</v>
      </c>
    </row>
    <row r="768" spans="1:10" ht="15" customHeight="1" x14ac:dyDescent="0.25">
      <c r="A768" s="5" t="s">
        <v>3063</v>
      </c>
      <c r="B768" s="5" t="s">
        <v>3064</v>
      </c>
      <c r="C768" s="6">
        <v>28</v>
      </c>
      <c r="H768" s="5" t="s">
        <v>3065</v>
      </c>
      <c r="I768" s="5" t="s">
        <v>3066</v>
      </c>
      <c r="J768" s="5">
        <v>1439</v>
      </c>
    </row>
    <row r="769" spans="1:10" ht="15" customHeight="1" x14ac:dyDescent="0.25">
      <c r="A769" s="5" t="s">
        <v>3067</v>
      </c>
      <c r="B769" s="5" t="s">
        <v>3068</v>
      </c>
      <c r="C769" s="6">
        <v>27</v>
      </c>
      <c r="H769" s="5" t="s">
        <v>3069</v>
      </c>
      <c r="I769" s="5" t="s">
        <v>3070</v>
      </c>
      <c r="J769" s="5">
        <v>10</v>
      </c>
    </row>
    <row r="770" spans="1:10" ht="15" customHeight="1" x14ac:dyDescent="0.25">
      <c r="A770" s="5" t="s">
        <v>3071</v>
      </c>
      <c r="B770" s="5" t="s">
        <v>3072</v>
      </c>
      <c r="C770" s="6">
        <v>27</v>
      </c>
      <c r="H770" s="5" t="s">
        <v>3073</v>
      </c>
      <c r="I770" s="5" t="s">
        <v>3074</v>
      </c>
      <c r="J770" s="5">
        <v>57</v>
      </c>
    </row>
    <row r="771" spans="1:10" ht="15" customHeight="1" x14ac:dyDescent="0.25">
      <c r="A771" s="5" t="s">
        <v>3075</v>
      </c>
      <c r="B771" s="5" t="s">
        <v>3076</v>
      </c>
      <c r="C771" s="6">
        <v>27</v>
      </c>
      <c r="H771" s="5" t="s">
        <v>3077</v>
      </c>
      <c r="I771" s="5" t="s">
        <v>3078</v>
      </c>
      <c r="J771" s="5">
        <v>215</v>
      </c>
    </row>
    <row r="772" spans="1:10" ht="15" customHeight="1" x14ac:dyDescent="0.25">
      <c r="A772" s="5" t="s">
        <v>3079</v>
      </c>
      <c r="B772" s="5" t="s">
        <v>3080</v>
      </c>
      <c r="C772" s="6">
        <v>27</v>
      </c>
      <c r="H772" s="5" t="s">
        <v>3081</v>
      </c>
      <c r="I772" s="5" t="s">
        <v>3082</v>
      </c>
      <c r="J772" s="5">
        <v>20</v>
      </c>
    </row>
    <row r="773" spans="1:10" ht="15" customHeight="1" x14ac:dyDescent="0.25">
      <c r="A773" s="5" t="s">
        <v>3083</v>
      </c>
      <c r="B773" s="5" t="s">
        <v>3084</v>
      </c>
      <c r="C773" s="6">
        <v>27</v>
      </c>
      <c r="H773" s="5" t="s">
        <v>3085</v>
      </c>
      <c r="I773" s="5" t="s">
        <v>3086</v>
      </c>
      <c r="J773" s="5">
        <v>1</v>
      </c>
    </row>
    <row r="774" spans="1:10" ht="15" customHeight="1" x14ac:dyDescent="0.25">
      <c r="A774" s="5" t="s">
        <v>3087</v>
      </c>
      <c r="B774" s="5" t="s">
        <v>3088</v>
      </c>
      <c r="C774" s="6">
        <v>27</v>
      </c>
      <c r="H774" s="5" t="s">
        <v>3089</v>
      </c>
      <c r="I774" s="5" t="s">
        <v>3090</v>
      </c>
      <c r="J774" s="5">
        <v>1</v>
      </c>
    </row>
    <row r="775" spans="1:10" ht="15" customHeight="1" x14ac:dyDescent="0.25">
      <c r="A775" s="5" t="s">
        <v>3091</v>
      </c>
      <c r="B775" s="5" t="s">
        <v>3092</v>
      </c>
      <c r="C775" s="6">
        <v>27</v>
      </c>
      <c r="H775" s="5" t="s">
        <v>3093</v>
      </c>
      <c r="I775" s="5" t="s">
        <v>3094</v>
      </c>
      <c r="J775" s="5">
        <v>2</v>
      </c>
    </row>
    <row r="776" spans="1:10" ht="15" customHeight="1" x14ac:dyDescent="0.25">
      <c r="A776" s="5" t="s">
        <v>3095</v>
      </c>
      <c r="B776" s="5" t="s">
        <v>3096</v>
      </c>
      <c r="C776" s="6">
        <v>27</v>
      </c>
      <c r="H776" s="5" t="s">
        <v>3097</v>
      </c>
      <c r="I776" s="5" t="s">
        <v>3098</v>
      </c>
      <c r="J776" s="5">
        <v>6</v>
      </c>
    </row>
    <row r="777" spans="1:10" ht="15" customHeight="1" x14ac:dyDescent="0.25">
      <c r="A777" s="5" t="s">
        <v>3099</v>
      </c>
      <c r="B777" s="5" t="s">
        <v>3100</v>
      </c>
      <c r="C777" s="6">
        <v>26</v>
      </c>
      <c r="H777" s="5" t="s">
        <v>3101</v>
      </c>
      <c r="I777" s="5" t="s">
        <v>3102</v>
      </c>
      <c r="J777" s="5">
        <v>1</v>
      </c>
    </row>
    <row r="778" spans="1:10" ht="15" customHeight="1" x14ac:dyDescent="0.25">
      <c r="A778" s="5" t="s">
        <v>3103</v>
      </c>
      <c r="B778" s="5" t="s">
        <v>3104</v>
      </c>
      <c r="C778" s="6">
        <v>26</v>
      </c>
      <c r="H778" s="5" t="s">
        <v>3105</v>
      </c>
      <c r="I778" s="5" t="s">
        <v>3106</v>
      </c>
      <c r="J778" s="5">
        <v>3</v>
      </c>
    </row>
    <row r="779" spans="1:10" ht="15" customHeight="1" x14ac:dyDescent="0.25">
      <c r="A779" s="5" t="s">
        <v>3107</v>
      </c>
      <c r="B779" s="5" t="s">
        <v>3108</v>
      </c>
      <c r="C779" s="6">
        <v>26</v>
      </c>
      <c r="H779" s="5" t="s">
        <v>3109</v>
      </c>
      <c r="I779" s="5" t="s">
        <v>3110</v>
      </c>
      <c r="J779" s="5">
        <v>2</v>
      </c>
    </row>
    <row r="780" spans="1:10" ht="15" customHeight="1" x14ac:dyDescent="0.25">
      <c r="A780" s="5" t="s">
        <v>3111</v>
      </c>
      <c r="B780" s="5" t="s">
        <v>3112</v>
      </c>
      <c r="C780" s="6">
        <v>26</v>
      </c>
      <c r="H780" s="5" t="s">
        <v>3113</v>
      </c>
      <c r="I780" s="5" t="s">
        <v>3114</v>
      </c>
      <c r="J780" s="5">
        <v>20</v>
      </c>
    </row>
    <row r="781" spans="1:10" ht="15" customHeight="1" x14ac:dyDescent="0.25">
      <c r="A781" s="5" t="s">
        <v>3115</v>
      </c>
      <c r="B781" s="5" t="s">
        <v>3116</v>
      </c>
      <c r="C781" s="6">
        <v>26</v>
      </c>
      <c r="H781" s="5" t="s">
        <v>3117</v>
      </c>
      <c r="I781" s="5" t="s">
        <v>3118</v>
      </c>
      <c r="J781" s="5">
        <v>7</v>
      </c>
    </row>
    <row r="782" spans="1:10" ht="15" customHeight="1" x14ac:dyDescent="0.25">
      <c r="A782" s="5" t="s">
        <v>3119</v>
      </c>
      <c r="B782" s="5" t="s">
        <v>3120</v>
      </c>
      <c r="C782" s="6">
        <v>26</v>
      </c>
      <c r="H782" s="5" t="s">
        <v>3121</v>
      </c>
      <c r="I782" s="5" t="s">
        <v>3122</v>
      </c>
      <c r="J782" s="5">
        <v>2</v>
      </c>
    </row>
    <row r="783" spans="1:10" ht="15" customHeight="1" x14ac:dyDescent="0.25">
      <c r="A783" s="5" t="s">
        <v>3123</v>
      </c>
      <c r="B783" s="5" t="s">
        <v>3124</v>
      </c>
      <c r="C783" s="6">
        <v>26</v>
      </c>
      <c r="H783" s="5" t="s">
        <v>3125</v>
      </c>
      <c r="I783" s="5" t="s">
        <v>3126</v>
      </c>
      <c r="J783" s="5">
        <v>4</v>
      </c>
    </row>
    <row r="784" spans="1:10" ht="15" customHeight="1" x14ac:dyDescent="0.25">
      <c r="A784" s="5" t="s">
        <v>3127</v>
      </c>
      <c r="B784" s="5" t="s">
        <v>3128</v>
      </c>
      <c r="C784" s="6">
        <v>26</v>
      </c>
      <c r="H784" s="5" t="s">
        <v>3129</v>
      </c>
      <c r="I784" s="5" t="s">
        <v>3130</v>
      </c>
      <c r="J784" s="5">
        <v>2</v>
      </c>
    </row>
    <row r="785" spans="1:10" ht="15" customHeight="1" x14ac:dyDescent="0.25">
      <c r="A785" s="5" t="s">
        <v>3131</v>
      </c>
      <c r="B785" s="5" t="s">
        <v>3132</v>
      </c>
      <c r="C785" s="6">
        <v>26</v>
      </c>
      <c r="H785" s="5" t="s">
        <v>3133</v>
      </c>
      <c r="I785" s="5" t="s">
        <v>3134</v>
      </c>
      <c r="J785" s="5">
        <v>1</v>
      </c>
    </row>
    <row r="786" spans="1:10" ht="15" customHeight="1" x14ac:dyDescent="0.25">
      <c r="A786" s="5" t="s">
        <v>3135</v>
      </c>
      <c r="B786" s="5" t="s">
        <v>3136</v>
      </c>
      <c r="C786" s="6">
        <v>25</v>
      </c>
      <c r="H786" s="5" t="s">
        <v>3137</v>
      </c>
      <c r="I786" s="5" t="s">
        <v>3138</v>
      </c>
      <c r="J786" s="5">
        <v>2</v>
      </c>
    </row>
    <row r="787" spans="1:10" ht="15" customHeight="1" x14ac:dyDescent="0.25">
      <c r="A787" s="5" t="s">
        <v>3139</v>
      </c>
      <c r="B787" s="5" t="s">
        <v>3140</v>
      </c>
      <c r="C787" s="6">
        <v>25</v>
      </c>
      <c r="H787" s="5" t="s">
        <v>3141</v>
      </c>
      <c r="I787" s="5" t="s">
        <v>3142</v>
      </c>
      <c r="J787" s="5">
        <v>12</v>
      </c>
    </row>
    <row r="788" spans="1:10" ht="15" customHeight="1" x14ac:dyDescent="0.25">
      <c r="A788" s="5" t="s">
        <v>3143</v>
      </c>
      <c r="B788" s="5" t="s">
        <v>3144</v>
      </c>
      <c r="C788" s="6">
        <v>25</v>
      </c>
      <c r="H788" s="5" t="s">
        <v>3145</v>
      </c>
      <c r="I788" s="5" t="s">
        <v>3146</v>
      </c>
      <c r="J788" s="5">
        <v>2</v>
      </c>
    </row>
    <row r="789" spans="1:10" ht="15" customHeight="1" x14ac:dyDescent="0.25">
      <c r="A789" s="5" t="s">
        <v>3147</v>
      </c>
      <c r="B789" s="5" t="s">
        <v>3148</v>
      </c>
      <c r="C789" s="6">
        <v>25</v>
      </c>
      <c r="H789" s="5" t="s">
        <v>3149</v>
      </c>
      <c r="I789" s="5" t="s">
        <v>3150</v>
      </c>
      <c r="J789" s="5">
        <v>4</v>
      </c>
    </row>
    <row r="790" spans="1:10" ht="15" customHeight="1" x14ac:dyDescent="0.25">
      <c r="A790" s="5" t="s">
        <v>3151</v>
      </c>
      <c r="B790" s="5" t="s">
        <v>3152</v>
      </c>
      <c r="C790" s="6">
        <v>25</v>
      </c>
      <c r="H790" s="5" t="s">
        <v>3153</v>
      </c>
      <c r="I790" s="5" t="s">
        <v>3154</v>
      </c>
      <c r="J790" s="5">
        <v>2</v>
      </c>
    </row>
    <row r="791" spans="1:10" ht="15" customHeight="1" x14ac:dyDescent="0.25">
      <c r="A791" s="5" t="s">
        <v>3155</v>
      </c>
      <c r="B791" s="5" t="s">
        <v>3156</v>
      </c>
      <c r="C791" s="6">
        <v>25</v>
      </c>
      <c r="H791" s="5" t="s">
        <v>3157</v>
      </c>
      <c r="I791" s="5" t="s">
        <v>3158</v>
      </c>
      <c r="J791" s="5">
        <v>3</v>
      </c>
    </row>
    <row r="792" spans="1:10" ht="15" customHeight="1" x14ac:dyDescent="0.25">
      <c r="A792" s="5" t="s">
        <v>3159</v>
      </c>
      <c r="B792" s="5" t="s">
        <v>3160</v>
      </c>
      <c r="C792" s="6">
        <v>25</v>
      </c>
      <c r="H792" s="5" t="s">
        <v>3161</v>
      </c>
      <c r="I792" s="5" t="s">
        <v>3162</v>
      </c>
      <c r="J792" s="5">
        <v>4</v>
      </c>
    </row>
    <row r="793" spans="1:10" ht="15" customHeight="1" x14ac:dyDescent="0.25">
      <c r="A793" s="5" t="s">
        <v>3163</v>
      </c>
      <c r="B793" s="5" t="s">
        <v>3164</v>
      </c>
      <c r="C793" s="6">
        <v>24</v>
      </c>
      <c r="H793" s="5" t="s">
        <v>3165</v>
      </c>
      <c r="I793" s="5" t="s">
        <v>3166</v>
      </c>
      <c r="J793" s="5">
        <v>1</v>
      </c>
    </row>
    <row r="794" spans="1:10" ht="15" customHeight="1" x14ac:dyDescent="0.25">
      <c r="A794" s="5" t="s">
        <v>3167</v>
      </c>
      <c r="B794" s="5" t="s">
        <v>3168</v>
      </c>
      <c r="C794" s="6">
        <v>24</v>
      </c>
      <c r="H794" s="5" t="s">
        <v>3169</v>
      </c>
      <c r="I794" s="5" t="s">
        <v>3170</v>
      </c>
      <c r="J794" s="5">
        <v>2</v>
      </c>
    </row>
    <row r="795" spans="1:10" ht="15" customHeight="1" x14ac:dyDescent="0.25">
      <c r="A795" s="5" t="s">
        <v>3171</v>
      </c>
      <c r="B795" s="5" t="s">
        <v>3172</v>
      </c>
      <c r="C795" s="6">
        <v>24</v>
      </c>
      <c r="H795" s="5" t="s">
        <v>3173</v>
      </c>
      <c r="I795" s="5" t="s">
        <v>3174</v>
      </c>
      <c r="J795" s="5">
        <v>2</v>
      </c>
    </row>
    <row r="796" spans="1:10" ht="15" customHeight="1" x14ac:dyDescent="0.25">
      <c r="A796" s="5" t="s">
        <v>3175</v>
      </c>
      <c r="B796" s="5" t="s">
        <v>3176</v>
      </c>
      <c r="C796" s="6">
        <v>24</v>
      </c>
      <c r="H796" s="5" t="s">
        <v>3177</v>
      </c>
      <c r="I796" s="5" t="s">
        <v>3178</v>
      </c>
      <c r="J796" s="5">
        <v>13</v>
      </c>
    </row>
    <row r="797" spans="1:10" ht="15" customHeight="1" x14ac:dyDescent="0.25">
      <c r="A797" s="5" t="s">
        <v>3179</v>
      </c>
      <c r="B797" s="5" t="s">
        <v>3180</v>
      </c>
      <c r="C797" s="6">
        <v>24</v>
      </c>
      <c r="H797" s="5" t="s">
        <v>3181</v>
      </c>
      <c r="I797" s="5" t="s">
        <v>3182</v>
      </c>
      <c r="J797" s="5">
        <v>4</v>
      </c>
    </row>
    <row r="798" spans="1:10" ht="15" customHeight="1" x14ac:dyDescent="0.25">
      <c r="A798" s="5" t="s">
        <v>3183</v>
      </c>
      <c r="B798" s="5" t="s">
        <v>3184</v>
      </c>
      <c r="C798" s="6">
        <v>24</v>
      </c>
      <c r="H798" s="5" t="s">
        <v>3185</v>
      </c>
      <c r="I798" s="5" t="s">
        <v>3186</v>
      </c>
      <c r="J798" s="5">
        <v>7</v>
      </c>
    </row>
    <row r="799" spans="1:10" ht="15" customHeight="1" x14ac:dyDescent="0.25">
      <c r="A799" s="5" t="s">
        <v>3187</v>
      </c>
      <c r="B799" s="5" t="s">
        <v>3188</v>
      </c>
      <c r="C799" s="6">
        <v>24</v>
      </c>
      <c r="H799" s="5" t="s">
        <v>3189</v>
      </c>
      <c r="I799" s="5" t="s">
        <v>3190</v>
      </c>
      <c r="J799" s="5">
        <v>5</v>
      </c>
    </row>
    <row r="800" spans="1:10" ht="15" customHeight="1" x14ac:dyDescent="0.25">
      <c r="A800" s="5" t="s">
        <v>3191</v>
      </c>
      <c r="B800" s="5" t="s">
        <v>3192</v>
      </c>
      <c r="C800" s="6">
        <v>24</v>
      </c>
      <c r="H800" s="5" t="s">
        <v>3193</v>
      </c>
      <c r="I800" s="5" t="s">
        <v>3194</v>
      </c>
      <c r="J800" s="5">
        <v>2</v>
      </c>
    </row>
    <row r="801" spans="1:10" ht="15" customHeight="1" x14ac:dyDescent="0.25">
      <c r="A801" s="5" t="s">
        <v>3195</v>
      </c>
      <c r="B801" s="5" t="s">
        <v>3196</v>
      </c>
      <c r="C801" s="6">
        <v>24</v>
      </c>
      <c r="H801" s="5" t="s">
        <v>3197</v>
      </c>
      <c r="I801" s="5" t="s">
        <v>3198</v>
      </c>
      <c r="J801" s="5">
        <v>1</v>
      </c>
    </row>
    <row r="802" spans="1:10" ht="15" customHeight="1" x14ac:dyDescent="0.25">
      <c r="A802" s="5" t="s">
        <v>3199</v>
      </c>
      <c r="B802" s="5" t="s">
        <v>3200</v>
      </c>
      <c r="C802" s="6">
        <v>24</v>
      </c>
      <c r="H802" s="5" t="s">
        <v>3201</v>
      </c>
      <c r="I802" s="5" t="s">
        <v>3202</v>
      </c>
      <c r="J802" s="5">
        <v>5</v>
      </c>
    </row>
    <row r="803" spans="1:10" ht="15" customHeight="1" x14ac:dyDescent="0.25">
      <c r="A803" s="5" t="s">
        <v>3203</v>
      </c>
      <c r="B803" s="5" t="s">
        <v>3204</v>
      </c>
      <c r="C803" s="6">
        <v>24</v>
      </c>
      <c r="H803" s="5" t="s">
        <v>3205</v>
      </c>
      <c r="I803" s="5" t="s">
        <v>3206</v>
      </c>
      <c r="J803" s="5">
        <v>1</v>
      </c>
    </row>
    <row r="804" spans="1:10" ht="15" customHeight="1" x14ac:dyDescent="0.25">
      <c r="A804" s="5" t="s">
        <v>3207</v>
      </c>
      <c r="B804" s="5" t="s">
        <v>3208</v>
      </c>
      <c r="C804" s="6">
        <v>23</v>
      </c>
      <c r="H804" s="5" t="s">
        <v>3209</v>
      </c>
      <c r="I804" s="5" t="s">
        <v>3210</v>
      </c>
      <c r="J804" s="5">
        <v>1</v>
      </c>
    </row>
    <row r="805" spans="1:10" ht="15" customHeight="1" x14ac:dyDescent="0.25">
      <c r="A805" s="5" t="s">
        <v>3211</v>
      </c>
      <c r="B805" s="5" t="s">
        <v>3212</v>
      </c>
      <c r="C805" s="6">
        <v>23</v>
      </c>
      <c r="H805" s="5" t="s">
        <v>3213</v>
      </c>
      <c r="I805" s="5" t="s">
        <v>3214</v>
      </c>
      <c r="J805" s="5">
        <v>1</v>
      </c>
    </row>
    <row r="806" spans="1:10" ht="15" customHeight="1" x14ac:dyDescent="0.25">
      <c r="A806" s="5" t="s">
        <v>3215</v>
      </c>
      <c r="B806" s="5" t="s">
        <v>3216</v>
      </c>
      <c r="C806" s="6">
        <v>23</v>
      </c>
      <c r="H806" s="5" t="s">
        <v>3217</v>
      </c>
      <c r="I806" s="5" t="s">
        <v>3218</v>
      </c>
      <c r="J806" s="5">
        <v>23</v>
      </c>
    </row>
    <row r="807" spans="1:10" ht="15" customHeight="1" x14ac:dyDescent="0.25">
      <c r="A807" s="5" t="s">
        <v>3219</v>
      </c>
      <c r="B807" s="5" t="s">
        <v>3220</v>
      </c>
      <c r="C807" s="6">
        <v>23</v>
      </c>
      <c r="H807" s="5" t="s">
        <v>3221</v>
      </c>
      <c r="I807" s="5" t="s">
        <v>3222</v>
      </c>
      <c r="J807" s="5">
        <v>2</v>
      </c>
    </row>
    <row r="808" spans="1:10" ht="15" customHeight="1" x14ac:dyDescent="0.25">
      <c r="A808" s="5" t="s">
        <v>3223</v>
      </c>
      <c r="B808" s="5" t="s">
        <v>3224</v>
      </c>
      <c r="C808" s="6">
        <v>23</v>
      </c>
      <c r="H808" s="5" t="s">
        <v>3225</v>
      </c>
      <c r="I808" s="5" t="s">
        <v>3226</v>
      </c>
      <c r="J808" s="5">
        <v>1</v>
      </c>
    </row>
    <row r="809" spans="1:10" ht="15" customHeight="1" x14ac:dyDescent="0.25">
      <c r="A809" s="5" t="s">
        <v>3227</v>
      </c>
      <c r="B809" s="5" t="s">
        <v>3228</v>
      </c>
      <c r="C809" s="6">
        <v>23</v>
      </c>
      <c r="H809" s="5" t="s">
        <v>3229</v>
      </c>
      <c r="I809" s="5" t="s">
        <v>3230</v>
      </c>
      <c r="J809" s="5">
        <v>1</v>
      </c>
    </row>
    <row r="810" spans="1:10" ht="15" customHeight="1" x14ac:dyDescent="0.25">
      <c r="A810" s="5" t="s">
        <v>3231</v>
      </c>
      <c r="B810" s="5" t="s">
        <v>3232</v>
      </c>
      <c r="C810" s="6">
        <v>23</v>
      </c>
      <c r="H810" s="5" t="s">
        <v>3233</v>
      </c>
      <c r="I810" s="5" t="s">
        <v>3234</v>
      </c>
      <c r="J810" s="5">
        <v>15</v>
      </c>
    </row>
    <row r="811" spans="1:10" ht="15" customHeight="1" x14ac:dyDescent="0.25">
      <c r="A811" s="5" t="s">
        <v>3235</v>
      </c>
      <c r="B811" s="5" t="s">
        <v>3236</v>
      </c>
      <c r="C811" s="6">
        <v>23</v>
      </c>
      <c r="H811" s="5" t="s">
        <v>3237</v>
      </c>
      <c r="I811" s="5" t="s">
        <v>3238</v>
      </c>
      <c r="J811" s="5">
        <v>2</v>
      </c>
    </row>
    <row r="812" spans="1:10" ht="15" customHeight="1" x14ac:dyDescent="0.25">
      <c r="A812" s="5" t="s">
        <v>3239</v>
      </c>
      <c r="B812" s="5" t="s">
        <v>3240</v>
      </c>
      <c r="C812" s="6">
        <v>22</v>
      </c>
      <c r="H812" s="5" t="s">
        <v>3241</v>
      </c>
      <c r="I812" s="5" t="s">
        <v>3242</v>
      </c>
      <c r="J812" s="5">
        <v>3</v>
      </c>
    </row>
    <row r="813" spans="1:10" ht="15" customHeight="1" x14ac:dyDescent="0.25">
      <c r="A813" s="5" t="s">
        <v>3243</v>
      </c>
      <c r="B813" s="5" t="s">
        <v>3244</v>
      </c>
      <c r="C813" s="6">
        <v>22</v>
      </c>
      <c r="H813" s="5" t="s">
        <v>3245</v>
      </c>
      <c r="I813" s="5" t="s">
        <v>3246</v>
      </c>
      <c r="J813" s="5">
        <v>6</v>
      </c>
    </row>
    <row r="814" spans="1:10" ht="15" customHeight="1" x14ac:dyDescent="0.25">
      <c r="A814" s="5" t="s">
        <v>3247</v>
      </c>
      <c r="B814" s="5" t="s">
        <v>3248</v>
      </c>
      <c r="C814" s="6">
        <v>22</v>
      </c>
      <c r="H814" s="5" t="s">
        <v>3249</v>
      </c>
      <c r="I814" s="5" t="s">
        <v>3250</v>
      </c>
      <c r="J814" s="5">
        <v>2</v>
      </c>
    </row>
    <row r="815" spans="1:10" ht="15" customHeight="1" x14ac:dyDescent="0.25">
      <c r="A815" s="5" t="s">
        <v>3251</v>
      </c>
      <c r="B815" s="5" t="s">
        <v>3252</v>
      </c>
      <c r="C815" s="6">
        <v>22</v>
      </c>
      <c r="H815" s="5" t="s">
        <v>3253</v>
      </c>
      <c r="I815" s="5" t="s">
        <v>3254</v>
      </c>
      <c r="J815" s="5">
        <v>9</v>
      </c>
    </row>
    <row r="816" spans="1:10" ht="15" customHeight="1" x14ac:dyDescent="0.25">
      <c r="A816" s="5" t="s">
        <v>3255</v>
      </c>
      <c r="B816" s="5" t="s">
        <v>3256</v>
      </c>
      <c r="C816" s="6">
        <v>22</v>
      </c>
      <c r="H816" s="5" t="s">
        <v>3257</v>
      </c>
      <c r="I816" s="5" t="s">
        <v>3258</v>
      </c>
      <c r="J816" s="5">
        <v>36</v>
      </c>
    </row>
    <row r="817" spans="1:10" ht="15" customHeight="1" x14ac:dyDescent="0.25">
      <c r="A817" s="5" t="s">
        <v>3259</v>
      </c>
      <c r="B817" s="5" t="s">
        <v>3260</v>
      </c>
      <c r="C817" s="6">
        <v>22</v>
      </c>
      <c r="H817" s="5" t="s">
        <v>3261</v>
      </c>
      <c r="I817" s="5" t="s">
        <v>3262</v>
      </c>
      <c r="J817" s="5">
        <v>3</v>
      </c>
    </row>
    <row r="818" spans="1:10" ht="15" customHeight="1" x14ac:dyDescent="0.25">
      <c r="A818" s="5" t="s">
        <v>3263</v>
      </c>
      <c r="B818" s="5" t="s">
        <v>3264</v>
      </c>
      <c r="C818" s="6">
        <v>22</v>
      </c>
      <c r="H818" s="5" t="s">
        <v>3265</v>
      </c>
      <c r="I818" s="5" t="s">
        <v>3266</v>
      </c>
      <c r="J818" s="5">
        <v>2</v>
      </c>
    </row>
    <row r="819" spans="1:10" ht="15" customHeight="1" x14ac:dyDescent="0.25">
      <c r="A819" s="5" t="s">
        <v>3267</v>
      </c>
      <c r="B819" s="5" t="s">
        <v>3268</v>
      </c>
      <c r="C819" s="6">
        <v>22</v>
      </c>
      <c r="H819" s="5" t="s">
        <v>3269</v>
      </c>
      <c r="I819" s="5" t="s">
        <v>3270</v>
      </c>
      <c r="J819" s="5">
        <v>251</v>
      </c>
    </row>
    <row r="820" spans="1:10" ht="15" customHeight="1" x14ac:dyDescent="0.25">
      <c r="A820" s="5" t="s">
        <v>3271</v>
      </c>
      <c r="B820" s="5" t="s">
        <v>3272</v>
      </c>
      <c r="C820" s="6">
        <v>22</v>
      </c>
      <c r="H820" s="5" t="s">
        <v>3273</v>
      </c>
      <c r="I820" s="5" t="s">
        <v>3274</v>
      </c>
      <c r="J820" s="5">
        <v>5</v>
      </c>
    </row>
    <row r="821" spans="1:10" ht="15" customHeight="1" x14ac:dyDescent="0.25">
      <c r="A821" s="5" t="s">
        <v>3275</v>
      </c>
      <c r="B821" s="5" t="s">
        <v>3276</v>
      </c>
      <c r="C821" s="6">
        <v>22</v>
      </c>
      <c r="H821" s="5" t="s">
        <v>3277</v>
      </c>
      <c r="I821" s="5" t="s">
        <v>3278</v>
      </c>
      <c r="J821" s="5">
        <v>111</v>
      </c>
    </row>
    <row r="822" spans="1:10" ht="15" customHeight="1" x14ac:dyDescent="0.25">
      <c r="A822" s="5" t="s">
        <v>3279</v>
      </c>
      <c r="B822" s="5" t="s">
        <v>3280</v>
      </c>
      <c r="C822" s="6">
        <v>22</v>
      </c>
      <c r="H822" s="5" t="s">
        <v>3281</v>
      </c>
      <c r="I822" s="5" t="s">
        <v>3282</v>
      </c>
      <c r="J822" s="5">
        <v>670</v>
      </c>
    </row>
    <row r="823" spans="1:10" ht="15" customHeight="1" x14ac:dyDescent="0.25">
      <c r="A823" s="5" t="s">
        <v>3283</v>
      </c>
      <c r="B823" s="5" t="s">
        <v>3284</v>
      </c>
      <c r="C823" s="6">
        <v>22</v>
      </c>
      <c r="H823" s="5" t="s">
        <v>3285</v>
      </c>
      <c r="I823" s="5" t="s">
        <v>3286</v>
      </c>
      <c r="J823" s="5">
        <v>10</v>
      </c>
    </row>
    <row r="824" spans="1:10" ht="15" customHeight="1" x14ac:dyDescent="0.25">
      <c r="A824" s="5" t="s">
        <v>3287</v>
      </c>
      <c r="B824" s="5" t="s">
        <v>3288</v>
      </c>
      <c r="C824" s="6">
        <v>21</v>
      </c>
      <c r="H824" s="5" t="s">
        <v>3289</v>
      </c>
      <c r="I824" s="5" t="s">
        <v>3290</v>
      </c>
      <c r="J824" s="5">
        <v>1</v>
      </c>
    </row>
    <row r="825" spans="1:10" ht="15" customHeight="1" x14ac:dyDescent="0.25">
      <c r="A825" s="5" t="s">
        <v>3291</v>
      </c>
      <c r="B825" s="5" t="s">
        <v>3292</v>
      </c>
      <c r="C825" s="6">
        <v>21</v>
      </c>
      <c r="H825" s="5" t="s">
        <v>3293</v>
      </c>
      <c r="I825" s="5" t="s">
        <v>3294</v>
      </c>
      <c r="J825" s="5">
        <v>1</v>
      </c>
    </row>
    <row r="826" spans="1:10" ht="15" customHeight="1" x14ac:dyDescent="0.25">
      <c r="A826" s="5" t="s">
        <v>3295</v>
      </c>
      <c r="B826" s="5" t="s">
        <v>3296</v>
      </c>
      <c r="C826" s="6">
        <v>21</v>
      </c>
      <c r="H826" s="5" t="s">
        <v>3297</v>
      </c>
      <c r="I826" s="5" t="s">
        <v>3298</v>
      </c>
      <c r="J826" s="5">
        <v>2</v>
      </c>
    </row>
    <row r="827" spans="1:10" ht="15" customHeight="1" x14ac:dyDescent="0.25">
      <c r="A827" s="5" t="s">
        <v>3299</v>
      </c>
      <c r="B827" s="5" t="s">
        <v>3300</v>
      </c>
      <c r="C827" s="6">
        <v>21</v>
      </c>
      <c r="H827" s="5" t="s">
        <v>3301</v>
      </c>
      <c r="I827" s="5" t="s">
        <v>3302</v>
      </c>
      <c r="J827" s="5">
        <v>1</v>
      </c>
    </row>
    <row r="828" spans="1:10" ht="15" customHeight="1" x14ac:dyDescent="0.25">
      <c r="A828" s="5" t="s">
        <v>3303</v>
      </c>
      <c r="B828" s="5" t="s">
        <v>3304</v>
      </c>
      <c r="C828" s="6">
        <v>21</v>
      </c>
      <c r="H828" s="5" t="s">
        <v>3305</v>
      </c>
      <c r="I828" s="5" t="s">
        <v>3306</v>
      </c>
      <c r="J828" s="5">
        <v>2</v>
      </c>
    </row>
    <row r="829" spans="1:10" ht="15" customHeight="1" x14ac:dyDescent="0.25">
      <c r="A829" s="5" t="s">
        <v>3307</v>
      </c>
      <c r="B829" s="5" t="s">
        <v>3308</v>
      </c>
      <c r="C829" s="6">
        <v>21</v>
      </c>
      <c r="H829" s="5" t="s">
        <v>3309</v>
      </c>
      <c r="I829" s="5" t="s">
        <v>3310</v>
      </c>
      <c r="J829" s="5">
        <v>1</v>
      </c>
    </row>
    <row r="830" spans="1:10" ht="15" customHeight="1" x14ac:dyDescent="0.25">
      <c r="A830" s="5" t="s">
        <v>3311</v>
      </c>
      <c r="B830" s="5" t="s">
        <v>3312</v>
      </c>
      <c r="C830" s="6">
        <v>21</v>
      </c>
      <c r="H830" s="5" t="s">
        <v>3313</v>
      </c>
      <c r="I830" s="5" t="s">
        <v>3314</v>
      </c>
      <c r="J830" s="5">
        <v>5</v>
      </c>
    </row>
    <row r="831" spans="1:10" ht="15" customHeight="1" x14ac:dyDescent="0.25">
      <c r="A831" s="5" t="s">
        <v>3315</v>
      </c>
      <c r="B831" s="5" t="s">
        <v>3316</v>
      </c>
      <c r="C831" s="6">
        <v>21</v>
      </c>
      <c r="H831" s="5" t="s">
        <v>3317</v>
      </c>
      <c r="I831" s="5" t="s">
        <v>3318</v>
      </c>
      <c r="J831" s="5">
        <v>8</v>
      </c>
    </row>
    <row r="832" spans="1:10" ht="15" customHeight="1" x14ac:dyDescent="0.25">
      <c r="A832" s="5" t="s">
        <v>3319</v>
      </c>
      <c r="B832" s="5" t="s">
        <v>3320</v>
      </c>
      <c r="C832" s="6">
        <v>21</v>
      </c>
      <c r="H832" s="5" t="s">
        <v>3321</v>
      </c>
      <c r="I832" s="5" t="s">
        <v>3322</v>
      </c>
      <c r="J832" s="5">
        <v>57</v>
      </c>
    </row>
    <row r="833" spans="1:10" ht="15" customHeight="1" x14ac:dyDescent="0.25">
      <c r="A833" s="5" t="s">
        <v>3323</v>
      </c>
      <c r="B833" s="5" t="s">
        <v>3324</v>
      </c>
      <c r="C833" s="6">
        <v>21</v>
      </c>
      <c r="H833" s="5" t="s">
        <v>3325</v>
      </c>
      <c r="I833" s="5" t="s">
        <v>3326</v>
      </c>
      <c r="J833" s="5">
        <v>1</v>
      </c>
    </row>
    <row r="834" spans="1:10" ht="15" customHeight="1" x14ac:dyDescent="0.25">
      <c r="A834" s="5" t="s">
        <v>3327</v>
      </c>
      <c r="B834" s="5" t="s">
        <v>3328</v>
      </c>
      <c r="C834" s="6">
        <v>21</v>
      </c>
      <c r="H834" s="5" t="s">
        <v>3329</v>
      </c>
      <c r="I834" s="5" t="s">
        <v>3330</v>
      </c>
      <c r="J834" s="5">
        <v>12</v>
      </c>
    </row>
    <row r="835" spans="1:10" ht="15" customHeight="1" x14ac:dyDescent="0.25">
      <c r="A835" s="5" t="s">
        <v>3331</v>
      </c>
      <c r="B835" s="5" t="s">
        <v>3332</v>
      </c>
      <c r="C835" s="6">
        <v>20</v>
      </c>
      <c r="H835" s="5" t="s">
        <v>3333</v>
      </c>
      <c r="I835" s="5" t="s">
        <v>3334</v>
      </c>
      <c r="J835" s="5">
        <v>1</v>
      </c>
    </row>
    <row r="836" spans="1:10" ht="15" customHeight="1" x14ac:dyDescent="0.25">
      <c r="A836" s="5" t="s">
        <v>3335</v>
      </c>
      <c r="B836" s="5" t="s">
        <v>3336</v>
      </c>
      <c r="C836" s="6">
        <v>20</v>
      </c>
      <c r="H836" s="5" t="s">
        <v>3337</v>
      </c>
      <c r="I836" s="5" t="s">
        <v>3338</v>
      </c>
      <c r="J836" s="5">
        <v>1</v>
      </c>
    </row>
    <row r="837" spans="1:10" ht="15" customHeight="1" x14ac:dyDescent="0.25">
      <c r="A837" s="5" t="s">
        <v>3339</v>
      </c>
      <c r="B837" s="5" t="s">
        <v>3340</v>
      </c>
      <c r="C837" s="6">
        <v>20</v>
      </c>
      <c r="H837" s="5" t="s">
        <v>3341</v>
      </c>
      <c r="I837" s="5" t="s">
        <v>3342</v>
      </c>
      <c r="J837" s="5">
        <v>2</v>
      </c>
    </row>
    <row r="838" spans="1:10" ht="15" customHeight="1" x14ac:dyDescent="0.25">
      <c r="A838" s="5" t="s">
        <v>3343</v>
      </c>
      <c r="B838" s="5" t="s">
        <v>3344</v>
      </c>
      <c r="C838" s="6">
        <v>20</v>
      </c>
      <c r="H838" s="5" t="s">
        <v>3345</v>
      </c>
      <c r="I838" s="5" t="s">
        <v>3346</v>
      </c>
      <c r="J838" s="5">
        <v>1</v>
      </c>
    </row>
    <row r="839" spans="1:10" ht="15" customHeight="1" x14ac:dyDescent="0.25">
      <c r="A839" s="5" t="s">
        <v>3347</v>
      </c>
      <c r="B839" s="5" t="s">
        <v>3348</v>
      </c>
      <c r="C839" s="6">
        <v>20</v>
      </c>
      <c r="H839" s="5" t="s">
        <v>3349</v>
      </c>
      <c r="I839" s="5" t="s">
        <v>3350</v>
      </c>
      <c r="J839" s="5">
        <v>1</v>
      </c>
    </row>
    <row r="840" spans="1:10" ht="15" customHeight="1" x14ac:dyDescent="0.25">
      <c r="A840" s="5" t="s">
        <v>3351</v>
      </c>
      <c r="B840" s="5" t="s">
        <v>3352</v>
      </c>
      <c r="C840" s="6">
        <v>20</v>
      </c>
      <c r="H840" s="5" t="s">
        <v>3353</v>
      </c>
      <c r="I840" s="5" t="s">
        <v>3354</v>
      </c>
      <c r="J840" s="5">
        <v>1</v>
      </c>
    </row>
    <row r="841" spans="1:10" ht="15" customHeight="1" x14ac:dyDescent="0.25">
      <c r="A841" s="5" t="s">
        <v>3355</v>
      </c>
      <c r="B841" s="5" t="s">
        <v>3356</v>
      </c>
      <c r="C841" s="6">
        <v>20</v>
      </c>
      <c r="H841" s="5" t="s">
        <v>3357</v>
      </c>
      <c r="I841" s="5" t="s">
        <v>3358</v>
      </c>
      <c r="J841" s="5">
        <v>637</v>
      </c>
    </row>
    <row r="842" spans="1:10" ht="15" customHeight="1" x14ac:dyDescent="0.25">
      <c r="A842" s="5" t="s">
        <v>3359</v>
      </c>
      <c r="B842" s="5" t="s">
        <v>3360</v>
      </c>
      <c r="C842" s="6">
        <v>20</v>
      </c>
      <c r="H842" s="5" t="s">
        <v>3361</v>
      </c>
      <c r="I842" s="5" t="s">
        <v>3362</v>
      </c>
      <c r="J842" s="5">
        <v>17</v>
      </c>
    </row>
    <row r="843" spans="1:10" ht="15" customHeight="1" x14ac:dyDescent="0.25">
      <c r="A843" s="5" t="s">
        <v>3363</v>
      </c>
      <c r="B843" s="5" t="s">
        <v>3364</v>
      </c>
      <c r="C843" s="6">
        <v>20</v>
      </c>
      <c r="H843" s="5" t="s">
        <v>3365</v>
      </c>
      <c r="I843" s="5" t="s">
        <v>3366</v>
      </c>
      <c r="J843" s="5">
        <v>132</v>
      </c>
    </row>
    <row r="844" spans="1:10" ht="15" customHeight="1" x14ac:dyDescent="0.25">
      <c r="A844" s="5" t="s">
        <v>3367</v>
      </c>
      <c r="B844" s="5" t="s">
        <v>3368</v>
      </c>
      <c r="C844" s="6">
        <v>19</v>
      </c>
      <c r="H844" s="5" t="s">
        <v>3369</v>
      </c>
      <c r="I844" s="5" t="s">
        <v>3370</v>
      </c>
      <c r="J844" s="5">
        <v>3</v>
      </c>
    </row>
    <row r="845" spans="1:10" ht="15" customHeight="1" x14ac:dyDescent="0.25">
      <c r="A845" s="5" t="s">
        <v>3371</v>
      </c>
      <c r="B845" s="5" t="s">
        <v>3372</v>
      </c>
      <c r="C845" s="6">
        <v>19</v>
      </c>
      <c r="H845" s="5" t="s">
        <v>3373</v>
      </c>
      <c r="I845" s="5" t="s">
        <v>3374</v>
      </c>
      <c r="J845" s="5">
        <v>8</v>
      </c>
    </row>
    <row r="846" spans="1:10" ht="15" customHeight="1" x14ac:dyDescent="0.25">
      <c r="A846" s="5" t="s">
        <v>3375</v>
      </c>
      <c r="B846" s="5" t="s">
        <v>3376</v>
      </c>
      <c r="C846" s="6">
        <v>19</v>
      </c>
      <c r="H846" s="5" t="s">
        <v>3377</v>
      </c>
      <c r="I846" s="5" t="s">
        <v>3378</v>
      </c>
      <c r="J846" s="5">
        <v>377</v>
      </c>
    </row>
    <row r="847" spans="1:10" ht="15" customHeight="1" x14ac:dyDescent="0.25">
      <c r="A847" s="5" t="s">
        <v>3379</v>
      </c>
      <c r="B847" s="5" t="s">
        <v>3380</v>
      </c>
      <c r="C847" s="6">
        <v>19</v>
      </c>
      <c r="H847" s="5" t="s">
        <v>3381</v>
      </c>
      <c r="I847" s="5" t="s">
        <v>3382</v>
      </c>
      <c r="J847" s="5">
        <v>6</v>
      </c>
    </row>
    <row r="848" spans="1:10" ht="15" customHeight="1" x14ac:dyDescent="0.25">
      <c r="A848" s="5" t="s">
        <v>3383</v>
      </c>
      <c r="B848" s="5" t="s">
        <v>3384</v>
      </c>
      <c r="C848" s="6">
        <v>19</v>
      </c>
      <c r="H848" s="5" t="s">
        <v>3385</v>
      </c>
      <c r="I848" s="5" t="s">
        <v>3386</v>
      </c>
      <c r="J848" s="5">
        <v>4</v>
      </c>
    </row>
    <row r="849" spans="1:10" ht="15" customHeight="1" x14ac:dyDescent="0.25">
      <c r="A849" s="5" t="s">
        <v>3387</v>
      </c>
      <c r="B849" s="5" t="s">
        <v>3388</v>
      </c>
      <c r="C849" s="6">
        <v>19</v>
      </c>
      <c r="H849" s="5" t="s">
        <v>3389</v>
      </c>
      <c r="I849" s="5" t="s">
        <v>3390</v>
      </c>
      <c r="J849" s="5">
        <v>85</v>
      </c>
    </row>
    <row r="850" spans="1:10" ht="15" customHeight="1" x14ac:dyDescent="0.25">
      <c r="A850" s="5" t="s">
        <v>3391</v>
      </c>
      <c r="B850" s="5" t="s">
        <v>3392</v>
      </c>
      <c r="C850" s="6">
        <v>18</v>
      </c>
      <c r="H850" s="5" t="s">
        <v>3393</v>
      </c>
      <c r="I850" s="5" t="s">
        <v>3394</v>
      </c>
      <c r="J850" s="5">
        <v>352</v>
      </c>
    </row>
    <row r="851" spans="1:10" ht="15" customHeight="1" x14ac:dyDescent="0.25">
      <c r="A851" s="5" t="s">
        <v>3395</v>
      </c>
      <c r="B851" s="5" t="s">
        <v>3396</v>
      </c>
      <c r="C851" s="6">
        <v>18</v>
      </c>
      <c r="H851" s="5" t="s">
        <v>3397</v>
      </c>
      <c r="I851" s="5" t="s">
        <v>3398</v>
      </c>
      <c r="J851" s="5">
        <v>1</v>
      </c>
    </row>
    <row r="852" spans="1:10" ht="15" customHeight="1" x14ac:dyDescent="0.25">
      <c r="A852" s="5" t="s">
        <v>3399</v>
      </c>
      <c r="B852" s="5" t="s">
        <v>3400</v>
      </c>
      <c r="C852" s="6">
        <v>18</v>
      </c>
      <c r="H852" s="5" t="s">
        <v>3401</v>
      </c>
      <c r="I852" s="5" t="s">
        <v>3402</v>
      </c>
      <c r="J852" s="5">
        <v>1</v>
      </c>
    </row>
    <row r="853" spans="1:10" ht="15" customHeight="1" x14ac:dyDescent="0.25">
      <c r="A853" s="5" t="s">
        <v>3403</v>
      </c>
      <c r="B853" s="5" t="s">
        <v>3404</v>
      </c>
      <c r="C853" s="6">
        <v>18</v>
      </c>
      <c r="H853" s="5" t="s">
        <v>3405</v>
      </c>
      <c r="I853" s="5" t="s">
        <v>3406</v>
      </c>
      <c r="J853" s="5">
        <v>1</v>
      </c>
    </row>
    <row r="854" spans="1:10" ht="15" customHeight="1" x14ac:dyDescent="0.25">
      <c r="A854" s="5" t="s">
        <v>3407</v>
      </c>
      <c r="B854" s="5" t="s">
        <v>3408</v>
      </c>
      <c r="C854" s="6">
        <v>18</v>
      </c>
      <c r="H854" s="5" t="s">
        <v>3409</v>
      </c>
      <c r="I854" s="5" t="s">
        <v>3410</v>
      </c>
      <c r="J854" s="5">
        <v>12</v>
      </c>
    </row>
    <row r="855" spans="1:10" ht="15" customHeight="1" x14ac:dyDescent="0.25">
      <c r="A855" s="5" t="s">
        <v>3411</v>
      </c>
      <c r="B855" s="5" t="s">
        <v>3412</v>
      </c>
      <c r="C855" s="6">
        <v>18</v>
      </c>
      <c r="H855" s="5" t="s">
        <v>3413</v>
      </c>
      <c r="I855" s="5" t="s">
        <v>3414</v>
      </c>
      <c r="J855" s="5">
        <v>20</v>
      </c>
    </row>
    <row r="856" spans="1:10" ht="15" customHeight="1" x14ac:dyDescent="0.25">
      <c r="A856" s="5" t="s">
        <v>3415</v>
      </c>
      <c r="B856" s="5" t="s">
        <v>3416</v>
      </c>
      <c r="C856" s="6">
        <v>18</v>
      </c>
      <c r="H856" s="5" t="s">
        <v>3417</v>
      </c>
      <c r="I856" s="5" t="s">
        <v>3418</v>
      </c>
      <c r="J856" s="5">
        <v>1</v>
      </c>
    </row>
    <row r="857" spans="1:10" ht="15" customHeight="1" x14ac:dyDescent="0.25">
      <c r="A857" s="5" t="s">
        <v>3419</v>
      </c>
      <c r="B857" s="5" t="s">
        <v>3420</v>
      </c>
      <c r="C857" s="6">
        <v>18</v>
      </c>
      <c r="H857" s="5" t="s">
        <v>3421</v>
      </c>
      <c r="I857" s="5" t="s">
        <v>3422</v>
      </c>
      <c r="J857" s="5">
        <v>1</v>
      </c>
    </row>
    <row r="858" spans="1:10" ht="15" customHeight="1" x14ac:dyDescent="0.25">
      <c r="A858" s="5" t="s">
        <v>3423</v>
      </c>
      <c r="B858" s="5" t="s">
        <v>3424</v>
      </c>
      <c r="C858" s="6">
        <v>18</v>
      </c>
      <c r="H858" s="5" t="s">
        <v>3425</v>
      </c>
      <c r="I858" s="5" t="s">
        <v>3426</v>
      </c>
      <c r="J858" s="5">
        <v>15</v>
      </c>
    </row>
    <row r="859" spans="1:10" ht="15" customHeight="1" x14ac:dyDescent="0.25">
      <c r="A859" s="5" t="s">
        <v>3427</v>
      </c>
      <c r="B859" s="5" t="s">
        <v>3428</v>
      </c>
      <c r="C859" s="6">
        <v>17</v>
      </c>
      <c r="H859" s="5" t="s">
        <v>3429</v>
      </c>
      <c r="I859" s="5" t="s">
        <v>3430</v>
      </c>
      <c r="J859" s="5">
        <v>1</v>
      </c>
    </row>
    <row r="860" spans="1:10" ht="15" customHeight="1" x14ac:dyDescent="0.25">
      <c r="A860" s="5" t="s">
        <v>3431</v>
      </c>
      <c r="B860" s="5" t="s">
        <v>3432</v>
      </c>
      <c r="C860" s="6">
        <v>17</v>
      </c>
      <c r="H860" s="5" t="s">
        <v>3433</v>
      </c>
      <c r="I860" s="5" t="s">
        <v>3434</v>
      </c>
      <c r="J860" s="5">
        <v>2</v>
      </c>
    </row>
    <row r="861" spans="1:10" ht="15" customHeight="1" x14ac:dyDescent="0.25">
      <c r="A861" s="5" t="s">
        <v>3435</v>
      </c>
      <c r="B861" s="5" t="s">
        <v>3436</v>
      </c>
      <c r="C861" s="6">
        <v>17</v>
      </c>
      <c r="H861" s="5" t="s">
        <v>3437</v>
      </c>
      <c r="I861" s="5" t="s">
        <v>3438</v>
      </c>
      <c r="J861" s="5">
        <v>32</v>
      </c>
    </row>
    <row r="862" spans="1:10" ht="15" customHeight="1" x14ac:dyDescent="0.25">
      <c r="A862" s="5" t="s">
        <v>3439</v>
      </c>
      <c r="B862" s="5" t="s">
        <v>3440</v>
      </c>
      <c r="C862" s="6">
        <v>17</v>
      </c>
      <c r="H862" s="5" t="s">
        <v>3441</v>
      </c>
      <c r="I862" s="5" t="s">
        <v>3442</v>
      </c>
      <c r="J862" s="5">
        <v>7</v>
      </c>
    </row>
    <row r="863" spans="1:10" ht="15" customHeight="1" x14ac:dyDescent="0.25">
      <c r="A863" s="5" t="s">
        <v>3443</v>
      </c>
      <c r="B863" s="5" t="s">
        <v>3444</v>
      </c>
      <c r="C863" s="6">
        <v>17</v>
      </c>
      <c r="H863" s="5" t="s">
        <v>3445</v>
      </c>
      <c r="I863" s="5" t="s">
        <v>3446</v>
      </c>
      <c r="J863" s="5">
        <v>2</v>
      </c>
    </row>
    <row r="864" spans="1:10" ht="15" customHeight="1" x14ac:dyDescent="0.25">
      <c r="A864" s="5" t="s">
        <v>3447</v>
      </c>
      <c r="B864" s="5" t="s">
        <v>3448</v>
      </c>
      <c r="C864" s="6">
        <v>17</v>
      </c>
      <c r="H864" s="5" t="s">
        <v>3449</v>
      </c>
      <c r="I864" s="5" t="s">
        <v>3450</v>
      </c>
      <c r="J864" s="5">
        <v>5</v>
      </c>
    </row>
    <row r="865" spans="1:10" ht="15" customHeight="1" x14ac:dyDescent="0.25">
      <c r="A865" s="5" t="s">
        <v>3451</v>
      </c>
      <c r="B865" s="5" t="s">
        <v>3452</v>
      </c>
      <c r="C865" s="6">
        <v>17</v>
      </c>
      <c r="H865" s="5" t="s">
        <v>3453</v>
      </c>
      <c r="I865" s="5" t="s">
        <v>3454</v>
      </c>
      <c r="J865" s="5">
        <v>24</v>
      </c>
    </row>
    <row r="866" spans="1:10" ht="15" customHeight="1" x14ac:dyDescent="0.25">
      <c r="A866" s="5" t="s">
        <v>3455</v>
      </c>
      <c r="B866" s="5" t="s">
        <v>3456</v>
      </c>
      <c r="C866" s="6">
        <v>17</v>
      </c>
      <c r="H866" s="5" t="s">
        <v>3457</v>
      </c>
      <c r="I866" s="5" t="s">
        <v>3458</v>
      </c>
      <c r="J866" s="5">
        <v>3</v>
      </c>
    </row>
    <row r="867" spans="1:10" ht="15" customHeight="1" x14ac:dyDescent="0.25">
      <c r="A867" s="5" t="s">
        <v>3459</v>
      </c>
      <c r="B867" s="5" t="s">
        <v>3460</v>
      </c>
      <c r="C867" s="6">
        <v>17</v>
      </c>
      <c r="H867" s="5" t="s">
        <v>3461</v>
      </c>
      <c r="I867" s="5" t="s">
        <v>3462</v>
      </c>
      <c r="J867" s="5">
        <v>1</v>
      </c>
    </row>
    <row r="868" spans="1:10" ht="15" customHeight="1" x14ac:dyDescent="0.25">
      <c r="A868" s="5" t="s">
        <v>3463</v>
      </c>
      <c r="B868" s="5" t="s">
        <v>3464</v>
      </c>
      <c r="C868" s="6">
        <v>17</v>
      </c>
      <c r="H868" s="5" t="s">
        <v>3465</v>
      </c>
      <c r="I868" s="5" t="s">
        <v>3466</v>
      </c>
      <c r="J868" s="5">
        <v>2</v>
      </c>
    </row>
    <row r="869" spans="1:10" ht="15" customHeight="1" x14ac:dyDescent="0.25">
      <c r="A869" s="5" t="s">
        <v>3467</v>
      </c>
      <c r="B869" s="5" t="s">
        <v>3468</v>
      </c>
      <c r="C869" s="6">
        <v>17</v>
      </c>
      <c r="H869" s="5" t="s">
        <v>3469</v>
      </c>
      <c r="I869" s="5" t="s">
        <v>3470</v>
      </c>
      <c r="J869" s="5">
        <v>73</v>
      </c>
    </row>
    <row r="870" spans="1:10" ht="15" customHeight="1" x14ac:dyDescent="0.25">
      <c r="A870" s="5" t="s">
        <v>3471</v>
      </c>
      <c r="B870" s="5" t="s">
        <v>3472</v>
      </c>
      <c r="C870" s="6">
        <v>16</v>
      </c>
      <c r="H870" s="5" t="s">
        <v>3473</v>
      </c>
      <c r="I870" s="5" t="s">
        <v>3474</v>
      </c>
      <c r="J870" s="5">
        <v>3</v>
      </c>
    </row>
    <row r="871" spans="1:10" ht="15" customHeight="1" x14ac:dyDescent="0.25">
      <c r="A871" s="5" t="s">
        <v>3475</v>
      </c>
      <c r="B871" s="5" t="s">
        <v>3476</v>
      </c>
      <c r="C871" s="6">
        <v>16</v>
      </c>
      <c r="H871" s="5" t="s">
        <v>3477</v>
      </c>
      <c r="I871" s="5" t="s">
        <v>3478</v>
      </c>
      <c r="J871" s="5">
        <v>1</v>
      </c>
    </row>
    <row r="872" spans="1:10" ht="15" customHeight="1" x14ac:dyDescent="0.25">
      <c r="A872" s="5" t="s">
        <v>3479</v>
      </c>
      <c r="B872" s="5" t="s">
        <v>3480</v>
      </c>
      <c r="C872" s="6">
        <v>16</v>
      </c>
      <c r="H872" s="5" t="s">
        <v>3481</v>
      </c>
      <c r="I872" s="5" t="s">
        <v>3482</v>
      </c>
      <c r="J872" s="5">
        <v>50</v>
      </c>
    </row>
    <row r="873" spans="1:10" ht="15" customHeight="1" x14ac:dyDescent="0.25">
      <c r="A873" s="5" t="s">
        <v>3483</v>
      </c>
      <c r="B873" s="5" t="s">
        <v>3484</v>
      </c>
      <c r="C873" s="6">
        <v>16</v>
      </c>
      <c r="H873" s="5" t="s">
        <v>3485</v>
      </c>
      <c r="I873" s="5" t="s">
        <v>3486</v>
      </c>
      <c r="J873" s="5">
        <v>344</v>
      </c>
    </row>
    <row r="874" spans="1:10" ht="15" customHeight="1" x14ac:dyDescent="0.25">
      <c r="A874" s="5" t="s">
        <v>3487</v>
      </c>
      <c r="B874" s="5" t="s">
        <v>3488</v>
      </c>
      <c r="C874" s="6">
        <v>16</v>
      </c>
      <c r="H874" s="5" t="s">
        <v>3489</v>
      </c>
      <c r="I874" s="5" t="s">
        <v>3490</v>
      </c>
      <c r="J874" s="5">
        <v>1</v>
      </c>
    </row>
    <row r="875" spans="1:10" ht="15" customHeight="1" x14ac:dyDescent="0.25">
      <c r="A875" s="5" t="s">
        <v>3491</v>
      </c>
      <c r="B875" s="5" t="s">
        <v>3492</v>
      </c>
      <c r="C875" s="6">
        <v>16</v>
      </c>
      <c r="H875" s="5" t="s">
        <v>3493</v>
      </c>
      <c r="I875" s="5" t="s">
        <v>3494</v>
      </c>
      <c r="J875" s="5">
        <v>26</v>
      </c>
    </row>
    <row r="876" spans="1:10" ht="15" customHeight="1" x14ac:dyDescent="0.25">
      <c r="A876" s="5" t="s">
        <v>3495</v>
      </c>
      <c r="B876" s="5" t="s">
        <v>3496</v>
      </c>
      <c r="C876" s="6">
        <v>16</v>
      </c>
      <c r="H876" s="5" t="s">
        <v>3497</v>
      </c>
      <c r="I876" s="5" t="s">
        <v>3498</v>
      </c>
      <c r="J876" s="5">
        <v>16</v>
      </c>
    </row>
    <row r="877" spans="1:10" ht="15" customHeight="1" x14ac:dyDescent="0.25">
      <c r="A877" s="5" t="s">
        <v>3499</v>
      </c>
      <c r="B877" s="5" t="s">
        <v>3500</v>
      </c>
      <c r="C877" s="6">
        <v>16</v>
      </c>
      <c r="H877" s="5" t="s">
        <v>3501</v>
      </c>
      <c r="I877" s="5" t="s">
        <v>3502</v>
      </c>
      <c r="J877" s="5">
        <v>1</v>
      </c>
    </row>
    <row r="878" spans="1:10" ht="15" customHeight="1" x14ac:dyDescent="0.25">
      <c r="A878" s="5" t="s">
        <v>3503</v>
      </c>
      <c r="B878" s="5" t="s">
        <v>3504</v>
      </c>
      <c r="C878" s="6">
        <v>16</v>
      </c>
      <c r="H878" s="5" t="s">
        <v>3505</v>
      </c>
      <c r="I878" s="5" t="s">
        <v>3506</v>
      </c>
      <c r="J878" s="5">
        <v>37</v>
      </c>
    </row>
    <row r="879" spans="1:10" ht="15" customHeight="1" x14ac:dyDescent="0.25">
      <c r="A879" s="5" t="s">
        <v>3507</v>
      </c>
      <c r="B879" s="5" t="s">
        <v>3508</v>
      </c>
      <c r="C879" s="6">
        <v>16</v>
      </c>
      <c r="H879" s="5" t="s">
        <v>3509</v>
      </c>
      <c r="I879" s="5" t="s">
        <v>3510</v>
      </c>
      <c r="J879" s="5">
        <v>28</v>
      </c>
    </row>
    <row r="880" spans="1:10" ht="15" customHeight="1" x14ac:dyDescent="0.25">
      <c r="A880" s="5" t="s">
        <v>3511</v>
      </c>
      <c r="B880" s="5" t="s">
        <v>3512</v>
      </c>
      <c r="C880" s="6">
        <v>16</v>
      </c>
      <c r="H880" s="5" t="s">
        <v>3513</v>
      </c>
      <c r="I880" s="5" t="s">
        <v>3514</v>
      </c>
      <c r="J880" s="5">
        <v>67</v>
      </c>
    </row>
    <row r="881" spans="1:10" ht="15" customHeight="1" x14ac:dyDescent="0.25">
      <c r="A881" s="5" t="s">
        <v>3515</v>
      </c>
      <c r="B881" s="5" t="s">
        <v>3516</v>
      </c>
      <c r="C881" s="6">
        <v>16</v>
      </c>
      <c r="H881" s="5" t="s">
        <v>3517</v>
      </c>
      <c r="I881" s="5" t="s">
        <v>3518</v>
      </c>
      <c r="J881" s="5">
        <v>40</v>
      </c>
    </row>
    <row r="882" spans="1:10" ht="15" customHeight="1" x14ac:dyDescent="0.25">
      <c r="A882" s="5" t="s">
        <v>3519</v>
      </c>
      <c r="B882" s="5" t="s">
        <v>3520</v>
      </c>
      <c r="C882" s="6">
        <v>16</v>
      </c>
      <c r="H882" s="5" t="s">
        <v>3521</v>
      </c>
      <c r="I882" s="5" t="s">
        <v>3522</v>
      </c>
      <c r="J882" s="5">
        <v>5</v>
      </c>
    </row>
    <row r="883" spans="1:10" ht="15" customHeight="1" x14ac:dyDescent="0.25">
      <c r="A883" s="5" t="s">
        <v>3523</v>
      </c>
      <c r="B883" s="5" t="s">
        <v>3524</v>
      </c>
      <c r="C883" s="6">
        <v>16</v>
      </c>
      <c r="H883" s="5" t="s">
        <v>3525</v>
      </c>
      <c r="I883" s="5" t="s">
        <v>3526</v>
      </c>
      <c r="J883" s="5">
        <v>7</v>
      </c>
    </row>
    <row r="884" spans="1:10" ht="15" customHeight="1" x14ac:dyDescent="0.25">
      <c r="A884" s="5" t="s">
        <v>3527</v>
      </c>
      <c r="B884" s="5" t="s">
        <v>3528</v>
      </c>
      <c r="C884" s="6">
        <v>15</v>
      </c>
      <c r="H884" s="5" t="s">
        <v>3529</v>
      </c>
      <c r="I884" s="5" t="s">
        <v>3530</v>
      </c>
      <c r="J884" s="5">
        <v>1</v>
      </c>
    </row>
    <row r="885" spans="1:10" ht="15" customHeight="1" x14ac:dyDescent="0.25">
      <c r="A885" s="5" t="s">
        <v>3531</v>
      </c>
      <c r="B885" s="5" t="s">
        <v>3532</v>
      </c>
      <c r="C885" s="6">
        <v>15</v>
      </c>
      <c r="H885" s="5" t="s">
        <v>3533</v>
      </c>
      <c r="I885" s="5" t="s">
        <v>3534</v>
      </c>
      <c r="J885" s="5">
        <v>2</v>
      </c>
    </row>
    <row r="886" spans="1:10" ht="15" customHeight="1" x14ac:dyDescent="0.25">
      <c r="A886" s="5" t="s">
        <v>3535</v>
      </c>
      <c r="B886" s="5" t="s">
        <v>3536</v>
      </c>
      <c r="C886" s="6">
        <v>15</v>
      </c>
      <c r="H886" s="5" t="s">
        <v>3537</v>
      </c>
      <c r="I886" s="5" t="s">
        <v>3538</v>
      </c>
      <c r="J886" s="5">
        <v>15</v>
      </c>
    </row>
    <row r="887" spans="1:10" ht="15" customHeight="1" x14ac:dyDescent="0.25">
      <c r="A887" s="5" t="s">
        <v>3539</v>
      </c>
      <c r="B887" s="5" t="s">
        <v>3540</v>
      </c>
      <c r="C887" s="6">
        <v>15</v>
      </c>
      <c r="H887" s="5" t="s">
        <v>3541</v>
      </c>
      <c r="I887" s="5" t="s">
        <v>3542</v>
      </c>
      <c r="J887" s="5">
        <v>8</v>
      </c>
    </row>
    <row r="888" spans="1:10" ht="15" customHeight="1" x14ac:dyDescent="0.25">
      <c r="A888" s="5" t="s">
        <v>3543</v>
      </c>
      <c r="B888" s="5" t="s">
        <v>3544</v>
      </c>
      <c r="C888" s="6">
        <v>15</v>
      </c>
      <c r="H888" s="5" t="s">
        <v>3545</v>
      </c>
      <c r="I888" s="5" t="s">
        <v>3546</v>
      </c>
      <c r="J888" s="5">
        <v>29</v>
      </c>
    </row>
    <row r="889" spans="1:10" ht="15" customHeight="1" x14ac:dyDescent="0.25">
      <c r="A889" s="5" t="s">
        <v>3547</v>
      </c>
      <c r="B889" s="5" t="s">
        <v>3548</v>
      </c>
      <c r="C889" s="6">
        <v>15</v>
      </c>
      <c r="H889" s="5" t="s">
        <v>3549</v>
      </c>
      <c r="I889" s="5" t="s">
        <v>3550</v>
      </c>
      <c r="J889" s="5">
        <v>5</v>
      </c>
    </row>
    <row r="890" spans="1:10" ht="15" customHeight="1" x14ac:dyDescent="0.25">
      <c r="A890" s="5" t="s">
        <v>3551</v>
      </c>
      <c r="B890" s="5" t="s">
        <v>3552</v>
      </c>
      <c r="C890" s="6">
        <v>15</v>
      </c>
      <c r="H890" s="5" t="s">
        <v>3553</v>
      </c>
      <c r="I890" s="5" t="s">
        <v>3554</v>
      </c>
      <c r="J890" s="5">
        <v>16</v>
      </c>
    </row>
    <row r="891" spans="1:10" ht="15" customHeight="1" x14ac:dyDescent="0.25">
      <c r="A891" s="5" t="s">
        <v>3555</v>
      </c>
      <c r="B891" s="5" t="s">
        <v>3556</v>
      </c>
      <c r="C891" s="6">
        <v>15</v>
      </c>
      <c r="H891" s="5" t="s">
        <v>3557</v>
      </c>
      <c r="I891" s="5" t="s">
        <v>3558</v>
      </c>
      <c r="J891" s="5">
        <v>3</v>
      </c>
    </row>
    <row r="892" spans="1:10" ht="15" customHeight="1" x14ac:dyDescent="0.25">
      <c r="A892" s="5" t="s">
        <v>3559</v>
      </c>
      <c r="B892" s="5" t="s">
        <v>3560</v>
      </c>
      <c r="C892" s="6">
        <v>15</v>
      </c>
      <c r="H892" s="5" t="s">
        <v>3561</v>
      </c>
      <c r="I892" s="5" t="s">
        <v>3562</v>
      </c>
      <c r="J892" s="5">
        <v>4</v>
      </c>
    </row>
    <row r="893" spans="1:10" ht="15" customHeight="1" x14ac:dyDescent="0.25">
      <c r="A893" s="5" t="s">
        <v>3563</v>
      </c>
      <c r="B893" s="5" t="s">
        <v>3564</v>
      </c>
      <c r="C893" s="6">
        <v>15</v>
      </c>
      <c r="H893" s="5" t="s">
        <v>3565</v>
      </c>
      <c r="I893" s="5" t="s">
        <v>3566</v>
      </c>
      <c r="J893" s="5">
        <v>12</v>
      </c>
    </row>
    <row r="894" spans="1:10" ht="15" customHeight="1" x14ac:dyDescent="0.25">
      <c r="A894" s="5" t="s">
        <v>3567</v>
      </c>
      <c r="B894" s="5" t="s">
        <v>3568</v>
      </c>
      <c r="C894" s="6">
        <v>15</v>
      </c>
      <c r="H894" s="5" t="s">
        <v>3569</v>
      </c>
      <c r="I894" s="5" t="s">
        <v>3570</v>
      </c>
      <c r="J894" s="5">
        <v>36</v>
      </c>
    </row>
    <row r="895" spans="1:10" ht="15" customHeight="1" x14ac:dyDescent="0.25">
      <c r="A895" s="5" t="s">
        <v>3571</v>
      </c>
      <c r="B895" s="5" t="s">
        <v>3572</v>
      </c>
      <c r="C895" s="6">
        <v>15</v>
      </c>
      <c r="H895" s="5" t="s">
        <v>3573</v>
      </c>
      <c r="I895" s="5" t="s">
        <v>3574</v>
      </c>
      <c r="J895" s="5">
        <v>3</v>
      </c>
    </row>
    <row r="896" spans="1:10" ht="15" customHeight="1" x14ac:dyDescent="0.25">
      <c r="A896" s="5" t="s">
        <v>3575</v>
      </c>
      <c r="B896" s="5" t="s">
        <v>3576</v>
      </c>
      <c r="C896" s="6">
        <v>15</v>
      </c>
      <c r="H896" s="5" t="s">
        <v>3577</v>
      </c>
      <c r="I896" s="5" t="s">
        <v>3578</v>
      </c>
      <c r="J896" s="5">
        <v>7</v>
      </c>
    </row>
    <row r="897" spans="1:10" ht="15" customHeight="1" x14ac:dyDescent="0.25">
      <c r="A897" s="5" t="s">
        <v>3579</v>
      </c>
      <c r="B897" s="5" t="s">
        <v>3580</v>
      </c>
      <c r="C897" s="6">
        <v>14</v>
      </c>
      <c r="H897" s="5" t="s">
        <v>3581</v>
      </c>
      <c r="I897" s="5" t="s">
        <v>3582</v>
      </c>
      <c r="J897" s="5">
        <v>3</v>
      </c>
    </row>
    <row r="898" spans="1:10" ht="15" customHeight="1" x14ac:dyDescent="0.25">
      <c r="A898" s="5" t="s">
        <v>3583</v>
      </c>
      <c r="B898" s="5" t="s">
        <v>3584</v>
      </c>
      <c r="C898" s="6">
        <v>14</v>
      </c>
      <c r="H898" s="5" t="s">
        <v>3585</v>
      </c>
      <c r="I898" s="5" t="s">
        <v>3586</v>
      </c>
      <c r="J898" s="5">
        <v>29</v>
      </c>
    </row>
    <row r="899" spans="1:10" ht="15" customHeight="1" x14ac:dyDescent="0.25">
      <c r="A899" s="5" t="s">
        <v>3587</v>
      </c>
      <c r="B899" s="5" t="s">
        <v>3588</v>
      </c>
      <c r="C899" s="6">
        <v>14</v>
      </c>
      <c r="H899" s="5" t="s">
        <v>3589</v>
      </c>
      <c r="I899" s="5" t="s">
        <v>3590</v>
      </c>
      <c r="J899" s="5">
        <v>6</v>
      </c>
    </row>
    <row r="900" spans="1:10" ht="15" customHeight="1" x14ac:dyDescent="0.25">
      <c r="A900" s="5" t="s">
        <v>3591</v>
      </c>
      <c r="B900" s="5" t="s">
        <v>3592</v>
      </c>
      <c r="C900" s="6">
        <v>14</v>
      </c>
      <c r="H900" s="5" t="s">
        <v>3593</v>
      </c>
      <c r="I900" s="5" t="s">
        <v>3594</v>
      </c>
      <c r="J900" s="5">
        <v>7</v>
      </c>
    </row>
    <row r="901" spans="1:10" ht="15" customHeight="1" x14ac:dyDescent="0.25">
      <c r="A901" s="5" t="s">
        <v>3595</v>
      </c>
      <c r="B901" s="5" t="s">
        <v>3596</v>
      </c>
      <c r="C901" s="6">
        <v>14</v>
      </c>
      <c r="H901" s="5" t="s">
        <v>3597</v>
      </c>
      <c r="I901" s="5" t="s">
        <v>3598</v>
      </c>
      <c r="J901" s="5">
        <v>5</v>
      </c>
    </row>
    <row r="902" spans="1:10" ht="15" customHeight="1" x14ac:dyDescent="0.25">
      <c r="A902" s="5" t="s">
        <v>3599</v>
      </c>
      <c r="B902" s="5" t="s">
        <v>3600</v>
      </c>
      <c r="C902" s="6">
        <v>14</v>
      </c>
      <c r="H902" s="5" t="s">
        <v>3601</v>
      </c>
      <c r="I902" s="5" t="s">
        <v>3602</v>
      </c>
      <c r="J902" s="5">
        <v>1</v>
      </c>
    </row>
    <row r="903" spans="1:10" ht="15" customHeight="1" x14ac:dyDescent="0.25">
      <c r="A903" s="5" t="s">
        <v>3603</v>
      </c>
      <c r="B903" s="5" t="s">
        <v>3604</v>
      </c>
      <c r="C903" s="6">
        <v>14</v>
      </c>
      <c r="H903" s="5" t="s">
        <v>3605</v>
      </c>
      <c r="I903" s="5" t="s">
        <v>3606</v>
      </c>
      <c r="J903" s="5">
        <v>4</v>
      </c>
    </row>
    <row r="904" spans="1:10" ht="15" customHeight="1" x14ac:dyDescent="0.25">
      <c r="A904" s="5" t="s">
        <v>3607</v>
      </c>
      <c r="B904" s="5" t="s">
        <v>3608</v>
      </c>
      <c r="C904" s="6">
        <v>14</v>
      </c>
      <c r="H904" s="5" t="s">
        <v>3609</v>
      </c>
      <c r="I904" s="5" t="s">
        <v>3610</v>
      </c>
      <c r="J904" s="5">
        <v>2</v>
      </c>
    </row>
    <row r="905" spans="1:10" ht="15" customHeight="1" x14ac:dyDescent="0.25">
      <c r="A905" s="5" t="s">
        <v>3611</v>
      </c>
      <c r="B905" s="5" t="s">
        <v>3612</v>
      </c>
      <c r="C905" s="6">
        <v>14</v>
      </c>
      <c r="H905" s="5" t="s">
        <v>3613</v>
      </c>
      <c r="I905" s="5" t="s">
        <v>3614</v>
      </c>
      <c r="J905" s="5">
        <v>35</v>
      </c>
    </row>
    <row r="906" spans="1:10" ht="15" customHeight="1" x14ac:dyDescent="0.25">
      <c r="A906" s="5" t="s">
        <v>3615</v>
      </c>
      <c r="B906" s="5" t="s">
        <v>3616</v>
      </c>
      <c r="C906" s="6">
        <v>14</v>
      </c>
      <c r="H906" s="5" t="s">
        <v>3617</v>
      </c>
      <c r="I906" s="5" t="s">
        <v>3618</v>
      </c>
      <c r="J906" s="5">
        <v>112</v>
      </c>
    </row>
    <row r="907" spans="1:10" ht="15" customHeight="1" x14ac:dyDescent="0.25">
      <c r="A907" s="5" t="s">
        <v>3619</v>
      </c>
      <c r="B907" s="5" t="s">
        <v>3620</v>
      </c>
      <c r="C907" s="6">
        <v>14</v>
      </c>
      <c r="H907" s="5" t="s">
        <v>3621</v>
      </c>
      <c r="I907" s="5" t="s">
        <v>3622</v>
      </c>
      <c r="J907" s="5">
        <v>5</v>
      </c>
    </row>
    <row r="908" spans="1:10" ht="15" customHeight="1" x14ac:dyDescent="0.25">
      <c r="A908" s="5" t="s">
        <v>3623</v>
      </c>
      <c r="B908" s="5" t="s">
        <v>3624</v>
      </c>
      <c r="C908" s="6">
        <v>14</v>
      </c>
      <c r="H908" s="5" t="s">
        <v>3625</v>
      </c>
      <c r="I908" s="5" t="s">
        <v>3626</v>
      </c>
      <c r="J908" s="5">
        <v>19</v>
      </c>
    </row>
    <row r="909" spans="1:10" ht="15" customHeight="1" x14ac:dyDescent="0.25">
      <c r="A909" s="5" t="s">
        <v>3627</v>
      </c>
      <c r="B909" s="5" t="s">
        <v>3628</v>
      </c>
      <c r="C909" s="6">
        <v>14</v>
      </c>
      <c r="H909" s="5" t="s">
        <v>3629</v>
      </c>
      <c r="I909" s="5" t="s">
        <v>3630</v>
      </c>
      <c r="J909" s="5">
        <v>3</v>
      </c>
    </row>
    <row r="910" spans="1:10" ht="15" customHeight="1" x14ac:dyDescent="0.25">
      <c r="A910" s="5" t="s">
        <v>3631</v>
      </c>
      <c r="B910" s="5" t="s">
        <v>3632</v>
      </c>
      <c r="C910" s="6">
        <v>14</v>
      </c>
      <c r="H910" s="5" t="s">
        <v>3633</v>
      </c>
      <c r="I910" s="5" t="s">
        <v>3634</v>
      </c>
      <c r="J910" s="5">
        <v>17</v>
      </c>
    </row>
    <row r="911" spans="1:10" ht="15" customHeight="1" x14ac:dyDescent="0.25">
      <c r="A911" s="5" t="s">
        <v>3635</v>
      </c>
      <c r="B911" s="5" t="s">
        <v>3636</v>
      </c>
      <c r="C911" s="6">
        <v>14</v>
      </c>
      <c r="H911" s="5" t="s">
        <v>3637</v>
      </c>
      <c r="I911" s="5" t="s">
        <v>3638</v>
      </c>
      <c r="J911" s="5">
        <v>1143</v>
      </c>
    </row>
    <row r="912" spans="1:10" ht="15" customHeight="1" x14ac:dyDescent="0.25">
      <c r="A912" s="5" t="s">
        <v>3639</v>
      </c>
      <c r="B912" s="5" t="s">
        <v>3640</v>
      </c>
      <c r="C912" s="6">
        <v>14</v>
      </c>
      <c r="H912" s="5" t="s">
        <v>3641</v>
      </c>
      <c r="I912" s="5" t="s">
        <v>3642</v>
      </c>
      <c r="J912" s="5">
        <v>450</v>
      </c>
    </row>
    <row r="913" spans="1:10" ht="15" customHeight="1" x14ac:dyDescent="0.25">
      <c r="A913" s="5" t="s">
        <v>3643</v>
      </c>
      <c r="B913" s="5" t="s">
        <v>3644</v>
      </c>
      <c r="C913" s="6">
        <v>13</v>
      </c>
      <c r="H913" s="5" t="s">
        <v>3645</v>
      </c>
      <c r="I913" s="5" t="s">
        <v>3646</v>
      </c>
      <c r="J913" s="5">
        <v>495</v>
      </c>
    </row>
    <row r="914" spans="1:10" ht="15" customHeight="1" x14ac:dyDescent="0.25">
      <c r="A914" s="5" t="s">
        <v>3647</v>
      </c>
      <c r="B914" s="5" t="s">
        <v>3648</v>
      </c>
      <c r="C914" s="6">
        <v>13</v>
      </c>
      <c r="H914" s="5" t="s">
        <v>3649</v>
      </c>
      <c r="I914" s="5" t="s">
        <v>3650</v>
      </c>
      <c r="J914" s="5">
        <v>72</v>
      </c>
    </row>
    <row r="915" spans="1:10" ht="15" customHeight="1" x14ac:dyDescent="0.25">
      <c r="A915" s="5" t="s">
        <v>3651</v>
      </c>
      <c r="B915" s="5" t="s">
        <v>3652</v>
      </c>
      <c r="C915" s="6">
        <v>13</v>
      </c>
      <c r="H915" s="5" t="s">
        <v>3653</v>
      </c>
      <c r="I915" s="5" t="s">
        <v>3654</v>
      </c>
      <c r="J915" s="5">
        <v>19</v>
      </c>
    </row>
    <row r="916" spans="1:10" ht="15" customHeight="1" x14ac:dyDescent="0.25">
      <c r="A916" s="5" t="s">
        <v>3655</v>
      </c>
      <c r="B916" s="5" t="s">
        <v>3656</v>
      </c>
      <c r="C916" s="6">
        <v>13</v>
      </c>
      <c r="H916" s="5" t="s">
        <v>3657</v>
      </c>
      <c r="I916" s="5" t="s">
        <v>3658</v>
      </c>
      <c r="J916" s="5">
        <v>6</v>
      </c>
    </row>
    <row r="917" spans="1:10" ht="15" customHeight="1" x14ac:dyDescent="0.25">
      <c r="A917" s="5" t="s">
        <v>3659</v>
      </c>
      <c r="B917" s="5" t="s">
        <v>3660</v>
      </c>
      <c r="C917" s="6">
        <v>13</v>
      </c>
      <c r="H917" s="5" t="s">
        <v>3661</v>
      </c>
      <c r="I917" s="5" t="s">
        <v>3662</v>
      </c>
      <c r="J917" s="5">
        <v>12</v>
      </c>
    </row>
    <row r="918" spans="1:10" ht="15" customHeight="1" x14ac:dyDescent="0.25">
      <c r="A918" s="5" t="s">
        <v>3663</v>
      </c>
      <c r="B918" s="5" t="s">
        <v>3664</v>
      </c>
      <c r="C918" s="6">
        <v>13</v>
      </c>
      <c r="H918" s="5" t="s">
        <v>3665</v>
      </c>
      <c r="I918" s="5" t="s">
        <v>3666</v>
      </c>
      <c r="J918" s="5">
        <v>3</v>
      </c>
    </row>
    <row r="919" spans="1:10" ht="15" customHeight="1" x14ac:dyDescent="0.25">
      <c r="A919" s="5" t="s">
        <v>3667</v>
      </c>
      <c r="B919" s="5" t="s">
        <v>3668</v>
      </c>
      <c r="C919" s="6">
        <v>13</v>
      </c>
      <c r="H919" s="5" t="s">
        <v>3669</v>
      </c>
      <c r="I919" s="5" t="s">
        <v>3670</v>
      </c>
      <c r="J919" s="5">
        <v>38</v>
      </c>
    </row>
    <row r="920" spans="1:10" ht="15" customHeight="1" x14ac:dyDescent="0.25">
      <c r="A920" s="5" t="s">
        <v>3671</v>
      </c>
      <c r="B920" s="5" t="s">
        <v>3672</v>
      </c>
      <c r="C920" s="6">
        <v>13</v>
      </c>
      <c r="H920" s="5" t="s">
        <v>3673</v>
      </c>
      <c r="I920" s="5" t="s">
        <v>3674</v>
      </c>
      <c r="J920" s="5">
        <v>14</v>
      </c>
    </row>
    <row r="921" spans="1:10" ht="15" customHeight="1" x14ac:dyDescent="0.25">
      <c r="A921" s="5" t="s">
        <v>3675</v>
      </c>
      <c r="B921" s="5" t="s">
        <v>3676</v>
      </c>
      <c r="C921" s="6">
        <v>13</v>
      </c>
      <c r="H921" s="5" t="s">
        <v>3677</v>
      </c>
      <c r="I921" s="5" t="s">
        <v>3678</v>
      </c>
      <c r="J921" s="5">
        <v>7</v>
      </c>
    </row>
    <row r="922" spans="1:10" ht="15" customHeight="1" x14ac:dyDescent="0.25">
      <c r="A922" s="5" t="s">
        <v>3679</v>
      </c>
      <c r="B922" s="5" t="s">
        <v>3680</v>
      </c>
      <c r="C922" s="6">
        <v>13</v>
      </c>
      <c r="H922" s="5" t="s">
        <v>3681</v>
      </c>
      <c r="I922" s="5" t="s">
        <v>3682</v>
      </c>
      <c r="J922" s="5">
        <v>10</v>
      </c>
    </row>
    <row r="923" spans="1:10" ht="15" customHeight="1" x14ac:dyDescent="0.25">
      <c r="A923" s="5" t="s">
        <v>3683</v>
      </c>
      <c r="B923" s="5" t="s">
        <v>3684</v>
      </c>
      <c r="C923" s="6">
        <v>13</v>
      </c>
      <c r="H923" s="5" t="s">
        <v>3685</v>
      </c>
      <c r="I923" s="5" t="s">
        <v>3686</v>
      </c>
      <c r="J923" s="5">
        <v>34</v>
      </c>
    </row>
    <row r="924" spans="1:10" ht="15" customHeight="1" x14ac:dyDescent="0.25">
      <c r="A924" s="5" t="s">
        <v>3687</v>
      </c>
      <c r="B924" s="5" t="s">
        <v>3688</v>
      </c>
      <c r="C924" s="6">
        <v>13</v>
      </c>
      <c r="H924" s="5" t="s">
        <v>3689</v>
      </c>
      <c r="I924" s="5" t="s">
        <v>3690</v>
      </c>
      <c r="J924" s="5">
        <v>4</v>
      </c>
    </row>
    <row r="925" spans="1:10" ht="15" customHeight="1" x14ac:dyDescent="0.25">
      <c r="A925" s="5" t="s">
        <v>3691</v>
      </c>
      <c r="B925" s="5" t="s">
        <v>3692</v>
      </c>
      <c r="C925" s="6">
        <v>13</v>
      </c>
      <c r="H925" s="5" t="s">
        <v>3693</v>
      </c>
      <c r="I925" s="5" t="s">
        <v>3694</v>
      </c>
      <c r="J925" s="5">
        <v>1</v>
      </c>
    </row>
    <row r="926" spans="1:10" ht="15" customHeight="1" x14ac:dyDescent="0.25">
      <c r="A926" s="5" t="s">
        <v>3695</v>
      </c>
      <c r="B926" s="5" t="s">
        <v>3696</v>
      </c>
      <c r="C926" s="6">
        <v>13</v>
      </c>
      <c r="H926" s="5" t="s">
        <v>3697</v>
      </c>
      <c r="I926" s="5" t="s">
        <v>3698</v>
      </c>
      <c r="J926" s="5">
        <v>1</v>
      </c>
    </row>
    <row r="927" spans="1:10" ht="15" customHeight="1" x14ac:dyDescent="0.25">
      <c r="A927" s="5" t="s">
        <v>3699</v>
      </c>
      <c r="B927" s="5" t="s">
        <v>3700</v>
      </c>
      <c r="C927" s="6">
        <v>13</v>
      </c>
      <c r="H927" s="5" t="s">
        <v>3701</v>
      </c>
      <c r="I927" s="5" t="s">
        <v>3702</v>
      </c>
      <c r="J927" s="5">
        <v>3</v>
      </c>
    </row>
    <row r="928" spans="1:10" ht="15" customHeight="1" x14ac:dyDescent="0.25">
      <c r="A928" s="5" t="s">
        <v>3703</v>
      </c>
      <c r="B928" s="5" t="s">
        <v>3704</v>
      </c>
      <c r="C928" s="6">
        <v>12</v>
      </c>
      <c r="H928" s="5" t="s">
        <v>3705</v>
      </c>
      <c r="I928" s="5" t="s">
        <v>3706</v>
      </c>
      <c r="J928" s="5">
        <v>4</v>
      </c>
    </row>
    <row r="929" spans="1:10" ht="15" customHeight="1" x14ac:dyDescent="0.25">
      <c r="A929" s="5" t="s">
        <v>3707</v>
      </c>
      <c r="B929" s="5" t="s">
        <v>3708</v>
      </c>
      <c r="C929" s="6">
        <v>12</v>
      </c>
      <c r="H929" s="5" t="s">
        <v>3709</v>
      </c>
      <c r="I929" s="5" t="s">
        <v>3710</v>
      </c>
      <c r="J929" s="5">
        <v>6</v>
      </c>
    </row>
    <row r="930" spans="1:10" ht="15" customHeight="1" x14ac:dyDescent="0.25">
      <c r="A930" s="5" t="s">
        <v>3711</v>
      </c>
      <c r="B930" s="5" t="s">
        <v>3712</v>
      </c>
      <c r="C930" s="6">
        <v>12</v>
      </c>
      <c r="H930" s="5" t="s">
        <v>3713</v>
      </c>
      <c r="I930" s="5" t="s">
        <v>3714</v>
      </c>
      <c r="J930" s="5">
        <v>1</v>
      </c>
    </row>
    <row r="931" spans="1:10" ht="15" customHeight="1" x14ac:dyDescent="0.25">
      <c r="A931" s="5" t="s">
        <v>3715</v>
      </c>
      <c r="B931" s="5" t="s">
        <v>3716</v>
      </c>
      <c r="C931" s="6">
        <v>12</v>
      </c>
      <c r="H931" s="5" t="s">
        <v>3717</v>
      </c>
      <c r="I931" s="5" t="s">
        <v>3718</v>
      </c>
      <c r="J931" s="5">
        <v>6</v>
      </c>
    </row>
    <row r="932" spans="1:10" ht="15" customHeight="1" x14ac:dyDescent="0.25">
      <c r="A932" s="5" t="s">
        <v>3719</v>
      </c>
      <c r="B932" s="5" t="s">
        <v>3720</v>
      </c>
      <c r="C932" s="6">
        <v>12</v>
      </c>
      <c r="H932" s="5" t="s">
        <v>3721</v>
      </c>
      <c r="I932" s="5" t="s">
        <v>3722</v>
      </c>
      <c r="J932" s="5">
        <v>19</v>
      </c>
    </row>
    <row r="933" spans="1:10" ht="15" customHeight="1" x14ac:dyDescent="0.25">
      <c r="A933" s="5" t="s">
        <v>3723</v>
      </c>
      <c r="B933" s="5" t="s">
        <v>3724</v>
      </c>
      <c r="C933" s="6">
        <v>12</v>
      </c>
      <c r="H933" s="5" t="s">
        <v>3725</v>
      </c>
      <c r="I933" s="5" t="s">
        <v>3726</v>
      </c>
      <c r="J933" s="5">
        <v>98</v>
      </c>
    </row>
    <row r="934" spans="1:10" ht="15" customHeight="1" x14ac:dyDescent="0.25">
      <c r="A934" s="5" t="s">
        <v>3727</v>
      </c>
      <c r="B934" s="5" t="s">
        <v>3728</v>
      </c>
      <c r="C934" s="6">
        <v>12</v>
      </c>
      <c r="H934" s="5" t="s">
        <v>3729</v>
      </c>
      <c r="I934" s="5" t="s">
        <v>3730</v>
      </c>
      <c r="J934" s="5">
        <v>9</v>
      </c>
    </row>
    <row r="935" spans="1:10" ht="15" customHeight="1" x14ac:dyDescent="0.25">
      <c r="A935" s="5" t="s">
        <v>3731</v>
      </c>
      <c r="B935" s="5" t="s">
        <v>3732</v>
      </c>
      <c r="C935" s="6">
        <v>12</v>
      </c>
      <c r="H935" s="5" t="s">
        <v>3733</v>
      </c>
      <c r="I935" s="5" t="s">
        <v>3734</v>
      </c>
      <c r="J935" s="5">
        <v>5</v>
      </c>
    </row>
    <row r="936" spans="1:10" ht="15" customHeight="1" x14ac:dyDescent="0.25">
      <c r="A936" s="5" t="s">
        <v>3735</v>
      </c>
      <c r="B936" s="5" t="s">
        <v>3736</v>
      </c>
      <c r="C936" s="6">
        <v>12</v>
      </c>
      <c r="H936" s="5" t="s">
        <v>3737</v>
      </c>
      <c r="I936" s="5" t="s">
        <v>3738</v>
      </c>
      <c r="J936" s="5">
        <v>4</v>
      </c>
    </row>
    <row r="937" spans="1:10" ht="15" customHeight="1" x14ac:dyDescent="0.25">
      <c r="A937" s="5" t="s">
        <v>3739</v>
      </c>
      <c r="B937" s="5" t="s">
        <v>3740</v>
      </c>
      <c r="C937" s="6">
        <v>12</v>
      </c>
      <c r="H937" s="5" t="s">
        <v>3741</v>
      </c>
      <c r="I937" s="5" t="s">
        <v>3742</v>
      </c>
      <c r="J937" s="5">
        <v>2</v>
      </c>
    </row>
    <row r="938" spans="1:10" ht="15" customHeight="1" x14ac:dyDescent="0.25">
      <c r="A938" s="5" t="s">
        <v>3743</v>
      </c>
      <c r="B938" s="5" t="s">
        <v>3744</v>
      </c>
      <c r="C938" s="6">
        <v>12</v>
      </c>
      <c r="H938" s="5" t="s">
        <v>3745</v>
      </c>
      <c r="I938" s="5" t="s">
        <v>3746</v>
      </c>
      <c r="J938" s="5">
        <v>1</v>
      </c>
    </row>
    <row r="939" spans="1:10" ht="15" customHeight="1" x14ac:dyDescent="0.25">
      <c r="A939" s="5" t="s">
        <v>3747</v>
      </c>
      <c r="B939" s="5" t="s">
        <v>3748</v>
      </c>
      <c r="C939" s="6">
        <v>12</v>
      </c>
      <c r="H939" s="5" t="s">
        <v>3749</v>
      </c>
      <c r="I939" s="5" t="s">
        <v>3750</v>
      </c>
      <c r="J939" s="5">
        <v>3</v>
      </c>
    </row>
    <row r="940" spans="1:10" ht="15" customHeight="1" x14ac:dyDescent="0.25">
      <c r="A940" s="5" t="s">
        <v>3751</v>
      </c>
      <c r="B940" s="5" t="s">
        <v>3752</v>
      </c>
      <c r="C940" s="6">
        <v>12</v>
      </c>
      <c r="H940" s="5" t="s">
        <v>3753</v>
      </c>
      <c r="I940" s="5" t="s">
        <v>3754</v>
      </c>
      <c r="J940" s="5">
        <v>1</v>
      </c>
    </row>
    <row r="941" spans="1:10" ht="15" customHeight="1" x14ac:dyDescent="0.25">
      <c r="A941" s="5" t="s">
        <v>3755</v>
      </c>
      <c r="B941" s="5" t="s">
        <v>3756</v>
      </c>
      <c r="C941" s="6">
        <v>12</v>
      </c>
      <c r="H941" s="5" t="s">
        <v>3757</v>
      </c>
      <c r="I941" s="5" t="s">
        <v>3758</v>
      </c>
      <c r="J941" s="5">
        <v>1</v>
      </c>
    </row>
    <row r="942" spans="1:10" ht="15" customHeight="1" x14ac:dyDescent="0.25">
      <c r="A942" s="5" t="s">
        <v>3759</v>
      </c>
      <c r="B942" s="5" t="s">
        <v>3760</v>
      </c>
      <c r="C942" s="6">
        <v>12</v>
      </c>
      <c r="H942" s="5" t="s">
        <v>3761</v>
      </c>
      <c r="I942" s="5" t="s">
        <v>3762</v>
      </c>
      <c r="J942" s="5">
        <v>3</v>
      </c>
    </row>
    <row r="943" spans="1:10" ht="15" customHeight="1" x14ac:dyDescent="0.25">
      <c r="A943" s="5" t="s">
        <v>3763</v>
      </c>
      <c r="B943" s="5" t="s">
        <v>3764</v>
      </c>
      <c r="C943" s="6">
        <v>11</v>
      </c>
      <c r="H943" s="5" t="s">
        <v>3765</v>
      </c>
      <c r="I943" s="5" t="s">
        <v>3766</v>
      </c>
      <c r="J943" s="5">
        <v>1</v>
      </c>
    </row>
    <row r="944" spans="1:10" ht="15" customHeight="1" x14ac:dyDescent="0.25">
      <c r="A944" s="5" t="s">
        <v>3767</v>
      </c>
      <c r="B944" s="5" t="s">
        <v>3768</v>
      </c>
      <c r="C944" s="6">
        <v>11</v>
      </c>
      <c r="H944" s="5" t="s">
        <v>3769</v>
      </c>
      <c r="I944" s="5" t="s">
        <v>3770</v>
      </c>
      <c r="J944" s="5">
        <v>429</v>
      </c>
    </row>
    <row r="945" spans="1:10" ht="15" customHeight="1" x14ac:dyDescent="0.25">
      <c r="A945" s="5" t="s">
        <v>3771</v>
      </c>
      <c r="B945" s="5" t="s">
        <v>3772</v>
      </c>
      <c r="C945" s="6">
        <v>11</v>
      </c>
      <c r="H945" s="5" t="s">
        <v>3773</v>
      </c>
      <c r="I945" s="5" t="s">
        <v>3774</v>
      </c>
      <c r="J945" s="5">
        <v>65</v>
      </c>
    </row>
    <row r="946" spans="1:10" ht="15" customHeight="1" x14ac:dyDescent="0.25">
      <c r="A946" s="5" t="s">
        <v>3775</v>
      </c>
      <c r="B946" s="5" t="s">
        <v>3776</v>
      </c>
      <c r="C946" s="6">
        <v>11</v>
      </c>
      <c r="H946" s="5" t="s">
        <v>3777</v>
      </c>
      <c r="I946" s="5" t="s">
        <v>3778</v>
      </c>
      <c r="J946" s="5">
        <v>2</v>
      </c>
    </row>
    <row r="947" spans="1:10" ht="15" customHeight="1" x14ac:dyDescent="0.25">
      <c r="A947" s="5" t="s">
        <v>3779</v>
      </c>
      <c r="B947" s="5" t="s">
        <v>3780</v>
      </c>
      <c r="C947" s="6">
        <v>11</v>
      </c>
      <c r="H947" s="5" t="s">
        <v>3781</v>
      </c>
      <c r="I947" s="5" t="s">
        <v>3782</v>
      </c>
      <c r="J947" s="5">
        <v>1</v>
      </c>
    </row>
    <row r="948" spans="1:10" ht="15" customHeight="1" x14ac:dyDescent="0.25">
      <c r="A948" s="5" t="s">
        <v>3783</v>
      </c>
      <c r="B948" s="5" t="s">
        <v>3784</v>
      </c>
      <c r="C948" s="6">
        <v>11</v>
      </c>
      <c r="H948" s="5" t="s">
        <v>3785</v>
      </c>
      <c r="I948" s="5" t="s">
        <v>3786</v>
      </c>
      <c r="J948" s="5">
        <v>1</v>
      </c>
    </row>
    <row r="949" spans="1:10" ht="15" customHeight="1" x14ac:dyDescent="0.25">
      <c r="A949" s="5" t="s">
        <v>3787</v>
      </c>
      <c r="B949" s="5" t="s">
        <v>3788</v>
      </c>
      <c r="C949" s="6">
        <v>11</v>
      </c>
      <c r="H949" s="5" t="s">
        <v>3789</v>
      </c>
      <c r="I949" s="5" t="s">
        <v>3790</v>
      </c>
      <c r="J949" s="5">
        <v>1</v>
      </c>
    </row>
    <row r="950" spans="1:10" ht="15" customHeight="1" x14ac:dyDescent="0.25">
      <c r="A950" s="5" t="s">
        <v>3791</v>
      </c>
      <c r="B950" s="5" t="s">
        <v>3792</v>
      </c>
      <c r="C950" s="6">
        <v>11</v>
      </c>
      <c r="H950" s="5" t="s">
        <v>3793</v>
      </c>
      <c r="I950" s="5" t="s">
        <v>3794</v>
      </c>
      <c r="J950" s="5">
        <v>26</v>
      </c>
    </row>
    <row r="951" spans="1:10" ht="15" customHeight="1" x14ac:dyDescent="0.25">
      <c r="A951" s="5" t="s">
        <v>3795</v>
      </c>
      <c r="B951" s="5" t="s">
        <v>3796</v>
      </c>
      <c r="C951" s="6">
        <v>11</v>
      </c>
      <c r="H951" s="5" t="s">
        <v>3797</v>
      </c>
      <c r="I951" s="5" t="s">
        <v>3798</v>
      </c>
      <c r="J951" s="5">
        <v>121</v>
      </c>
    </row>
    <row r="952" spans="1:10" ht="15" customHeight="1" x14ac:dyDescent="0.25">
      <c r="A952" s="5" t="s">
        <v>3799</v>
      </c>
      <c r="B952" s="5" t="s">
        <v>3800</v>
      </c>
      <c r="C952" s="6">
        <v>11</v>
      </c>
      <c r="H952" s="5" t="s">
        <v>3801</v>
      </c>
      <c r="I952" s="5" t="s">
        <v>3802</v>
      </c>
      <c r="J952" s="5">
        <v>139</v>
      </c>
    </row>
    <row r="953" spans="1:10" ht="15" customHeight="1" x14ac:dyDescent="0.25">
      <c r="A953" s="5" t="s">
        <v>3803</v>
      </c>
      <c r="B953" s="5" t="s">
        <v>3804</v>
      </c>
      <c r="C953" s="6">
        <v>11</v>
      </c>
      <c r="H953" s="5" t="s">
        <v>3805</v>
      </c>
      <c r="I953" s="5" t="s">
        <v>3806</v>
      </c>
      <c r="J953" s="5">
        <v>23</v>
      </c>
    </row>
    <row r="954" spans="1:10" ht="15" customHeight="1" x14ac:dyDescent="0.25">
      <c r="A954" s="5" t="s">
        <v>3807</v>
      </c>
      <c r="B954" s="5" t="s">
        <v>3808</v>
      </c>
      <c r="C954" s="6">
        <v>11</v>
      </c>
      <c r="H954" s="5" t="s">
        <v>3809</v>
      </c>
      <c r="I954" s="5" t="s">
        <v>3810</v>
      </c>
      <c r="J954" s="5">
        <v>3</v>
      </c>
    </row>
    <row r="955" spans="1:10" ht="15" customHeight="1" x14ac:dyDescent="0.25">
      <c r="A955" s="5" t="s">
        <v>3811</v>
      </c>
      <c r="B955" s="5" t="s">
        <v>3812</v>
      </c>
      <c r="C955" s="6">
        <v>11</v>
      </c>
      <c r="H955" s="5" t="s">
        <v>3813</v>
      </c>
      <c r="I955" s="5" t="s">
        <v>3814</v>
      </c>
      <c r="J955" s="5">
        <v>2</v>
      </c>
    </row>
    <row r="956" spans="1:10" ht="15" customHeight="1" x14ac:dyDescent="0.25">
      <c r="A956" s="5" t="s">
        <v>3815</v>
      </c>
      <c r="B956" s="5" t="s">
        <v>3816</v>
      </c>
      <c r="C956" s="6">
        <v>11</v>
      </c>
      <c r="H956" s="5" t="s">
        <v>3817</v>
      </c>
      <c r="I956" s="5" t="s">
        <v>3818</v>
      </c>
      <c r="J956" s="5">
        <v>185</v>
      </c>
    </row>
    <row r="957" spans="1:10" ht="15" customHeight="1" x14ac:dyDescent="0.25">
      <c r="A957" s="5" t="s">
        <v>3819</v>
      </c>
      <c r="B957" s="5" t="s">
        <v>3820</v>
      </c>
      <c r="C957" s="6">
        <v>11</v>
      </c>
      <c r="H957" s="5" t="s">
        <v>3821</v>
      </c>
      <c r="I957" s="5" t="s">
        <v>3822</v>
      </c>
      <c r="J957" s="5">
        <v>3</v>
      </c>
    </row>
    <row r="958" spans="1:10" ht="15" customHeight="1" x14ac:dyDescent="0.25">
      <c r="A958" s="5" t="s">
        <v>3823</v>
      </c>
      <c r="B958" s="5" t="s">
        <v>3824</v>
      </c>
      <c r="C958" s="6">
        <v>10</v>
      </c>
      <c r="H958" s="5" t="s">
        <v>3825</v>
      </c>
      <c r="I958" s="5" t="s">
        <v>3826</v>
      </c>
      <c r="J958" s="5">
        <v>18</v>
      </c>
    </row>
    <row r="959" spans="1:10" ht="15" customHeight="1" x14ac:dyDescent="0.25">
      <c r="A959" s="5" t="s">
        <v>3827</v>
      </c>
      <c r="B959" s="5" t="s">
        <v>3828</v>
      </c>
      <c r="C959" s="6">
        <v>10</v>
      </c>
      <c r="H959" s="5" t="s">
        <v>3829</v>
      </c>
      <c r="I959" s="5" t="s">
        <v>3830</v>
      </c>
      <c r="J959" s="5">
        <v>2</v>
      </c>
    </row>
    <row r="960" spans="1:10" ht="15" customHeight="1" x14ac:dyDescent="0.25">
      <c r="A960" s="5" t="s">
        <v>3831</v>
      </c>
      <c r="B960" s="5" t="s">
        <v>3832</v>
      </c>
      <c r="C960" s="6">
        <v>10</v>
      </c>
      <c r="H960" s="5" t="s">
        <v>3833</v>
      </c>
      <c r="I960" s="5" t="s">
        <v>3834</v>
      </c>
      <c r="J960" s="5">
        <v>2</v>
      </c>
    </row>
    <row r="961" spans="1:10" ht="15" customHeight="1" x14ac:dyDescent="0.25">
      <c r="A961" s="5" t="s">
        <v>3835</v>
      </c>
      <c r="B961" s="5" t="s">
        <v>3836</v>
      </c>
      <c r="C961" s="6">
        <v>10</v>
      </c>
      <c r="H961" s="5" t="s">
        <v>3837</v>
      </c>
      <c r="I961" s="5" t="s">
        <v>3838</v>
      </c>
      <c r="J961" s="5">
        <v>18</v>
      </c>
    </row>
    <row r="962" spans="1:10" ht="15" customHeight="1" x14ac:dyDescent="0.25">
      <c r="A962" s="5" t="s">
        <v>3839</v>
      </c>
      <c r="B962" s="5" t="s">
        <v>3840</v>
      </c>
      <c r="C962" s="6">
        <v>10</v>
      </c>
      <c r="H962" s="5" t="s">
        <v>3841</v>
      </c>
      <c r="I962" s="5" t="s">
        <v>3842</v>
      </c>
      <c r="J962" s="5">
        <v>8</v>
      </c>
    </row>
    <row r="963" spans="1:10" ht="15" customHeight="1" x14ac:dyDescent="0.25">
      <c r="A963" s="5" t="s">
        <v>3843</v>
      </c>
      <c r="B963" s="5" t="s">
        <v>3844</v>
      </c>
      <c r="C963" s="6">
        <v>10</v>
      </c>
      <c r="H963" s="5" t="s">
        <v>3845</v>
      </c>
      <c r="I963" s="5" t="s">
        <v>3846</v>
      </c>
      <c r="J963" s="5">
        <v>96</v>
      </c>
    </row>
    <row r="964" spans="1:10" ht="15" customHeight="1" x14ac:dyDescent="0.25">
      <c r="A964" s="5" t="s">
        <v>3847</v>
      </c>
      <c r="B964" s="5" t="s">
        <v>3848</v>
      </c>
      <c r="C964" s="6">
        <v>10</v>
      </c>
      <c r="H964" s="5" t="s">
        <v>3849</v>
      </c>
      <c r="I964" s="5" t="s">
        <v>3850</v>
      </c>
      <c r="J964" s="5">
        <v>55</v>
      </c>
    </row>
    <row r="965" spans="1:10" ht="15" customHeight="1" x14ac:dyDescent="0.25">
      <c r="A965" s="5" t="s">
        <v>3851</v>
      </c>
      <c r="B965" s="5" t="s">
        <v>3852</v>
      </c>
      <c r="C965" s="6">
        <v>10</v>
      </c>
      <c r="H965" s="5" t="s">
        <v>3853</v>
      </c>
      <c r="I965" s="5" t="s">
        <v>3854</v>
      </c>
      <c r="J965" s="5">
        <v>1</v>
      </c>
    </row>
    <row r="966" spans="1:10" ht="15" customHeight="1" x14ac:dyDescent="0.25">
      <c r="A966" s="5" t="s">
        <v>3855</v>
      </c>
      <c r="B966" s="5" t="s">
        <v>3856</v>
      </c>
      <c r="C966" s="6">
        <v>10</v>
      </c>
      <c r="H966" s="5" t="s">
        <v>3857</v>
      </c>
      <c r="I966" s="5" t="s">
        <v>3858</v>
      </c>
      <c r="J966" s="5">
        <v>4</v>
      </c>
    </row>
    <row r="967" spans="1:10" ht="15" customHeight="1" x14ac:dyDescent="0.25">
      <c r="A967" s="5" t="s">
        <v>3859</v>
      </c>
      <c r="B967" s="5" t="s">
        <v>3860</v>
      </c>
      <c r="C967" s="6">
        <v>10</v>
      </c>
      <c r="H967" s="5" t="s">
        <v>3861</v>
      </c>
      <c r="I967" s="5" t="s">
        <v>3862</v>
      </c>
      <c r="J967" s="5">
        <v>13</v>
      </c>
    </row>
    <row r="968" spans="1:10" ht="15" customHeight="1" x14ac:dyDescent="0.25">
      <c r="A968" s="5" t="s">
        <v>3863</v>
      </c>
      <c r="B968" s="5" t="s">
        <v>3864</v>
      </c>
      <c r="C968" s="6">
        <v>10</v>
      </c>
      <c r="H968" s="5" t="s">
        <v>3865</v>
      </c>
      <c r="I968" s="5" t="s">
        <v>3866</v>
      </c>
      <c r="J968" s="5">
        <v>4</v>
      </c>
    </row>
    <row r="969" spans="1:10" ht="15" customHeight="1" x14ac:dyDescent="0.25">
      <c r="A969" s="5" t="s">
        <v>3867</v>
      </c>
      <c r="B969" s="5" t="s">
        <v>3868</v>
      </c>
      <c r="C969" s="6">
        <v>10</v>
      </c>
      <c r="H969" s="5" t="s">
        <v>3869</v>
      </c>
      <c r="I969" s="5" t="s">
        <v>3870</v>
      </c>
      <c r="J969" s="5">
        <v>5</v>
      </c>
    </row>
    <row r="970" spans="1:10" ht="15" customHeight="1" x14ac:dyDescent="0.25">
      <c r="A970" s="5" t="s">
        <v>3871</v>
      </c>
      <c r="B970" s="5" t="s">
        <v>3872</v>
      </c>
      <c r="C970" s="6">
        <v>10</v>
      </c>
      <c r="H970" s="5" t="s">
        <v>3873</v>
      </c>
      <c r="I970" s="5" t="s">
        <v>3874</v>
      </c>
      <c r="J970" s="5">
        <v>2</v>
      </c>
    </row>
    <row r="971" spans="1:10" ht="15" customHeight="1" x14ac:dyDescent="0.25">
      <c r="A971" s="5" t="s">
        <v>3875</v>
      </c>
      <c r="B971" s="5" t="s">
        <v>3876</v>
      </c>
      <c r="C971" s="6">
        <v>10</v>
      </c>
      <c r="H971" s="5" t="s">
        <v>3877</v>
      </c>
      <c r="I971" s="5" t="s">
        <v>3878</v>
      </c>
      <c r="J971" s="5">
        <v>1</v>
      </c>
    </row>
    <row r="972" spans="1:10" ht="15" customHeight="1" x14ac:dyDescent="0.25">
      <c r="A972" s="5" t="s">
        <v>3879</v>
      </c>
      <c r="B972" s="5" t="s">
        <v>3880</v>
      </c>
      <c r="C972" s="6">
        <v>10</v>
      </c>
      <c r="H972" s="5" t="s">
        <v>3881</v>
      </c>
      <c r="I972" s="5" t="s">
        <v>3882</v>
      </c>
      <c r="J972" s="5">
        <v>55</v>
      </c>
    </row>
    <row r="973" spans="1:10" ht="15" customHeight="1" x14ac:dyDescent="0.25">
      <c r="A973" s="5" t="s">
        <v>3883</v>
      </c>
      <c r="B973" s="5" t="s">
        <v>3884</v>
      </c>
      <c r="C973" s="6">
        <v>10</v>
      </c>
      <c r="H973" s="5" t="s">
        <v>3885</v>
      </c>
      <c r="I973" s="5" t="s">
        <v>3886</v>
      </c>
      <c r="J973" s="5">
        <v>18</v>
      </c>
    </row>
    <row r="974" spans="1:10" ht="15" customHeight="1" x14ac:dyDescent="0.25">
      <c r="A974" s="5" t="s">
        <v>3887</v>
      </c>
      <c r="B974" s="5" t="s">
        <v>3888</v>
      </c>
      <c r="C974" s="6">
        <v>10</v>
      </c>
      <c r="H974" s="5" t="s">
        <v>3889</v>
      </c>
      <c r="I974" s="5" t="s">
        <v>3890</v>
      </c>
      <c r="J974" s="5">
        <v>8</v>
      </c>
    </row>
    <row r="975" spans="1:10" ht="15" customHeight="1" x14ac:dyDescent="0.25">
      <c r="A975" s="5" t="s">
        <v>3891</v>
      </c>
      <c r="B975" s="5" t="s">
        <v>3892</v>
      </c>
      <c r="C975" s="6">
        <v>10</v>
      </c>
      <c r="H975" s="5" t="s">
        <v>3893</v>
      </c>
      <c r="I975" s="5" t="s">
        <v>3894</v>
      </c>
      <c r="J975" s="5">
        <v>7</v>
      </c>
    </row>
    <row r="976" spans="1:10" ht="15" customHeight="1" x14ac:dyDescent="0.25">
      <c r="A976" s="5" t="s">
        <v>3895</v>
      </c>
      <c r="B976" s="5" t="s">
        <v>3896</v>
      </c>
      <c r="C976" s="6">
        <v>10</v>
      </c>
      <c r="H976" s="5" t="s">
        <v>3897</v>
      </c>
      <c r="I976" s="5" t="s">
        <v>3898</v>
      </c>
      <c r="J976" s="5">
        <v>25</v>
      </c>
    </row>
    <row r="977" spans="1:10" ht="15" customHeight="1" x14ac:dyDescent="0.25">
      <c r="A977" s="5" t="s">
        <v>3899</v>
      </c>
      <c r="B977" s="5" t="s">
        <v>3900</v>
      </c>
      <c r="C977" s="6">
        <v>10</v>
      </c>
      <c r="H977" s="5" t="s">
        <v>3901</v>
      </c>
      <c r="I977" s="5" t="s">
        <v>3902</v>
      </c>
      <c r="J977" s="5">
        <v>2</v>
      </c>
    </row>
    <row r="978" spans="1:10" ht="15" customHeight="1" x14ac:dyDescent="0.25">
      <c r="A978" s="5" t="s">
        <v>3903</v>
      </c>
      <c r="B978" s="5" t="s">
        <v>3904</v>
      </c>
      <c r="C978" s="6">
        <v>10</v>
      </c>
      <c r="H978" s="5" t="s">
        <v>3905</v>
      </c>
      <c r="I978" s="5" t="s">
        <v>3906</v>
      </c>
      <c r="J978" s="5">
        <v>1</v>
      </c>
    </row>
    <row r="979" spans="1:10" ht="15" customHeight="1" x14ac:dyDescent="0.25">
      <c r="A979" s="5" t="s">
        <v>3907</v>
      </c>
      <c r="B979" s="5" t="s">
        <v>3908</v>
      </c>
      <c r="C979" s="6">
        <v>10</v>
      </c>
      <c r="H979" s="5" t="s">
        <v>3909</v>
      </c>
      <c r="I979" s="5" t="s">
        <v>3910</v>
      </c>
      <c r="J979" s="5">
        <v>22</v>
      </c>
    </row>
    <row r="980" spans="1:10" ht="15" customHeight="1" x14ac:dyDescent="0.25">
      <c r="A980" s="5" t="s">
        <v>3911</v>
      </c>
      <c r="B980" s="5" t="s">
        <v>3912</v>
      </c>
      <c r="C980" s="6">
        <v>10</v>
      </c>
      <c r="H980" s="5" t="s">
        <v>3913</v>
      </c>
      <c r="I980" s="5" t="s">
        <v>3914</v>
      </c>
      <c r="J980" s="5">
        <v>4</v>
      </c>
    </row>
    <row r="981" spans="1:10" ht="15" customHeight="1" x14ac:dyDescent="0.25">
      <c r="A981" s="5" t="s">
        <v>3915</v>
      </c>
      <c r="B981" s="5" t="s">
        <v>3916</v>
      </c>
      <c r="C981" s="6">
        <v>9</v>
      </c>
      <c r="H981" s="5" t="s">
        <v>3917</v>
      </c>
      <c r="I981" s="5" t="s">
        <v>3918</v>
      </c>
      <c r="J981" s="5">
        <v>10</v>
      </c>
    </row>
    <row r="982" spans="1:10" ht="15" customHeight="1" x14ac:dyDescent="0.25">
      <c r="A982" s="5" t="s">
        <v>3919</v>
      </c>
      <c r="B982" s="5" t="s">
        <v>3920</v>
      </c>
      <c r="C982" s="6">
        <v>9</v>
      </c>
      <c r="H982" s="5" t="s">
        <v>3921</v>
      </c>
      <c r="I982" s="5" t="s">
        <v>3922</v>
      </c>
      <c r="J982" s="5">
        <v>16</v>
      </c>
    </row>
    <row r="983" spans="1:10" ht="15" customHeight="1" x14ac:dyDescent="0.25">
      <c r="A983" s="5" t="s">
        <v>3923</v>
      </c>
      <c r="B983" s="5" t="s">
        <v>3924</v>
      </c>
      <c r="C983" s="6">
        <v>9</v>
      </c>
      <c r="H983" s="5" t="s">
        <v>3925</v>
      </c>
      <c r="I983" s="5" t="s">
        <v>3926</v>
      </c>
      <c r="J983" s="5">
        <v>4</v>
      </c>
    </row>
    <row r="984" spans="1:10" ht="15" customHeight="1" x14ac:dyDescent="0.25">
      <c r="A984" s="5" t="s">
        <v>3927</v>
      </c>
      <c r="B984" s="5" t="s">
        <v>3928</v>
      </c>
      <c r="C984" s="6">
        <v>9</v>
      </c>
      <c r="H984" s="5" t="s">
        <v>3929</v>
      </c>
      <c r="I984" s="5" t="s">
        <v>3930</v>
      </c>
      <c r="J984" s="5">
        <v>14</v>
      </c>
    </row>
    <row r="985" spans="1:10" ht="15" customHeight="1" x14ac:dyDescent="0.25">
      <c r="A985" s="5" t="s">
        <v>3931</v>
      </c>
      <c r="B985" s="5" t="s">
        <v>3932</v>
      </c>
      <c r="C985" s="6">
        <v>9</v>
      </c>
      <c r="H985" s="5" t="s">
        <v>3933</v>
      </c>
      <c r="I985" s="5" t="s">
        <v>3934</v>
      </c>
      <c r="J985" s="5">
        <v>3</v>
      </c>
    </row>
    <row r="986" spans="1:10" ht="15" customHeight="1" x14ac:dyDescent="0.25">
      <c r="A986" s="5" t="s">
        <v>3935</v>
      </c>
      <c r="B986" s="5" t="s">
        <v>3936</v>
      </c>
      <c r="C986" s="6">
        <v>9</v>
      </c>
      <c r="H986" s="5" t="s">
        <v>3937</v>
      </c>
      <c r="I986" s="5" t="s">
        <v>3938</v>
      </c>
      <c r="J986" s="5">
        <v>3</v>
      </c>
    </row>
    <row r="987" spans="1:10" ht="15" customHeight="1" x14ac:dyDescent="0.25">
      <c r="A987" s="5" t="s">
        <v>3939</v>
      </c>
      <c r="B987" s="5" t="s">
        <v>3940</v>
      </c>
      <c r="C987" s="6">
        <v>9</v>
      </c>
      <c r="H987" s="5" t="s">
        <v>3941</v>
      </c>
      <c r="I987" s="5" t="s">
        <v>3942</v>
      </c>
      <c r="J987" s="5">
        <v>5</v>
      </c>
    </row>
    <row r="988" spans="1:10" ht="15" customHeight="1" x14ac:dyDescent="0.25">
      <c r="A988" s="5" t="s">
        <v>3943</v>
      </c>
      <c r="B988" s="5" t="s">
        <v>3944</v>
      </c>
      <c r="C988" s="6">
        <v>9</v>
      </c>
      <c r="H988" s="5" t="s">
        <v>3945</v>
      </c>
      <c r="I988" s="5" t="s">
        <v>3946</v>
      </c>
      <c r="J988" s="5">
        <v>3</v>
      </c>
    </row>
    <row r="989" spans="1:10" ht="15" customHeight="1" x14ac:dyDescent="0.25">
      <c r="A989" s="5" t="s">
        <v>3947</v>
      </c>
      <c r="B989" s="5" t="s">
        <v>3948</v>
      </c>
      <c r="C989" s="6">
        <v>9</v>
      </c>
      <c r="H989" s="5" t="s">
        <v>3949</v>
      </c>
      <c r="I989" s="5" t="s">
        <v>3950</v>
      </c>
      <c r="J989" s="5">
        <v>14</v>
      </c>
    </row>
    <row r="990" spans="1:10" ht="15" customHeight="1" x14ac:dyDescent="0.25">
      <c r="A990" s="5" t="s">
        <v>3951</v>
      </c>
      <c r="B990" s="5" t="s">
        <v>3952</v>
      </c>
      <c r="C990" s="6">
        <v>9</v>
      </c>
      <c r="H990" s="5" t="s">
        <v>3953</v>
      </c>
      <c r="I990" s="5" t="s">
        <v>3954</v>
      </c>
      <c r="J990" s="5">
        <v>70</v>
      </c>
    </row>
    <row r="991" spans="1:10" ht="15" customHeight="1" x14ac:dyDescent="0.25">
      <c r="A991" s="5" t="s">
        <v>3955</v>
      </c>
      <c r="B991" s="5" t="s">
        <v>3956</v>
      </c>
      <c r="C991" s="6">
        <v>9</v>
      </c>
      <c r="H991" s="5" t="s">
        <v>3957</v>
      </c>
      <c r="I991" s="5" t="s">
        <v>3958</v>
      </c>
      <c r="J991" s="5">
        <v>152</v>
      </c>
    </row>
    <row r="992" spans="1:10" ht="15" customHeight="1" x14ac:dyDescent="0.25">
      <c r="A992" s="5" t="s">
        <v>3959</v>
      </c>
      <c r="B992" s="5" t="s">
        <v>3960</v>
      </c>
      <c r="C992" s="6">
        <v>9</v>
      </c>
      <c r="H992" s="5" t="s">
        <v>3961</v>
      </c>
      <c r="I992" s="5" t="s">
        <v>3962</v>
      </c>
      <c r="J992" s="5">
        <v>109</v>
      </c>
    </row>
    <row r="993" spans="1:10" ht="15" customHeight="1" x14ac:dyDescent="0.25">
      <c r="A993" s="5" t="s">
        <v>3963</v>
      </c>
      <c r="B993" s="5" t="s">
        <v>3964</v>
      </c>
      <c r="C993" s="6">
        <v>9</v>
      </c>
      <c r="H993" s="5" t="s">
        <v>3965</v>
      </c>
      <c r="I993" s="5" t="s">
        <v>3966</v>
      </c>
      <c r="J993" s="5">
        <v>24</v>
      </c>
    </row>
    <row r="994" spans="1:10" ht="15" customHeight="1" x14ac:dyDescent="0.25">
      <c r="A994" s="5" t="s">
        <v>3967</v>
      </c>
      <c r="B994" s="5" t="s">
        <v>3968</v>
      </c>
      <c r="C994" s="6">
        <v>9</v>
      </c>
      <c r="H994" s="5" t="s">
        <v>3969</v>
      </c>
      <c r="I994" s="5" t="s">
        <v>3970</v>
      </c>
      <c r="J994" s="5">
        <v>113</v>
      </c>
    </row>
    <row r="995" spans="1:10" ht="15" customHeight="1" x14ac:dyDescent="0.25">
      <c r="A995" s="5" t="s">
        <v>3971</v>
      </c>
      <c r="B995" s="5" t="s">
        <v>3972</v>
      </c>
      <c r="C995" s="6">
        <v>9</v>
      </c>
      <c r="H995" s="5" t="s">
        <v>3973</v>
      </c>
      <c r="I995" s="5" t="s">
        <v>3974</v>
      </c>
      <c r="J995" s="5">
        <v>1513</v>
      </c>
    </row>
    <row r="996" spans="1:10" ht="15" customHeight="1" x14ac:dyDescent="0.25">
      <c r="A996" s="5" t="s">
        <v>3975</v>
      </c>
      <c r="B996" s="5" t="s">
        <v>3976</v>
      </c>
      <c r="C996" s="6">
        <v>9</v>
      </c>
      <c r="H996" s="5" t="s">
        <v>3977</v>
      </c>
      <c r="I996" s="5" t="s">
        <v>3978</v>
      </c>
      <c r="J996" s="5">
        <v>15</v>
      </c>
    </row>
    <row r="997" spans="1:10" ht="15" customHeight="1" x14ac:dyDescent="0.25">
      <c r="A997" s="5" t="s">
        <v>3979</v>
      </c>
      <c r="B997" s="5" t="s">
        <v>3980</v>
      </c>
      <c r="C997" s="6">
        <v>9</v>
      </c>
      <c r="H997" s="5" t="s">
        <v>3981</v>
      </c>
      <c r="I997" s="5" t="s">
        <v>3982</v>
      </c>
      <c r="J997" s="5">
        <v>89</v>
      </c>
    </row>
    <row r="998" spans="1:10" ht="15" customHeight="1" x14ac:dyDescent="0.25">
      <c r="A998" s="5" t="s">
        <v>3983</v>
      </c>
      <c r="B998" s="5" t="s">
        <v>3984</v>
      </c>
      <c r="C998" s="6">
        <v>9</v>
      </c>
      <c r="H998" s="5" t="s">
        <v>3985</v>
      </c>
      <c r="I998" s="5" t="s">
        <v>3986</v>
      </c>
      <c r="J998" s="5">
        <v>126</v>
      </c>
    </row>
    <row r="999" spans="1:10" ht="15" customHeight="1" x14ac:dyDescent="0.25">
      <c r="A999" s="5" t="s">
        <v>3987</v>
      </c>
      <c r="B999" s="5" t="s">
        <v>3988</v>
      </c>
      <c r="C999" s="6">
        <v>9</v>
      </c>
      <c r="H999" s="5" t="s">
        <v>3989</v>
      </c>
      <c r="I999" s="5" t="s">
        <v>3990</v>
      </c>
      <c r="J999" s="5">
        <v>26</v>
      </c>
    </row>
    <row r="1000" spans="1:10" ht="15" customHeight="1" x14ac:dyDescent="0.25">
      <c r="A1000" s="5" t="s">
        <v>3991</v>
      </c>
      <c r="B1000" s="5" t="s">
        <v>3992</v>
      </c>
      <c r="C1000" s="6">
        <v>9</v>
      </c>
      <c r="H1000" s="5" t="s">
        <v>3993</v>
      </c>
      <c r="I1000" s="5" t="s">
        <v>3994</v>
      </c>
      <c r="J1000" s="5">
        <v>7</v>
      </c>
    </row>
    <row r="1001" spans="1:10" ht="15" customHeight="1" x14ac:dyDescent="0.25">
      <c r="A1001" s="5" t="s">
        <v>3995</v>
      </c>
      <c r="B1001" s="5" t="s">
        <v>3996</v>
      </c>
      <c r="C1001" s="6">
        <v>9</v>
      </c>
      <c r="H1001" s="5" t="s">
        <v>3997</v>
      </c>
      <c r="I1001" s="5" t="s">
        <v>3998</v>
      </c>
      <c r="J1001" s="5">
        <v>8</v>
      </c>
    </row>
    <row r="1002" spans="1:10" ht="15" customHeight="1" x14ac:dyDescent="0.25">
      <c r="A1002" s="5" t="s">
        <v>3999</v>
      </c>
      <c r="B1002" s="5" t="s">
        <v>4000</v>
      </c>
      <c r="C1002" s="6">
        <v>9</v>
      </c>
      <c r="H1002" s="5" t="s">
        <v>4001</v>
      </c>
      <c r="I1002" s="5" t="s">
        <v>4002</v>
      </c>
      <c r="J1002" s="5">
        <v>76</v>
      </c>
    </row>
    <row r="1003" spans="1:10" ht="15" customHeight="1" x14ac:dyDescent="0.25">
      <c r="A1003" s="5" t="s">
        <v>4003</v>
      </c>
      <c r="B1003" s="5" t="s">
        <v>4004</v>
      </c>
      <c r="C1003" s="6">
        <v>9</v>
      </c>
      <c r="H1003" s="5" t="s">
        <v>4005</v>
      </c>
      <c r="I1003" s="5" t="s">
        <v>4006</v>
      </c>
      <c r="J1003" s="5">
        <v>3</v>
      </c>
    </row>
    <row r="1004" spans="1:10" ht="15" customHeight="1" x14ac:dyDescent="0.25">
      <c r="A1004" s="5" t="s">
        <v>4007</v>
      </c>
      <c r="B1004" s="5" t="s">
        <v>4008</v>
      </c>
      <c r="C1004" s="6">
        <v>9</v>
      </c>
      <c r="H1004" s="5" t="s">
        <v>4009</v>
      </c>
      <c r="I1004" s="5" t="s">
        <v>4010</v>
      </c>
      <c r="J1004" s="5">
        <v>30</v>
      </c>
    </row>
    <row r="1005" spans="1:10" ht="15" customHeight="1" x14ac:dyDescent="0.25">
      <c r="A1005" s="5" t="s">
        <v>4011</v>
      </c>
      <c r="B1005" s="5" t="s">
        <v>4012</v>
      </c>
      <c r="C1005" s="6">
        <v>9</v>
      </c>
      <c r="H1005" s="5" t="s">
        <v>4013</v>
      </c>
      <c r="I1005" s="5" t="s">
        <v>4014</v>
      </c>
      <c r="J1005" s="5">
        <v>2</v>
      </c>
    </row>
    <row r="1006" spans="1:10" ht="15" customHeight="1" x14ac:dyDescent="0.25">
      <c r="A1006" s="5" t="s">
        <v>4015</v>
      </c>
      <c r="B1006" s="5" t="s">
        <v>4016</v>
      </c>
      <c r="C1006" s="6">
        <v>8</v>
      </c>
      <c r="H1006" s="5" t="s">
        <v>4017</v>
      </c>
      <c r="I1006" s="5" t="s">
        <v>4018</v>
      </c>
      <c r="J1006" s="5">
        <v>2</v>
      </c>
    </row>
    <row r="1007" spans="1:10" ht="15" customHeight="1" x14ac:dyDescent="0.25">
      <c r="A1007" s="5" t="s">
        <v>4019</v>
      </c>
      <c r="B1007" s="5" t="s">
        <v>4020</v>
      </c>
      <c r="C1007" s="6">
        <v>8</v>
      </c>
      <c r="H1007" s="5" t="s">
        <v>4021</v>
      </c>
      <c r="I1007" s="5" t="s">
        <v>4022</v>
      </c>
      <c r="J1007" s="5">
        <v>15</v>
      </c>
    </row>
    <row r="1008" spans="1:10" ht="15" customHeight="1" x14ac:dyDescent="0.25">
      <c r="A1008" s="5" t="s">
        <v>4023</v>
      </c>
      <c r="B1008" s="5" t="s">
        <v>4024</v>
      </c>
      <c r="C1008" s="6">
        <v>8</v>
      </c>
      <c r="H1008" s="5" t="s">
        <v>4025</v>
      </c>
      <c r="I1008" s="5" t="s">
        <v>4026</v>
      </c>
      <c r="J1008" s="5">
        <v>6</v>
      </c>
    </row>
    <row r="1009" spans="1:10" ht="15" customHeight="1" x14ac:dyDescent="0.25">
      <c r="A1009" s="5" t="s">
        <v>4027</v>
      </c>
      <c r="B1009" s="5" t="s">
        <v>4028</v>
      </c>
      <c r="C1009" s="6">
        <v>8</v>
      </c>
      <c r="H1009" s="5" t="s">
        <v>4029</v>
      </c>
      <c r="I1009" s="5" t="s">
        <v>4030</v>
      </c>
      <c r="J1009" s="5">
        <v>13</v>
      </c>
    </row>
    <row r="1010" spans="1:10" ht="15" customHeight="1" x14ac:dyDescent="0.25">
      <c r="A1010" s="5" t="s">
        <v>4031</v>
      </c>
      <c r="B1010" s="5" t="s">
        <v>4032</v>
      </c>
      <c r="C1010" s="6">
        <v>8</v>
      </c>
      <c r="H1010" s="5" t="s">
        <v>4033</v>
      </c>
      <c r="I1010" s="5" t="s">
        <v>4034</v>
      </c>
      <c r="J1010" s="5">
        <v>4</v>
      </c>
    </row>
    <row r="1011" spans="1:10" ht="15" customHeight="1" x14ac:dyDescent="0.25">
      <c r="A1011" s="5" t="s">
        <v>4035</v>
      </c>
      <c r="B1011" s="5" t="s">
        <v>4036</v>
      </c>
      <c r="C1011" s="6">
        <v>8</v>
      </c>
      <c r="H1011" s="5" t="s">
        <v>4037</v>
      </c>
      <c r="I1011" s="5" t="s">
        <v>4038</v>
      </c>
      <c r="J1011" s="5">
        <v>49</v>
      </c>
    </row>
    <row r="1012" spans="1:10" ht="15" customHeight="1" x14ac:dyDescent="0.25">
      <c r="A1012" s="5" t="s">
        <v>4039</v>
      </c>
      <c r="B1012" s="5" t="s">
        <v>4040</v>
      </c>
      <c r="C1012" s="6">
        <v>8</v>
      </c>
      <c r="H1012" s="5" t="s">
        <v>4041</v>
      </c>
      <c r="I1012" s="5" t="s">
        <v>4042</v>
      </c>
      <c r="J1012" s="5">
        <v>875</v>
      </c>
    </row>
    <row r="1013" spans="1:10" ht="15" customHeight="1" x14ac:dyDescent="0.25">
      <c r="A1013" s="5" t="s">
        <v>4043</v>
      </c>
      <c r="B1013" s="5" t="s">
        <v>4044</v>
      </c>
      <c r="C1013" s="6">
        <v>8</v>
      </c>
      <c r="H1013" s="5" t="s">
        <v>4045</v>
      </c>
      <c r="I1013" s="5" t="s">
        <v>4046</v>
      </c>
      <c r="J1013" s="5">
        <v>334</v>
      </c>
    </row>
    <row r="1014" spans="1:10" ht="15" customHeight="1" x14ac:dyDescent="0.25">
      <c r="A1014" s="5" t="s">
        <v>4047</v>
      </c>
      <c r="B1014" s="5" t="s">
        <v>4048</v>
      </c>
      <c r="C1014" s="6">
        <v>8</v>
      </c>
      <c r="H1014" s="5" t="s">
        <v>4049</v>
      </c>
      <c r="I1014" s="5" t="s">
        <v>4050</v>
      </c>
      <c r="J1014" s="5">
        <v>166</v>
      </c>
    </row>
    <row r="1015" spans="1:10" ht="15" customHeight="1" x14ac:dyDescent="0.25">
      <c r="A1015" s="5" t="s">
        <v>4051</v>
      </c>
      <c r="B1015" s="5" t="s">
        <v>4052</v>
      </c>
      <c r="C1015" s="6">
        <v>8</v>
      </c>
      <c r="H1015" s="5" t="s">
        <v>4053</v>
      </c>
      <c r="I1015" s="5" t="s">
        <v>4054</v>
      </c>
      <c r="J1015" s="5">
        <v>16</v>
      </c>
    </row>
    <row r="1016" spans="1:10" ht="15" customHeight="1" x14ac:dyDescent="0.25">
      <c r="A1016" s="5" t="s">
        <v>4055</v>
      </c>
      <c r="B1016" s="5" t="s">
        <v>4056</v>
      </c>
      <c r="C1016" s="6">
        <v>8</v>
      </c>
      <c r="H1016" s="5" t="s">
        <v>4057</v>
      </c>
      <c r="I1016" s="5" t="s">
        <v>4058</v>
      </c>
      <c r="J1016" s="5">
        <v>9</v>
      </c>
    </row>
    <row r="1017" spans="1:10" ht="15" customHeight="1" x14ac:dyDescent="0.25">
      <c r="A1017" s="5" t="s">
        <v>4059</v>
      </c>
      <c r="B1017" s="5" t="s">
        <v>4060</v>
      </c>
      <c r="C1017" s="6">
        <v>8</v>
      </c>
      <c r="H1017" s="5" t="s">
        <v>4061</v>
      </c>
      <c r="I1017" s="5" t="s">
        <v>4062</v>
      </c>
      <c r="J1017" s="5">
        <v>585</v>
      </c>
    </row>
    <row r="1018" spans="1:10" ht="15" customHeight="1" x14ac:dyDescent="0.25">
      <c r="A1018" s="5" t="s">
        <v>4063</v>
      </c>
      <c r="B1018" s="5" t="s">
        <v>4064</v>
      </c>
      <c r="C1018" s="6">
        <v>8</v>
      </c>
      <c r="H1018" s="5" t="s">
        <v>4065</v>
      </c>
      <c r="I1018" s="5" t="s">
        <v>4066</v>
      </c>
      <c r="J1018" s="5">
        <v>4</v>
      </c>
    </row>
    <row r="1019" spans="1:10" ht="15" customHeight="1" x14ac:dyDescent="0.25">
      <c r="A1019" s="5" t="s">
        <v>4067</v>
      </c>
      <c r="B1019" s="5" t="s">
        <v>4068</v>
      </c>
      <c r="C1019" s="6">
        <v>8</v>
      </c>
      <c r="H1019" s="5" t="s">
        <v>4069</v>
      </c>
      <c r="I1019" s="5" t="s">
        <v>4070</v>
      </c>
      <c r="J1019" s="5">
        <v>9</v>
      </c>
    </row>
    <row r="1020" spans="1:10" ht="15" customHeight="1" x14ac:dyDescent="0.25">
      <c r="A1020" s="5" t="s">
        <v>4071</v>
      </c>
      <c r="B1020" s="5" t="s">
        <v>4072</v>
      </c>
      <c r="C1020" s="6">
        <v>8</v>
      </c>
      <c r="H1020" s="5" t="s">
        <v>4073</v>
      </c>
      <c r="I1020" s="5" t="s">
        <v>4074</v>
      </c>
      <c r="J1020" s="5">
        <v>1</v>
      </c>
    </row>
    <row r="1021" spans="1:10" ht="15" customHeight="1" x14ac:dyDescent="0.25">
      <c r="A1021" s="5" t="s">
        <v>4075</v>
      </c>
      <c r="B1021" s="5" t="s">
        <v>4076</v>
      </c>
      <c r="C1021" s="6">
        <v>8</v>
      </c>
      <c r="H1021" s="5" t="s">
        <v>4077</v>
      </c>
      <c r="I1021" s="5" t="s">
        <v>4078</v>
      </c>
      <c r="J1021" s="5">
        <v>1</v>
      </c>
    </row>
    <row r="1022" spans="1:10" ht="15" customHeight="1" x14ac:dyDescent="0.25">
      <c r="A1022" s="5" t="s">
        <v>4079</v>
      </c>
      <c r="B1022" s="5" t="s">
        <v>4080</v>
      </c>
      <c r="C1022" s="6">
        <v>8</v>
      </c>
      <c r="H1022" s="5" t="s">
        <v>4081</v>
      </c>
      <c r="I1022" s="5" t="s">
        <v>4082</v>
      </c>
      <c r="J1022" s="5">
        <v>20</v>
      </c>
    </row>
    <row r="1023" spans="1:10" ht="15" customHeight="1" x14ac:dyDescent="0.25">
      <c r="A1023" s="5" t="s">
        <v>4083</v>
      </c>
      <c r="B1023" s="5" t="s">
        <v>4084</v>
      </c>
      <c r="C1023" s="6">
        <v>8</v>
      </c>
      <c r="H1023" s="5" t="s">
        <v>4085</v>
      </c>
      <c r="I1023" s="5" t="s">
        <v>4086</v>
      </c>
      <c r="J1023" s="5">
        <v>328</v>
      </c>
    </row>
    <row r="1024" spans="1:10" ht="15" customHeight="1" x14ac:dyDescent="0.25">
      <c r="A1024" s="5" t="s">
        <v>4087</v>
      </c>
      <c r="B1024" s="5" t="s">
        <v>4088</v>
      </c>
      <c r="C1024" s="6">
        <v>8</v>
      </c>
      <c r="H1024" s="5" t="s">
        <v>4089</v>
      </c>
      <c r="I1024" s="5" t="s">
        <v>4090</v>
      </c>
      <c r="J1024" s="5">
        <v>42</v>
      </c>
    </row>
    <row r="1025" spans="1:10" ht="15" customHeight="1" x14ac:dyDescent="0.25">
      <c r="A1025" s="5" t="s">
        <v>4091</v>
      </c>
      <c r="B1025" s="5" t="s">
        <v>4092</v>
      </c>
      <c r="C1025" s="6">
        <v>8</v>
      </c>
      <c r="H1025" s="5" t="s">
        <v>4093</v>
      </c>
      <c r="I1025" s="5" t="s">
        <v>4094</v>
      </c>
      <c r="J1025" s="5">
        <v>203</v>
      </c>
    </row>
    <row r="1026" spans="1:10" ht="15" customHeight="1" x14ac:dyDescent="0.25">
      <c r="A1026" s="5" t="s">
        <v>4095</v>
      </c>
      <c r="B1026" s="5" t="s">
        <v>4096</v>
      </c>
      <c r="C1026" s="6">
        <v>8</v>
      </c>
      <c r="H1026" s="5" t="s">
        <v>4097</v>
      </c>
      <c r="I1026" s="5" t="s">
        <v>4098</v>
      </c>
      <c r="J1026" s="5">
        <v>22</v>
      </c>
    </row>
    <row r="1027" spans="1:10" ht="15" customHeight="1" x14ac:dyDescent="0.25">
      <c r="A1027" s="5" t="s">
        <v>4099</v>
      </c>
      <c r="B1027" s="5" t="s">
        <v>4100</v>
      </c>
      <c r="C1027" s="6">
        <v>8</v>
      </c>
      <c r="H1027" s="5" t="s">
        <v>4101</v>
      </c>
      <c r="I1027" s="5" t="s">
        <v>4102</v>
      </c>
      <c r="J1027" s="5">
        <v>230</v>
      </c>
    </row>
    <row r="1028" spans="1:10" ht="15" customHeight="1" x14ac:dyDescent="0.25">
      <c r="A1028" s="5" t="s">
        <v>4103</v>
      </c>
      <c r="B1028" s="5" t="s">
        <v>4104</v>
      </c>
      <c r="C1028" s="6">
        <v>8</v>
      </c>
      <c r="H1028" s="5" t="s">
        <v>4105</v>
      </c>
      <c r="I1028" s="5" t="s">
        <v>4106</v>
      </c>
      <c r="J1028" s="5">
        <v>8</v>
      </c>
    </row>
    <row r="1029" spans="1:10" ht="15" customHeight="1" x14ac:dyDescent="0.25">
      <c r="A1029" s="5" t="s">
        <v>4107</v>
      </c>
      <c r="B1029" s="5" t="s">
        <v>4108</v>
      </c>
      <c r="C1029" s="6">
        <v>8</v>
      </c>
      <c r="H1029" s="5" t="s">
        <v>4109</v>
      </c>
      <c r="I1029" s="5" t="s">
        <v>4110</v>
      </c>
      <c r="J1029" s="5">
        <v>14</v>
      </c>
    </row>
    <row r="1030" spans="1:10" ht="15" customHeight="1" x14ac:dyDescent="0.25">
      <c r="A1030" s="5" t="s">
        <v>4111</v>
      </c>
      <c r="B1030" s="5" t="s">
        <v>4112</v>
      </c>
      <c r="C1030" s="6">
        <v>8</v>
      </c>
      <c r="H1030" s="5" t="s">
        <v>4113</v>
      </c>
      <c r="I1030" s="5" t="s">
        <v>4114</v>
      </c>
      <c r="J1030" s="5">
        <v>27</v>
      </c>
    </row>
    <row r="1031" spans="1:10" ht="15" customHeight="1" x14ac:dyDescent="0.25">
      <c r="A1031" s="5" t="s">
        <v>4115</v>
      </c>
      <c r="B1031" s="5" t="s">
        <v>4116</v>
      </c>
      <c r="C1031" s="6">
        <v>7</v>
      </c>
      <c r="H1031" s="5" t="s">
        <v>4117</v>
      </c>
      <c r="I1031" s="5" t="s">
        <v>4118</v>
      </c>
      <c r="J1031" s="5">
        <v>12</v>
      </c>
    </row>
    <row r="1032" spans="1:10" ht="15" customHeight="1" x14ac:dyDescent="0.25">
      <c r="A1032" s="5" t="s">
        <v>4119</v>
      </c>
      <c r="B1032" s="5" t="s">
        <v>4120</v>
      </c>
      <c r="C1032" s="6">
        <v>7</v>
      </c>
      <c r="H1032" s="5" t="s">
        <v>4121</v>
      </c>
      <c r="I1032" s="5" t="s">
        <v>4122</v>
      </c>
      <c r="J1032" s="5">
        <v>5</v>
      </c>
    </row>
    <row r="1033" spans="1:10" ht="15" customHeight="1" x14ac:dyDescent="0.25">
      <c r="A1033" s="5" t="s">
        <v>4123</v>
      </c>
      <c r="B1033" s="5" t="s">
        <v>4124</v>
      </c>
      <c r="C1033" s="6">
        <v>7</v>
      </c>
      <c r="H1033" s="5" t="s">
        <v>4125</v>
      </c>
      <c r="I1033" s="5" t="s">
        <v>4126</v>
      </c>
      <c r="J1033" s="5">
        <v>10</v>
      </c>
    </row>
    <row r="1034" spans="1:10" ht="15" customHeight="1" x14ac:dyDescent="0.25">
      <c r="A1034" s="5" t="s">
        <v>4127</v>
      </c>
      <c r="B1034" s="5" t="s">
        <v>4128</v>
      </c>
      <c r="C1034" s="6">
        <v>7</v>
      </c>
      <c r="H1034" s="5" t="s">
        <v>4129</v>
      </c>
      <c r="I1034" s="5" t="s">
        <v>4130</v>
      </c>
      <c r="J1034" s="5">
        <v>13</v>
      </c>
    </row>
    <row r="1035" spans="1:10" ht="15" customHeight="1" x14ac:dyDescent="0.25">
      <c r="A1035" s="5" t="s">
        <v>4131</v>
      </c>
      <c r="B1035" s="5" t="s">
        <v>4132</v>
      </c>
      <c r="C1035" s="6">
        <v>7</v>
      </c>
      <c r="H1035" s="5" t="s">
        <v>4133</v>
      </c>
      <c r="I1035" s="5" t="s">
        <v>4134</v>
      </c>
      <c r="J1035" s="5">
        <v>203</v>
      </c>
    </row>
    <row r="1036" spans="1:10" ht="15" customHeight="1" x14ac:dyDescent="0.25">
      <c r="A1036" s="5" t="s">
        <v>4135</v>
      </c>
      <c r="B1036" s="5" t="s">
        <v>4136</v>
      </c>
      <c r="C1036" s="6">
        <v>7</v>
      </c>
      <c r="H1036" s="5" t="s">
        <v>4137</v>
      </c>
      <c r="I1036" s="5" t="s">
        <v>4138</v>
      </c>
      <c r="J1036" s="5">
        <v>21</v>
      </c>
    </row>
    <row r="1037" spans="1:10" ht="15" customHeight="1" x14ac:dyDescent="0.25">
      <c r="A1037" s="5" t="s">
        <v>4139</v>
      </c>
      <c r="B1037" s="5" t="s">
        <v>4140</v>
      </c>
      <c r="C1037" s="6">
        <v>7</v>
      </c>
      <c r="H1037" s="5" t="s">
        <v>4141</v>
      </c>
      <c r="I1037" s="5" t="s">
        <v>4142</v>
      </c>
      <c r="J1037" s="5">
        <v>98</v>
      </c>
    </row>
    <row r="1038" spans="1:10" ht="15" customHeight="1" x14ac:dyDescent="0.25">
      <c r="A1038" s="5" t="s">
        <v>4143</v>
      </c>
      <c r="B1038" s="5" t="s">
        <v>4144</v>
      </c>
      <c r="C1038" s="6">
        <v>7</v>
      </c>
      <c r="H1038" s="5" t="s">
        <v>4145</v>
      </c>
      <c r="I1038" s="5" t="s">
        <v>4146</v>
      </c>
      <c r="J1038" s="5">
        <v>390</v>
      </c>
    </row>
    <row r="1039" spans="1:10" ht="15" customHeight="1" x14ac:dyDescent="0.25">
      <c r="A1039" s="5" t="s">
        <v>4147</v>
      </c>
      <c r="B1039" s="5" t="s">
        <v>4148</v>
      </c>
      <c r="C1039" s="6">
        <v>7</v>
      </c>
      <c r="H1039" s="5" t="s">
        <v>4149</v>
      </c>
      <c r="I1039" s="5" t="s">
        <v>4150</v>
      </c>
      <c r="J1039" s="5">
        <v>133</v>
      </c>
    </row>
    <row r="1040" spans="1:10" ht="15" customHeight="1" x14ac:dyDescent="0.25">
      <c r="A1040" s="5" t="s">
        <v>4151</v>
      </c>
      <c r="B1040" s="5" t="s">
        <v>4152</v>
      </c>
      <c r="C1040" s="6">
        <v>7</v>
      </c>
      <c r="H1040" s="5" t="s">
        <v>4153</v>
      </c>
      <c r="I1040" s="5" t="s">
        <v>4154</v>
      </c>
      <c r="J1040" s="5">
        <v>269</v>
      </c>
    </row>
    <row r="1041" spans="1:10" ht="15" customHeight="1" x14ac:dyDescent="0.25">
      <c r="A1041" s="5" t="s">
        <v>4155</v>
      </c>
      <c r="B1041" s="5" t="s">
        <v>4156</v>
      </c>
      <c r="C1041" s="6">
        <v>7</v>
      </c>
      <c r="H1041" s="5" t="s">
        <v>4157</v>
      </c>
      <c r="I1041" s="5" t="s">
        <v>4158</v>
      </c>
      <c r="J1041" s="5">
        <v>521</v>
      </c>
    </row>
    <row r="1042" spans="1:10" ht="15" customHeight="1" x14ac:dyDescent="0.25">
      <c r="A1042" s="5" t="s">
        <v>4159</v>
      </c>
      <c r="B1042" s="5" t="s">
        <v>4160</v>
      </c>
      <c r="C1042" s="6">
        <v>7</v>
      </c>
      <c r="H1042" s="5" t="s">
        <v>4161</v>
      </c>
      <c r="I1042" s="5" t="s">
        <v>4162</v>
      </c>
      <c r="J1042" s="5">
        <v>204</v>
      </c>
    </row>
    <row r="1043" spans="1:10" ht="15" customHeight="1" x14ac:dyDescent="0.25">
      <c r="A1043" s="5" t="s">
        <v>4163</v>
      </c>
      <c r="B1043" s="5" t="s">
        <v>4164</v>
      </c>
      <c r="C1043" s="6">
        <v>7</v>
      </c>
      <c r="H1043" s="5" t="s">
        <v>4165</v>
      </c>
      <c r="I1043" s="5" t="s">
        <v>4166</v>
      </c>
      <c r="J1043" s="5">
        <v>1</v>
      </c>
    </row>
    <row r="1044" spans="1:10" ht="15" customHeight="1" x14ac:dyDescent="0.25">
      <c r="A1044" s="5" t="s">
        <v>4167</v>
      </c>
      <c r="B1044" s="5" t="s">
        <v>4168</v>
      </c>
      <c r="C1044" s="6">
        <v>7</v>
      </c>
      <c r="H1044" s="5" t="s">
        <v>4169</v>
      </c>
      <c r="I1044" s="5" t="s">
        <v>4170</v>
      </c>
      <c r="J1044" s="5">
        <v>16</v>
      </c>
    </row>
    <row r="1045" spans="1:10" ht="15" customHeight="1" x14ac:dyDescent="0.25">
      <c r="A1045" s="5" t="s">
        <v>4171</v>
      </c>
      <c r="B1045" s="5" t="s">
        <v>4172</v>
      </c>
      <c r="C1045" s="6">
        <v>7</v>
      </c>
      <c r="H1045" s="5" t="s">
        <v>4173</v>
      </c>
      <c r="I1045" s="5" t="s">
        <v>4174</v>
      </c>
      <c r="J1045" s="5">
        <v>17</v>
      </c>
    </row>
    <row r="1046" spans="1:10" ht="15" customHeight="1" x14ac:dyDescent="0.25">
      <c r="A1046" s="5" t="s">
        <v>4175</v>
      </c>
      <c r="B1046" s="5" t="s">
        <v>4176</v>
      </c>
      <c r="C1046" s="6">
        <v>7</v>
      </c>
      <c r="H1046" s="5" t="s">
        <v>4177</v>
      </c>
      <c r="I1046" s="5" t="s">
        <v>4178</v>
      </c>
      <c r="J1046" s="5">
        <v>8</v>
      </c>
    </row>
    <row r="1047" spans="1:10" ht="15" customHeight="1" x14ac:dyDescent="0.25">
      <c r="A1047" s="5" t="s">
        <v>4179</v>
      </c>
      <c r="B1047" s="5" t="s">
        <v>4180</v>
      </c>
      <c r="C1047" s="6">
        <v>7</v>
      </c>
      <c r="H1047" s="5" t="s">
        <v>4181</v>
      </c>
      <c r="I1047" s="5" t="s">
        <v>4182</v>
      </c>
      <c r="J1047" s="5">
        <v>8</v>
      </c>
    </row>
    <row r="1048" spans="1:10" ht="15" customHeight="1" x14ac:dyDescent="0.25">
      <c r="A1048" s="5" t="s">
        <v>4183</v>
      </c>
      <c r="B1048" s="5" t="s">
        <v>4184</v>
      </c>
      <c r="C1048" s="6">
        <v>7</v>
      </c>
      <c r="H1048" s="5" t="s">
        <v>4185</v>
      </c>
      <c r="I1048" s="5" t="s">
        <v>4186</v>
      </c>
      <c r="J1048" s="5">
        <v>2</v>
      </c>
    </row>
    <row r="1049" spans="1:10" ht="15" customHeight="1" x14ac:dyDescent="0.25">
      <c r="A1049" s="5" t="s">
        <v>4187</v>
      </c>
      <c r="B1049" s="5" t="s">
        <v>4188</v>
      </c>
      <c r="C1049" s="6">
        <v>7</v>
      </c>
      <c r="H1049" s="5" t="s">
        <v>4189</v>
      </c>
      <c r="I1049" s="5" t="s">
        <v>4190</v>
      </c>
      <c r="J1049" s="5">
        <v>4</v>
      </c>
    </row>
    <row r="1050" spans="1:10" ht="15" customHeight="1" x14ac:dyDescent="0.25">
      <c r="A1050" s="5" t="s">
        <v>4191</v>
      </c>
      <c r="B1050" s="5" t="s">
        <v>4192</v>
      </c>
      <c r="C1050" s="6">
        <v>7</v>
      </c>
      <c r="H1050" s="5" t="s">
        <v>4193</v>
      </c>
      <c r="I1050" s="5" t="s">
        <v>4194</v>
      </c>
      <c r="J1050" s="5">
        <v>8</v>
      </c>
    </row>
    <row r="1051" spans="1:10" ht="15" customHeight="1" x14ac:dyDescent="0.25">
      <c r="A1051" s="5" t="s">
        <v>4195</v>
      </c>
      <c r="B1051" s="5" t="s">
        <v>4196</v>
      </c>
      <c r="C1051" s="6">
        <v>7</v>
      </c>
      <c r="H1051" s="5" t="s">
        <v>4197</v>
      </c>
      <c r="I1051" s="5" t="s">
        <v>4198</v>
      </c>
      <c r="J1051" s="5">
        <v>23</v>
      </c>
    </row>
    <row r="1052" spans="1:10" ht="15" customHeight="1" x14ac:dyDescent="0.25">
      <c r="A1052" s="5" t="s">
        <v>4199</v>
      </c>
      <c r="B1052" s="5" t="s">
        <v>4200</v>
      </c>
      <c r="C1052" s="6">
        <v>7</v>
      </c>
      <c r="H1052" s="5" t="s">
        <v>4201</v>
      </c>
      <c r="I1052" s="5" t="s">
        <v>4202</v>
      </c>
      <c r="J1052" s="5">
        <v>20</v>
      </c>
    </row>
    <row r="1053" spans="1:10" ht="15" customHeight="1" x14ac:dyDescent="0.25">
      <c r="A1053" s="5" t="s">
        <v>4203</v>
      </c>
      <c r="B1053" s="5" t="s">
        <v>4204</v>
      </c>
      <c r="C1053" s="6">
        <v>7</v>
      </c>
      <c r="H1053" s="5" t="s">
        <v>4205</v>
      </c>
      <c r="I1053" s="5" t="s">
        <v>4206</v>
      </c>
      <c r="J1053" s="5">
        <v>1</v>
      </c>
    </row>
    <row r="1054" spans="1:10" ht="15" customHeight="1" x14ac:dyDescent="0.25">
      <c r="A1054" s="5" t="s">
        <v>4207</v>
      </c>
      <c r="B1054" s="5" t="s">
        <v>4208</v>
      </c>
      <c r="C1054" s="6">
        <v>7</v>
      </c>
      <c r="H1054" s="5" t="s">
        <v>4209</v>
      </c>
      <c r="I1054" s="5" t="s">
        <v>4210</v>
      </c>
      <c r="J1054" s="5">
        <v>1</v>
      </c>
    </row>
    <row r="1055" spans="1:10" ht="15" customHeight="1" x14ac:dyDescent="0.25">
      <c r="A1055" s="5" t="s">
        <v>4211</v>
      </c>
      <c r="B1055" s="5" t="s">
        <v>4212</v>
      </c>
      <c r="C1055" s="6">
        <v>6</v>
      </c>
      <c r="H1055" s="5" t="s">
        <v>4213</v>
      </c>
      <c r="I1055" s="5" t="s">
        <v>4214</v>
      </c>
      <c r="J1055" s="5">
        <v>1</v>
      </c>
    </row>
    <row r="1056" spans="1:10" ht="15" customHeight="1" x14ac:dyDescent="0.25">
      <c r="A1056" s="5" t="s">
        <v>4215</v>
      </c>
      <c r="B1056" s="5" t="s">
        <v>4216</v>
      </c>
      <c r="C1056" s="6">
        <v>6</v>
      </c>
      <c r="H1056" s="5" t="s">
        <v>4217</v>
      </c>
      <c r="I1056" s="5" t="s">
        <v>4218</v>
      </c>
      <c r="J1056" s="5">
        <v>2</v>
      </c>
    </row>
    <row r="1057" spans="1:10" ht="15" customHeight="1" x14ac:dyDescent="0.25">
      <c r="A1057" s="5" t="s">
        <v>4219</v>
      </c>
      <c r="B1057" s="5" t="s">
        <v>4220</v>
      </c>
      <c r="C1057" s="6">
        <v>6</v>
      </c>
      <c r="H1057" s="5" t="s">
        <v>4221</v>
      </c>
      <c r="I1057" s="5" t="s">
        <v>4222</v>
      </c>
      <c r="J1057" s="5">
        <v>18</v>
      </c>
    </row>
    <row r="1058" spans="1:10" ht="15" customHeight="1" x14ac:dyDescent="0.25">
      <c r="A1058" s="5" t="s">
        <v>4223</v>
      </c>
      <c r="B1058" s="5" t="s">
        <v>4224</v>
      </c>
      <c r="C1058" s="6">
        <v>6</v>
      </c>
      <c r="H1058" s="5" t="s">
        <v>4225</v>
      </c>
      <c r="I1058" s="5" t="s">
        <v>4226</v>
      </c>
      <c r="J1058" s="5">
        <v>22</v>
      </c>
    </row>
    <row r="1059" spans="1:10" ht="15" customHeight="1" x14ac:dyDescent="0.25">
      <c r="A1059" s="5" t="s">
        <v>4227</v>
      </c>
      <c r="B1059" s="5" t="s">
        <v>4228</v>
      </c>
      <c r="C1059" s="6">
        <v>6</v>
      </c>
      <c r="H1059" s="5" t="s">
        <v>4229</v>
      </c>
      <c r="I1059" s="5" t="s">
        <v>4230</v>
      </c>
      <c r="J1059" s="5">
        <v>1</v>
      </c>
    </row>
    <row r="1060" spans="1:10" ht="15" customHeight="1" x14ac:dyDescent="0.25">
      <c r="A1060" s="5" t="s">
        <v>4231</v>
      </c>
      <c r="B1060" s="5" t="s">
        <v>4232</v>
      </c>
      <c r="C1060" s="6">
        <v>6</v>
      </c>
      <c r="H1060" s="5" t="s">
        <v>4233</v>
      </c>
      <c r="I1060" s="5" t="s">
        <v>4234</v>
      </c>
      <c r="J1060" s="5">
        <v>37</v>
      </c>
    </row>
    <row r="1061" spans="1:10" ht="15" customHeight="1" x14ac:dyDescent="0.25">
      <c r="A1061" s="5" t="s">
        <v>4235</v>
      </c>
      <c r="B1061" s="5" t="s">
        <v>4236</v>
      </c>
      <c r="C1061" s="6">
        <v>6</v>
      </c>
      <c r="H1061" s="5" t="s">
        <v>4237</v>
      </c>
      <c r="I1061" s="5" t="s">
        <v>4238</v>
      </c>
      <c r="J1061" s="5">
        <v>1</v>
      </c>
    </row>
    <row r="1062" spans="1:10" ht="15" customHeight="1" x14ac:dyDescent="0.25">
      <c r="A1062" s="5" t="s">
        <v>4239</v>
      </c>
      <c r="B1062" s="5" t="s">
        <v>4240</v>
      </c>
      <c r="C1062" s="6">
        <v>6</v>
      </c>
      <c r="H1062" s="5" t="s">
        <v>4241</v>
      </c>
      <c r="I1062" s="5" t="s">
        <v>4242</v>
      </c>
      <c r="J1062" s="5">
        <v>1</v>
      </c>
    </row>
    <row r="1063" spans="1:10" ht="15" customHeight="1" x14ac:dyDescent="0.25">
      <c r="A1063" s="5" t="s">
        <v>4243</v>
      </c>
      <c r="B1063" s="5" t="s">
        <v>4244</v>
      </c>
      <c r="C1063" s="6">
        <v>6</v>
      </c>
      <c r="H1063" s="5" t="s">
        <v>4245</v>
      </c>
      <c r="I1063" s="5" t="s">
        <v>4246</v>
      </c>
      <c r="J1063" s="5">
        <v>1</v>
      </c>
    </row>
    <row r="1064" spans="1:10" ht="15" customHeight="1" x14ac:dyDescent="0.25">
      <c r="A1064" s="5" t="s">
        <v>4247</v>
      </c>
      <c r="B1064" s="5" t="s">
        <v>4248</v>
      </c>
      <c r="C1064" s="6">
        <v>6</v>
      </c>
      <c r="H1064" s="5" t="s">
        <v>4249</v>
      </c>
      <c r="I1064" s="5" t="s">
        <v>4250</v>
      </c>
      <c r="J1064" s="5">
        <v>24</v>
      </c>
    </row>
    <row r="1065" spans="1:10" ht="15" customHeight="1" x14ac:dyDescent="0.25">
      <c r="A1065" s="5" t="s">
        <v>4251</v>
      </c>
      <c r="B1065" s="5" t="s">
        <v>4252</v>
      </c>
      <c r="C1065" s="6">
        <v>6</v>
      </c>
      <c r="H1065" s="5" t="s">
        <v>4253</v>
      </c>
      <c r="I1065" s="5" t="s">
        <v>4254</v>
      </c>
      <c r="J1065" s="5">
        <v>1</v>
      </c>
    </row>
    <row r="1066" spans="1:10" ht="15" customHeight="1" x14ac:dyDescent="0.25">
      <c r="A1066" s="5" t="s">
        <v>4255</v>
      </c>
      <c r="B1066" s="5" t="s">
        <v>4256</v>
      </c>
      <c r="C1066" s="6">
        <v>6</v>
      </c>
      <c r="H1066" s="5" t="s">
        <v>4257</v>
      </c>
      <c r="I1066" s="5" t="s">
        <v>4258</v>
      </c>
      <c r="J1066" s="5">
        <v>1</v>
      </c>
    </row>
    <row r="1067" spans="1:10" ht="15" customHeight="1" x14ac:dyDescent="0.25">
      <c r="A1067" s="5" t="s">
        <v>4259</v>
      </c>
      <c r="B1067" s="5" t="s">
        <v>4260</v>
      </c>
      <c r="C1067" s="6">
        <v>6</v>
      </c>
      <c r="H1067" s="5" t="s">
        <v>4261</v>
      </c>
      <c r="I1067" s="5" t="s">
        <v>4262</v>
      </c>
      <c r="J1067" s="5">
        <v>7</v>
      </c>
    </row>
    <row r="1068" spans="1:10" ht="15" customHeight="1" x14ac:dyDescent="0.25">
      <c r="A1068" s="5" t="s">
        <v>4263</v>
      </c>
      <c r="B1068" s="5" t="s">
        <v>4264</v>
      </c>
      <c r="C1068" s="6">
        <v>6</v>
      </c>
      <c r="H1068" s="5" t="s">
        <v>4265</v>
      </c>
      <c r="I1068" s="5" t="s">
        <v>4266</v>
      </c>
      <c r="J1068" s="5">
        <v>20</v>
      </c>
    </row>
    <row r="1069" spans="1:10" ht="15" customHeight="1" x14ac:dyDescent="0.25">
      <c r="A1069" s="5" t="s">
        <v>4267</v>
      </c>
      <c r="B1069" s="5" t="s">
        <v>4268</v>
      </c>
      <c r="C1069" s="6">
        <v>6</v>
      </c>
      <c r="H1069" s="5" t="s">
        <v>4269</v>
      </c>
      <c r="I1069" s="5" t="s">
        <v>4270</v>
      </c>
      <c r="J1069" s="5">
        <v>2</v>
      </c>
    </row>
    <row r="1070" spans="1:10" ht="15" customHeight="1" x14ac:dyDescent="0.25">
      <c r="A1070" s="5" t="s">
        <v>4271</v>
      </c>
      <c r="B1070" s="5" t="s">
        <v>4272</v>
      </c>
      <c r="C1070" s="6">
        <v>6</v>
      </c>
      <c r="H1070" s="5" t="s">
        <v>4273</v>
      </c>
      <c r="I1070" s="5" t="s">
        <v>4274</v>
      </c>
      <c r="J1070" s="5">
        <v>2</v>
      </c>
    </row>
    <row r="1071" spans="1:10" ht="15" customHeight="1" x14ac:dyDescent="0.25">
      <c r="A1071" s="5" t="s">
        <v>4275</v>
      </c>
      <c r="B1071" s="5" t="s">
        <v>4276</v>
      </c>
      <c r="C1071" s="6">
        <v>6</v>
      </c>
      <c r="H1071" s="5" t="s">
        <v>4277</v>
      </c>
      <c r="I1071" s="5" t="s">
        <v>4278</v>
      </c>
      <c r="J1071" s="5">
        <v>7</v>
      </c>
    </row>
    <row r="1072" spans="1:10" ht="15" customHeight="1" x14ac:dyDescent="0.25">
      <c r="A1072" s="5" t="s">
        <v>4279</v>
      </c>
      <c r="B1072" s="5" t="s">
        <v>4280</v>
      </c>
      <c r="C1072" s="6">
        <v>6</v>
      </c>
      <c r="H1072" s="5" t="s">
        <v>4281</v>
      </c>
      <c r="I1072" s="5" t="s">
        <v>4282</v>
      </c>
      <c r="J1072" s="5">
        <v>6</v>
      </c>
    </row>
    <row r="1073" spans="1:10" ht="15" customHeight="1" x14ac:dyDescent="0.25">
      <c r="A1073" s="5" t="s">
        <v>4283</v>
      </c>
      <c r="B1073" s="5" t="s">
        <v>4284</v>
      </c>
      <c r="C1073" s="6">
        <v>6</v>
      </c>
      <c r="H1073" s="5" t="s">
        <v>4285</v>
      </c>
      <c r="I1073" s="5" t="s">
        <v>4286</v>
      </c>
      <c r="J1073" s="5">
        <v>3</v>
      </c>
    </row>
    <row r="1074" spans="1:10" ht="15" customHeight="1" x14ac:dyDescent="0.25">
      <c r="A1074" s="5" t="s">
        <v>4287</v>
      </c>
      <c r="B1074" s="5" t="s">
        <v>4288</v>
      </c>
      <c r="C1074" s="6">
        <v>6</v>
      </c>
      <c r="H1074" s="5" t="s">
        <v>4289</v>
      </c>
      <c r="I1074" s="5" t="s">
        <v>4290</v>
      </c>
      <c r="J1074" s="5">
        <v>2</v>
      </c>
    </row>
    <row r="1075" spans="1:10" ht="15" customHeight="1" x14ac:dyDescent="0.25">
      <c r="A1075" s="5" t="s">
        <v>4291</v>
      </c>
      <c r="B1075" s="5" t="s">
        <v>4292</v>
      </c>
      <c r="C1075" s="6">
        <v>6</v>
      </c>
      <c r="H1075" s="5" t="s">
        <v>4293</v>
      </c>
      <c r="I1075" s="5" t="s">
        <v>4294</v>
      </c>
      <c r="J1075" s="5">
        <v>131</v>
      </c>
    </row>
    <row r="1076" spans="1:10" ht="15" customHeight="1" x14ac:dyDescent="0.25">
      <c r="A1076" s="5" t="s">
        <v>4295</v>
      </c>
      <c r="B1076" s="5" t="s">
        <v>4296</v>
      </c>
      <c r="C1076" s="6">
        <v>6</v>
      </c>
      <c r="H1076" s="5" t="s">
        <v>4297</v>
      </c>
      <c r="I1076" s="5" t="s">
        <v>4298</v>
      </c>
      <c r="J1076" s="5">
        <v>4</v>
      </c>
    </row>
    <row r="1077" spans="1:10" ht="15" customHeight="1" x14ac:dyDescent="0.25">
      <c r="A1077" s="5" t="s">
        <v>4299</v>
      </c>
      <c r="B1077" s="5" t="s">
        <v>4300</v>
      </c>
      <c r="C1077" s="6">
        <v>6</v>
      </c>
      <c r="H1077" s="5" t="s">
        <v>4301</v>
      </c>
      <c r="I1077" s="5" t="s">
        <v>4302</v>
      </c>
      <c r="J1077" s="5">
        <v>1</v>
      </c>
    </row>
    <row r="1078" spans="1:10" ht="15" customHeight="1" x14ac:dyDescent="0.25">
      <c r="A1078" s="5" t="s">
        <v>4303</v>
      </c>
      <c r="B1078" s="5" t="s">
        <v>4304</v>
      </c>
      <c r="C1078" s="6">
        <v>6</v>
      </c>
      <c r="H1078" s="5" t="s">
        <v>4305</v>
      </c>
      <c r="I1078" s="5" t="s">
        <v>4306</v>
      </c>
      <c r="J1078" s="5">
        <v>14</v>
      </c>
    </row>
    <row r="1079" spans="1:10" ht="15" customHeight="1" x14ac:dyDescent="0.25">
      <c r="A1079" s="5" t="s">
        <v>4307</v>
      </c>
      <c r="B1079" s="5" t="s">
        <v>4308</v>
      </c>
      <c r="C1079" s="6">
        <v>6</v>
      </c>
      <c r="H1079" s="5" t="s">
        <v>4309</v>
      </c>
      <c r="I1079" s="5" t="s">
        <v>4310</v>
      </c>
      <c r="J1079" s="5">
        <v>3</v>
      </c>
    </row>
    <row r="1080" spans="1:10" ht="15" customHeight="1" x14ac:dyDescent="0.25">
      <c r="A1080" s="5" t="s">
        <v>4311</v>
      </c>
      <c r="B1080" s="5" t="s">
        <v>4312</v>
      </c>
      <c r="C1080" s="6">
        <v>6</v>
      </c>
      <c r="H1080" s="5" t="s">
        <v>4313</v>
      </c>
      <c r="I1080" s="5" t="s">
        <v>4314</v>
      </c>
      <c r="J1080" s="5">
        <v>9</v>
      </c>
    </row>
    <row r="1081" spans="1:10" ht="15" customHeight="1" x14ac:dyDescent="0.25">
      <c r="A1081" s="5" t="s">
        <v>4315</v>
      </c>
      <c r="B1081" s="5" t="s">
        <v>4316</v>
      </c>
      <c r="C1081" s="6">
        <v>6</v>
      </c>
      <c r="H1081" s="5" t="s">
        <v>4317</v>
      </c>
      <c r="I1081" s="5" t="s">
        <v>4318</v>
      </c>
      <c r="J1081" s="5">
        <v>22</v>
      </c>
    </row>
    <row r="1082" spans="1:10" ht="15" customHeight="1" x14ac:dyDescent="0.25">
      <c r="A1082" s="5" t="s">
        <v>4319</v>
      </c>
      <c r="B1082" s="5" t="s">
        <v>4320</v>
      </c>
      <c r="C1082" s="6">
        <v>6</v>
      </c>
      <c r="H1082" s="5" t="s">
        <v>4321</v>
      </c>
      <c r="I1082" s="5" t="s">
        <v>4322</v>
      </c>
      <c r="J1082" s="5">
        <v>4</v>
      </c>
    </row>
    <row r="1083" spans="1:10" ht="15" customHeight="1" x14ac:dyDescent="0.25">
      <c r="A1083" s="5" t="s">
        <v>4323</v>
      </c>
      <c r="B1083" s="5" t="s">
        <v>4324</v>
      </c>
      <c r="C1083" s="6">
        <v>6</v>
      </c>
      <c r="H1083" s="5" t="s">
        <v>4325</v>
      </c>
      <c r="I1083" s="5" t="s">
        <v>4326</v>
      </c>
      <c r="J1083" s="5">
        <v>14</v>
      </c>
    </row>
    <row r="1084" spans="1:10" ht="15" customHeight="1" x14ac:dyDescent="0.25">
      <c r="A1084" s="5" t="s">
        <v>4327</v>
      </c>
      <c r="B1084" s="5" t="s">
        <v>4328</v>
      </c>
      <c r="C1084" s="6">
        <v>6</v>
      </c>
      <c r="H1084" s="5" t="s">
        <v>4329</v>
      </c>
      <c r="I1084" s="5" t="s">
        <v>4330</v>
      </c>
      <c r="J1084" s="5">
        <v>11</v>
      </c>
    </row>
    <row r="1085" spans="1:10" ht="15" customHeight="1" x14ac:dyDescent="0.25">
      <c r="A1085" s="5" t="s">
        <v>4331</v>
      </c>
      <c r="B1085" s="5" t="s">
        <v>4332</v>
      </c>
      <c r="C1085" s="6">
        <v>6</v>
      </c>
      <c r="H1085" s="5" t="s">
        <v>4333</v>
      </c>
      <c r="I1085" s="5" t="s">
        <v>4334</v>
      </c>
      <c r="J1085" s="5">
        <v>2</v>
      </c>
    </row>
    <row r="1086" spans="1:10" ht="15" customHeight="1" x14ac:dyDescent="0.25">
      <c r="A1086" s="5" t="s">
        <v>4335</v>
      </c>
      <c r="B1086" s="5" t="s">
        <v>4336</v>
      </c>
      <c r="C1086" s="6">
        <v>6</v>
      </c>
      <c r="H1086" s="5" t="s">
        <v>4337</v>
      </c>
      <c r="I1086" s="5" t="s">
        <v>4338</v>
      </c>
      <c r="J1086" s="5">
        <v>4</v>
      </c>
    </row>
    <row r="1087" spans="1:10" ht="15" customHeight="1" x14ac:dyDescent="0.25">
      <c r="A1087" s="5" t="s">
        <v>4339</v>
      </c>
      <c r="B1087" s="5" t="s">
        <v>4340</v>
      </c>
      <c r="C1087" s="6">
        <v>6</v>
      </c>
      <c r="H1087" s="5" t="s">
        <v>4341</v>
      </c>
      <c r="I1087" s="5" t="s">
        <v>4342</v>
      </c>
      <c r="J1087" s="5">
        <v>1</v>
      </c>
    </row>
    <row r="1088" spans="1:10" ht="15" customHeight="1" x14ac:dyDescent="0.25">
      <c r="A1088" s="5" t="s">
        <v>4343</v>
      </c>
      <c r="B1088" s="5" t="s">
        <v>4344</v>
      </c>
      <c r="C1088" s="6">
        <v>6</v>
      </c>
      <c r="H1088" s="5" t="s">
        <v>4345</v>
      </c>
      <c r="I1088" s="5" t="s">
        <v>4346</v>
      </c>
      <c r="J1088" s="5">
        <v>7</v>
      </c>
    </row>
    <row r="1089" spans="1:10" ht="15" customHeight="1" x14ac:dyDescent="0.25">
      <c r="A1089" s="5" t="s">
        <v>4347</v>
      </c>
      <c r="B1089" s="5" t="s">
        <v>4348</v>
      </c>
      <c r="C1089" s="6">
        <v>6</v>
      </c>
      <c r="H1089" s="5" t="s">
        <v>4349</v>
      </c>
      <c r="I1089" s="5" t="s">
        <v>4350</v>
      </c>
      <c r="J1089" s="5">
        <v>1</v>
      </c>
    </row>
    <row r="1090" spans="1:10" ht="15" customHeight="1" x14ac:dyDescent="0.25">
      <c r="A1090" s="5" t="s">
        <v>4351</v>
      </c>
      <c r="B1090" s="5" t="s">
        <v>4352</v>
      </c>
      <c r="C1090" s="6">
        <v>6</v>
      </c>
      <c r="H1090" s="5" t="s">
        <v>4353</v>
      </c>
      <c r="I1090" s="5" t="s">
        <v>4354</v>
      </c>
      <c r="J1090" s="5">
        <v>6</v>
      </c>
    </row>
    <row r="1091" spans="1:10" ht="15" customHeight="1" x14ac:dyDescent="0.25">
      <c r="A1091" s="5" t="s">
        <v>4355</v>
      </c>
      <c r="B1091" s="5" t="s">
        <v>4356</v>
      </c>
      <c r="C1091" s="6">
        <v>6</v>
      </c>
      <c r="H1091" s="5" t="s">
        <v>4357</v>
      </c>
      <c r="I1091" s="5" t="s">
        <v>4358</v>
      </c>
      <c r="J1091" s="5">
        <v>6</v>
      </c>
    </row>
    <row r="1092" spans="1:10" ht="15" customHeight="1" x14ac:dyDescent="0.25">
      <c r="A1092" s="5" t="s">
        <v>4359</v>
      </c>
      <c r="B1092" s="5" t="s">
        <v>4360</v>
      </c>
      <c r="C1092" s="6">
        <v>6</v>
      </c>
      <c r="H1092" s="5" t="s">
        <v>4361</v>
      </c>
      <c r="I1092" s="5" t="s">
        <v>4362</v>
      </c>
      <c r="J1092" s="5">
        <v>5</v>
      </c>
    </row>
    <row r="1093" spans="1:10" ht="15" customHeight="1" x14ac:dyDescent="0.25">
      <c r="A1093" s="5" t="s">
        <v>4363</v>
      </c>
      <c r="B1093" s="5" t="s">
        <v>4364</v>
      </c>
      <c r="C1093" s="6">
        <v>6</v>
      </c>
      <c r="H1093" s="5" t="s">
        <v>4365</v>
      </c>
      <c r="I1093" s="5" t="s">
        <v>4366</v>
      </c>
      <c r="J1093" s="5">
        <v>13</v>
      </c>
    </row>
    <row r="1094" spans="1:10" ht="15" customHeight="1" x14ac:dyDescent="0.25">
      <c r="A1094" s="5" t="s">
        <v>4367</v>
      </c>
      <c r="B1094" s="5" t="s">
        <v>4368</v>
      </c>
      <c r="C1094" s="6">
        <v>6</v>
      </c>
      <c r="H1094" s="5" t="s">
        <v>4369</v>
      </c>
      <c r="I1094" s="5" t="s">
        <v>4370</v>
      </c>
      <c r="J1094" s="5">
        <v>2</v>
      </c>
    </row>
    <row r="1095" spans="1:10" ht="15" customHeight="1" x14ac:dyDescent="0.25">
      <c r="A1095" s="5" t="s">
        <v>4371</v>
      </c>
      <c r="B1095" s="5" t="s">
        <v>4372</v>
      </c>
      <c r="C1095" s="6">
        <v>6</v>
      </c>
      <c r="H1095" s="5" t="s">
        <v>4373</v>
      </c>
      <c r="I1095" s="5" t="s">
        <v>4374</v>
      </c>
      <c r="J1095" s="5">
        <v>1</v>
      </c>
    </row>
    <row r="1096" spans="1:10" ht="15" customHeight="1" x14ac:dyDescent="0.25">
      <c r="A1096" s="5" t="s">
        <v>4375</v>
      </c>
      <c r="B1096" s="5" t="s">
        <v>4376</v>
      </c>
      <c r="C1096" s="6">
        <v>5</v>
      </c>
      <c r="H1096" s="5" t="s">
        <v>4377</v>
      </c>
      <c r="I1096" s="5" t="s">
        <v>4378</v>
      </c>
      <c r="J1096" s="5">
        <v>11</v>
      </c>
    </row>
    <row r="1097" spans="1:10" ht="15" customHeight="1" x14ac:dyDescent="0.25">
      <c r="A1097" s="5" t="s">
        <v>4379</v>
      </c>
      <c r="B1097" s="5" t="s">
        <v>4380</v>
      </c>
      <c r="C1097" s="6">
        <v>5</v>
      </c>
      <c r="H1097" s="5" t="s">
        <v>4381</v>
      </c>
      <c r="I1097" s="5" t="s">
        <v>4382</v>
      </c>
      <c r="J1097" s="5">
        <v>1</v>
      </c>
    </row>
    <row r="1098" spans="1:10" ht="15" customHeight="1" x14ac:dyDescent="0.25">
      <c r="A1098" s="5" t="s">
        <v>4383</v>
      </c>
      <c r="B1098" s="5" t="s">
        <v>4384</v>
      </c>
      <c r="C1098" s="6">
        <v>5</v>
      </c>
      <c r="H1098" s="5" t="s">
        <v>4385</v>
      </c>
      <c r="I1098" s="5" t="s">
        <v>4386</v>
      </c>
      <c r="J1098" s="5">
        <v>2</v>
      </c>
    </row>
    <row r="1099" spans="1:10" ht="15" customHeight="1" x14ac:dyDescent="0.25">
      <c r="A1099" s="5" t="s">
        <v>4387</v>
      </c>
      <c r="B1099" s="5" t="s">
        <v>4388</v>
      </c>
      <c r="C1099" s="6">
        <v>5</v>
      </c>
      <c r="H1099" s="5" t="s">
        <v>4389</v>
      </c>
      <c r="I1099" s="5" t="s">
        <v>4390</v>
      </c>
      <c r="J1099" s="5">
        <v>2</v>
      </c>
    </row>
    <row r="1100" spans="1:10" ht="15" customHeight="1" x14ac:dyDescent="0.25">
      <c r="A1100" s="5" t="s">
        <v>4391</v>
      </c>
      <c r="B1100" s="5" t="s">
        <v>4392</v>
      </c>
      <c r="C1100" s="6">
        <v>5</v>
      </c>
      <c r="H1100" s="5" t="s">
        <v>4393</v>
      </c>
      <c r="I1100" s="5" t="s">
        <v>4394</v>
      </c>
      <c r="J1100" s="5">
        <v>2</v>
      </c>
    </row>
    <row r="1101" spans="1:10" ht="15" customHeight="1" x14ac:dyDescent="0.25">
      <c r="A1101" s="5" t="s">
        <v>4395</v>
      </c>
      <c r="B1101" s="5" t="s">
        <v>4396</v>
      </c>
      <c r="C1101" s="6">
        <v>5</v>
      </c>
      <c r="H1101" s="5" t="s">
        <v>4397</v>
      </c>
      <c r="I1101" s="5" t="s">
        <v>4398</v>
      </c>
      <c r="J1101" s="5">
        <v>8</v>
      </c>
    </row>
    <row r="1102" spans="1:10" ht="15" customHeight="1" x14ac:dyDescent="0.25">
      <c r="A1102" s="5" t="s">
        <v>4399</v>
      </c>
      <c r="B1102" s="5" t="s">
        <v>4400</v>
      </c>
      <c r="C1102" s="6">
        <v>5</v>
      </c>
      <c r="H1102" s="5" t="s">
        <v>4401</v>
      </c>
      <c r="I1102" s="5" t="s">
        <v>4402</v>
      </c>
      <c r="J1102" s="5">
        <v>1</v>
      </c>
    </row>
    <row r="1103" spans="1:10" ht="15" customHeight="1" x14ac:dyDescent="0.25">
      <c r="A1103" s="5" t="s">
        <v>4403</v>
      </c>
      <c r="B1103" s="5" t="s">
        <v>4404</v>
      </c>
      <c r="C1103" s="6">
        <v>5</v>
      </c>
      <c r="H1103" s="5" t="s">
        <v>4405</v>
      </c>
      <c r="I1103" s="5" t="s">
        <v>4406</v>
      </c>
      <c r="J1103" s="5">
        <v>1</v>
      </c>
    </row>
    <row r="1104" spans="1:10" ht="15" customHeight="1" x14ac:dyDescent="0.25">
      <c r="A1104" s="5" t="s">
        <v>4407</v>
      </c>
      <c r="B1104" s="5" t="s">
        <v>4408</v>
      </c>
      <c r="C1104" s="6">
        <v>5</v>
      </c>
      <c r="H1104" s="5" t="s">
        <v>4409</v>
      </c>
      <c r="I1104" s="5" t="s">
        <v>4410</v>
      </c>
      <c r="J1104" s="5">
        <v>1</v>
      </c>
    </row>
    <row r="1105" spans="1:10" ht="15" customHeight="1" x14ac:dyDescent="0.25">
      <c r="A1105" s="5" t="s">
        <v>4411</v>
      </c>
      <c r="B1105" s="5" t="s">
        <v>4412</v>
      </c>
      <c r="C1105" s="6">
        <v>5</v>
      </c>
      <c r="H1105" s="5" t="s">
        <v>4413</v>
      </c>
      <c r="I1105" s="5" t="s">
        <v>4414</v>
      </c>
      <c r="J1105" s="5">
        <v>37</v>
      </c>
    </row>
    <row r="1106" spans="1:10" ht="15" customHeight="1" x14ac:dyDescent="0.25">
      <c r="A1106" s="5" t="s">
        <v>4415</v>
      </c>
      <c r="B1106" s="5" t="s">
        <v>4416</v>
      </c>
      <c r="C1106" s="6">
        <v>5</v>
      </c>
      <c r="H1106" s="5" t="s">
        <v>4417</v>
      </c>
      <c r="I1106" s="5" t="s">
        <v>4418</v>
      </c>
      <c r="J1106" s="5">
        <v>3</v>
      </c>
    </row>
    <row r="1107" spans="1:10" ht="15" customHeight="1" x14ac:dyDescent="0.25">
      <c r="A1107" s="5" t="s">
        <v>4419</v>
      </c>
      <c r="B1107" s="5" t="s">
        <v>4420</v>
      </c>
      <c r="C1107" s="6">
        <v>5</v>
      </c>
      <c r="H1107" s="5" t="s">
        <v>4421</v>
      </c>
      <c r="I1107" s="5" t="s">
        <v>4422</v>
      </c>
      <c r="J1107" s="5">
        <v>1</v>
      </c>
    </row>
    <row r="1108" spans="1:10" ht="15" customHeight="1" x14ac:dyDescent="0.25">
      <c r="A1108" s="5" t="s">
        <v>4423</v>
      </c>
      <c r="B1108" s="5" t="s">
        <v>4424</v>
      </c>
      <c r="C1108" s="6">
        <v>5</v>
      </c>
      <c r="H1108" s="5" t="s">
        <v>4425</v>
      </c>
      <c r="I1108" s="5" t="s">
        <v>4426</v>
      </c>
      <c r="J1108" s="5">
        <v>9</v>
      </c>
    </row>
    <row r="1109" spans="1:10" ht="15" customHeight="1" x14ac:dyDescent="0.25">
      <c r="A1109" s="5" t="s">
        <v>4427</v>
      </c>
      <c r="B1109" s="5" t="s">
        <v>4428</v>
      </c>
      <c r="C1109" s="6">
        <v>5</v>
      </c>
      <c r="H1109" s="5" t="s">
        <v>4429</v>
      </c>
      <c r="I1109" s="5" t="s">
        <v>4430</v>
      </c>
      <c r="J1109" s="5">
        <v>4</v>
      </c>
    </row>
    <row r="1110" spans="1:10" ht="15" customHeight="1" x14ac:dyDescent="0.25">
      <c r="A1110" s="5" t="s">
        <v>4431</v>
      </c>
      <c r="B1110" s="5" t="s">
        <v>4432</v>
      </c>
      <c r="C1110" s="6">
        <v>5</v>
      </c>
      <c r="H1110" s="5" t="s">
        <v>4433</v>
      </c>
      <c r="I1110" s="5" t="s">
        <v>4434</v>
      </c>
      <c r="J1110" s="5">
        <v>2</v>
      </c>
    </row>
    <row r="1111" spans="1:10" ht="15" customHeight="1" x14ac:dyDescent="0.25">
      <c r="A1111" s="5" t="s">
        <v>4435</v>
      </c>
      <c r="B1111" s="5" t="s">
        <v>4436</v>
      </c>
      <c r="C1111" s="6">
        <v>5</v>
      </c>
      <c r="H1111" s="5" t="s">
        <v>4437</v>
      </c>
      <c r="I1111" s="5" t="s">
        <v>4438</v>
      </c>
      <c r="J1111" s="5">
        <v>3</v>
      </c>
    </row>
    <row r="1112" spans="1:10" ht="15" customHeight="1" x14ac:dyDescent="0.25">
      <c r="A1112" s="5" t="s">
        <v>4439</v>
      </c>
      <c r="B1112" s="5" t="s">
        <v>4440</v>
      </c>
      <c r="C1112" s="6">
        <v>5</v>
      </c>
      <c r="H1112" s="5" t="s">
        <v>4441</v>
      </c>
      <c r="I1112" s="5" t="s">
        <v>4442</v>
      </c>
      <c r="J1112" s="5">
        <v>1</v>
      </c>
    </row>
    <row r="1113" spans="1:10" ht="15" customHeight="1" x14ac:dyDescent="0.25">
      <c r="A1113" s="5" t="s">
        <v>4443</v>
      </c>
      <c r="B1113" s="5" t="s">
        <v>4444</v>
      </c>
      <c r="C1113" s="6">
        <v>5</v>
      </c>
      <c r="H1113" s="5" t="s">
        <v>4445</v>
      </c>
      <c r="I1113" s="5" t="s">
        <v>4446</v>
      </c>
      <c r="J1113" s="5">
        <v>1</v>
      </c>
    </row>
    <row r="1114" spans="1:10" ht="15" customHeight="1" x14ac:dyDescent="0.25">
      <c r="A1114" s="5" t="s">
        <v>4447</v>
      </c>
      <c r="B1114" s="5" t="s">
        <v>4448</v>
      </c>
      <c r="C1114" s="6">
        <v>5</v>
      </c>
      <c r="H1114" s="5" t="s">
        <v>4449</v>
      </c>
      <c r="I1114" s="5" t="s">
        <v>4450</v>
      </c>
      <c r="J1114" s="5">
        <v>31</v>
      </c>
    </row>
    <row r="1115" spans="1:10" ht="15" customHeight="1" x14ac:dyDescent="0.25">
      <c r="A1115" s="5" t="s">
        <v>4451</v>
      </c>
      <c r="B1115" s="5" t="s">
        <v>4452</v>
      </c>
      <c r="C1115" s="6">
        <v>5</v>
      </c>
      <c r="H1115" s="5" t="s">
        <v>4453</v>
      </c>
      <c r="I1115" s="5" t="s">
        <v>4454</v>
      </c>
      <c r="J1115" s="5">
        <v>24</v>
      </c>
    </row>
    <row r="1116" spans="1:10" ht="15" customHeight="1" x14ac:dyDescent="0.25">
      <c r="A1116" s="5" t="s">
        <v>4455</v>
      </c>
      <c r="B1116" s="5" t="s">
        <v>4456</v>
      </c>
      <c r="C1116" s="6">
        <v>5</v>
      </c>
      <c r="H1116" s="5" t="s">
        <v>4457</v>
      </c>
      <c r="I1116" s="5" t="s">
        <v>4458</v>
      </c>
      <c r="J1116" s="5">
        <v>2</v>
      </c>
    </row>
    <row r="1117" spans="1:10" ht="15" customHeight="1" x14ac:dyDescent="0.25">
      <c r="A1117" s="5" t="s">
        <v>4459</v>
      </c>
      <c r="B1117" s="5" t="s">
        <v>4460</v>
      </c>
      <c r="C1117" s="6">
        <v>5</v>
      </c>
      <c r="H1117" s="5" t="s">
        <v>4461</v>
      </c>
      <c r="I1117" s="5" t="s">
        <v>4462</v>
      </c>
      <c r="J1117" s="5">
        <v>1</v>
      </c>
    </row>
    <row r="1118" spans="1:10" ht="15" customHeight="1" x14ac:dyDescent="0.25">
      <c r="A1118" s="5" t="s">
        <v>4463</v>
      </c>
      <c r="B1118" s="5" t="s">
        <v>4464</v>
      </c>
      <c r="C1118" s="6">
        <v>5</v>
      </c>
      <c r="H1118" s="5" t="s">
        <v>4465</v>
      </c>
      <c r="I1118" s="5" t="s">
        <v>4466</v>
      </c>
      <c r="J1118" s="5">
        <v>30</v>
      </c>
    </row>
    <row r="1119" spans="1:10" ht="15" customHeight="1" x14ac:dyDescent="0.25">
      <c r="A1119" s="5" t="s">
        <v>4467</v>
      </c>
      <c r="B1119" s="5" t="s">
        <v>4468</v>
      </c>
      <c r="C1119" s="6">
        <v>5</v>
      </c>
      <c r="H1119" s="5" t="s">
        <v>4469</v>
      </c>
      <c r="I1119" s="5" t="s">
        <v>4470</v>
      </c>
      <c r="J1119" s="5">
        <v>1</v>
      </c>
    </row>
    <row r="1120" spans="1:10" ht="15" customHeight="1" x14ac:dyDescent="0.25">
      <c r="A1120" s="5" t="s">
        <v>4471</v>
      </c>
      <c r="B1120" s="5" t="s">
        <v>4472</v>
      </c>
      <c r="C1120" s="6">
        <v>5</v>
      </c>
      <c r="H1120" s="5" t="s">
        <v>4473</v>
      </c>
      <c r="I1120" s="5" t="s">
        <v>4474</v>
      </c>
      <c r="J1120" s="5">
        <v>1</v>
      </c>
    </row>
    <row r="1121" spans="1:10" ht="15" customHeight="1" x14ac:dyDescent="0.25">
      <c r="A1121" s="5" t="s">
        <v>4475</v>
      </c>
      <c r="B1121" s="5" t="s">
        <v>4476</v>
      </c>
      <c r="C1121" s="6">
        <v>5</v>
      </c>
      <c r="H1121" s="5" t="s">
        <v>4477</v>
      </c>
      <c r="I1121" s="5" t="s">
        <v>4478</v>
      </c>
      <c r="J1121" s="5">
        <v>1</v>
      </c>
    </row>
    <row r="1122" spans="1:10" ht="15" customHeight="1" x14ac:dyDescent="0.25">
      <c r="A1122" s="5" t="s">
        <v>4479</v>
      </c>
      <c r="B1122" s="5" t="s">
        <v>4480</v>
      </c>
      <c r="C1122" s="6">
        <v>5</v>
      </c>
      <c r="H1122" s="5" t="s">
        <v>4481</v>
      </c>
      <c r="I1122" s="5" t="s">
        <v>4482</v>
      </c>
      <c r="J1122" s="5">
        <v>1</v>
      </c>
    </row>
    <row r="1123" spans="1:10" ht="15" customHeight="1" x14ac:dyDescent="0.25">
      <c r="A1123" s="5" t="s">
        <v>4483</v>
      </c>
      <c r="B1123" s="5" t="s">
        <v>4484</v>
      </c>
      <c r="C1123" s="6">
        <v>5</v>
      </c>
      <c r="H1123" s="5" t="s">
        <v>4485</v>
      </c>
      <c r="I1123" s="5" t="s">
        <v>4486</v>
      </c>
      <c r="J1123" s="5">
        <v>3</v>
      </c>
    </row>
    <row r="1124" spans="1:10" ht="15" customHeight="1" x14ac:dyDescent="0.25">
      <c r="A1124" s="5" t="s">
        <v>4487</v>
      </c>
      <c r="B1124" s="5" t="s">
        <v>4488</v>
      </c>
      <c r="C1124" s="6">
        <v>5</v>
      </c>
      <c r="H1124" s="5" t="s">
        <v>4489</v>
      </c>
      <c r="I1124" s="5" t="s">
        <v>4490</v>
      </c>
      <c r="J1124" s="5">
        <v>2</v>
      </c>
    </row>
    <row r="1125" spans="1:10" ht="15" customHeight="1" x14ac:dyDescent="0.25">
      <c r="A1125" s="5" t="s">
        <v>4491</v>
      </c>
      <c r="B1125" s="5" t="s">
        <v>4492</v>
      </c>
      <c r="C1125" s="6">
        <v>5</v>
      </c>
      <c r="H1125" s="5" t="s">
        <v>4493</v>
      </c>
      <c r="I1125" s="5" t="s">
        <v>4494</v>
      </c>
      <c r="J1125" s="5">
        <v>2</v>
      </c>
    </row>
    <row r="1126" spans="1:10" ht="15" customHeight="1" x14ac:dyDescent="0.25">
      <c r="A1126" s="5" t="s">
        <v>4495</v>
      </c>
      <c r="B1126" s="5" t="s">
        <v>4496</v>
      </c>
      <c r="C1126" s="6">
        <v>5</v>
      </c>
      <c r="H1126" s="5" t="s">
        <v>4497</v>
      </c>
      <c r="I1126" s="5" t="s">
        <v>4498</v>
      </c>
      <c r="J1126" s="5">
        <v>2</v>
      </c>
    </row>
    <row r="1127" spans="1:10" ht="15" customHeight="1" x14ac:dyDescent="0.25">
      <c r="A1127" s="5" t="s">
        <v>4499</v>
      </c>
      <c r="B1127" s="5" t="s">
        <v>4500</v>
      </c>
      <c r="C1127" s="6">
        <v>5</v>
      </c>
      <c r="H1127" s="5" t="s">
        <v>4501</v>
      </c>
      <c r="I1127" s="5" t="s">
        <v>4502</v>
      </c>
      <c r="J1127" s="5">
        <v>4</v>
      </c>
    </row>
    <row r="1128" spans="1:10" ht="15" customHeight="1" x14ac:dyDescent="0.25">
      <c r="A1128" s="5" t="s">
        <v>4503</v>
      </c>
      <c r="B1128" s="5" t="s">
        <v>4504</v>
      </c>
      <c r="C1128" s="6">
        <v>5</v>
      </c>
      <c r="H1128" s="5" t="s">
        <v>4505</v>
      </c>
      <c r="I1128" s="5" t="s">
        <v>4506</v>
      </c>
      <c r="J1128" s="5">
        <v>4</v>
      </c>
    </row>
    <row r="1129" spans="1:10" ht="15" customHeight="1" x14ac:dyDescent="0.25">
      <c r="A1129" s="5" t="s">
        <v>4507</v>
      </c>
      <c r="B1129" s="5" t="s">
        <v>4508</v>
      </c>
      <c r="C1129" s="6">
        <v>5</v>
      </c>
      <c r="H1129" s="5" t="s">
        <v>4509</v>
      </c>
      <c r="I1129" s="5" t="s">
        <v>4510</v>
      </c>
      <c r="J1129" s="5">
        <v>1</v>
      </c>
    </row>
    <row r="1130" spans="1:10" ht="15" customHeight="1" x14ac:dyDescent="0.25">
      <c r="A1130" s="5" t="s">
        <v>4511</v>
      </c>
      <c r="B1130" s="5" t="s">
        <v>4512</v>
      </c>
      <c r="C1130" s="6">
        <v>5</v>
      </c>
      <c r="H1130" s="5" t="s">
        <v>4513</v>
      </c>
      <c r="I1130" s="5" t="s">
        <v>4514</v>
      </c>
      <c r="J1130" s="5">
        <v>1</v>
      </c>
    </row>
    <row r="1131" spans="1:10" ht="15" customHeight="1" x14ac:dyDescent="0.25">
      <c r="A1131" s="5" t="s">
        <v>4515</v>
      </c>
      <c r="B1131" s="5" t="s">
        <v>4516</v>
      </c>
      <c r="C1131" s="6">
        <v>5</v>
      </c>
      <c r="H1131" s="5" t="s">
        <v>4517</v>
      </c>
      <c r="I1131" s="5" t="s">
        <v>4518</v>
      </c>
      <c r="J1131" s="5">
        <v>1</v>
      </c>
    </row>
    <row r="1132" spans="1:10" ht="15" customHeight="1" x14ac:dyDescent="0.25">
      <c r="A1132" s="5" t="s">
        <v>4519</v>
      </c>
      <c r="B1132" s="5" t="s">
        <v>4520</v>
      </c>
      <c r="C1132" s="6">
        <v>5</v>
      </c>
      <c r="H1132" s="5" t="s">
        <v>4521</v>
      </c>
      <c r="I1132" s="5" t="s">
        <v>4522</v>
      </c>
      <c r="J1132" s="5">
        <v>8</v>
      </c>
    </row>
    <row r="1133" spans="1:10" ht="15" customHeight="1" x14ac:dyDescent="0.25">
      <c r="A1133" s="5" t="s">
        <v>4523</v>
      </c>
      <c r="B1133" s="5" t="s">
        <v>4524</v>
      </c>
      <c r="C1133" s="6">
        <v>5</v>
      </c>
      <c r="H1133" s="5" t="s">
        <v>4525</v>
      </c>
      <c r="I1133" s="5" t="s">
        <v>4526</v>
      </c>
      <c r="J1133" s="5">
        <v>1</v>
      </c>
    </row>
    <row r="1134" spans="1:10" ht="15" customHeight="1" x14ac:dyDescent="0.25">
      <c r="A1134" s="5" t="s">
        <v>4527</v>
      </c>
      <c r="B1134" s="5" t="s">
        <v>4528</v>
      </c>
      <c r="C1134" s="6">
        <v>5</v>
      </c>
      <c r="H1134" s="5" t="s">
        <v>4529</v>
      </c>
      <c r="I1134" s="5" t="s">
        <v>4530</v>
      </c>
      <c r="J1134" s="5">
        <v>4</v>
      </c>
    </row>
    <row r="1135" spans="1:10" ht="15" customHeight="1" x14ac:dyDescent="0.25">
      <c r="A1135" s="5" t="s">
        <v>4531</v>
      </c>
      <c r="B1135" s="5" t="s">
        <v>4532</v>
      </c>
      <c r="C1135" s="6">
        <v>5</v>
      </c>
      <c r="H1135" s="5" t="s">
        <v>4533</v>
      </c>
      <c r="I1135" s="5" t="s">
        <v>4534</v>
      </c>
      <c r="J1135" s="5">
        <v>1</v>
      </c>
    </row>
    <row r="1136" spans="1:10" ht="15" customHeight="1" x14ac:dyDescent="0.25">
      <c r="A1136" s="5" t="s">
        <v>4535</v>
      </c>
      <c r="B1136" s="5" t="s">
        <v>4536</v>
      </c>
      <c r="C1136" s="6">
        <v>5</v>
      </c>
      <c r="H1136" s="5" t="s">
        <v>4537</v>
      </c>
      <c r="I1136" s="5" t="s">
        <v>4538</v>
      </c>
      <c r="J1136" s="5">
        <v>3</v>
      </c>
    </row>
    <row r="1137" spans="1:10" ht="15" customHeight="1" x14ac:dyDescent="0.25">
      <c r="A1137" s="5" t="s">
        <v>4539</v>
      </c>
      <c r="B1137" s="5" t="s">
        <v>4540</v>
      </c>
      <c r="C1137" s="6">
        <v>5</v>
      </c>
      <c r="H1137" s="5" t="s">
        <v>4541</v>
      </c>
      <c r="I1137" s="5" t="s">
        <v>4542</v>
      </c>
      <c r="J1137" s="5">
        <v>55</v>
      </c>
    </row>
    <row r="1138" spans="1:10" ht="15" customHeight="1" x14ac:dyDescent="0.25">
      <c r="A1138" s="5" t="s">
        <v>4543</v>
      </c>
      <c r="B1138" s="5" t="s">
        <v>4544</v>
      </c>
      <c r="C1138" s="6">
        <v>5</v>
      </c>
      <c r="H1138" s="5" t="s">
        <v>4545</v>
      </c>
      <c r="I1138" s="5" t="s">
        <v>4546</v>
      </c>
      <c r="J1138" s="5">
        <v>6</v>
      </c>
    </row>
    <row r="1139" spans="1:10" ht="15" customHeight="1" x14ac:dyDescent="0.25">
      <c r="A1139" s="5" t="s">
        <v>4547</v>
      </c>
      <c r="B1139" s="5" t="s">
        <v>4548</v>
      </c>
      <c r="C1139" s="6">
        <v>5</v>
      </c>
      <c r="H1139" s="5" t="s">
        <v>4549</v>
      </c>
      <c r="I1139" s="5" t="s">
        <v>4550</v>
      </c>
      <c r="J1139" s="5">
        <v>24</v>
      </c>
    </row>
    <row r="1140" spans="1:10" ht="15" customHeight="1" x14ac:dyDescent="0.25">
      <c r="A1140" s="5" t="s">
        <v>4551</v>
      </c>
      <c r="B1140" s="5" t="s">
        <v>4552</v>
      </c>
      <c r="C1140" s="6">
        <v>5</v>
      </c>
      <c r="H1140" s="5" t="s">
        <v>4553</v>
      </c>
      <c r="I1140" s="5" t="s">
        <v>4554</v>
      </c>
      <c r="J1140" s="5">
        <v>2</v>
      </c>
    </row>
    <row r="1141" spans="1:10" ht="15" customHeight="1" x14ac:dyDescent="0.25">
      <c r="A1141" s="5" t="s">
        <v>4555</v>
      </c>
      <c r="B1141" s="5" t="s">
        <v>4556</v>
      </c>
      <c r="C1141" s="6">
        <v>5</v>
      </c>
      <c r="H1141" s="5" t="s">
        <v>4557</v>
      </c>
      <c r="I1141" s="5" t="s">
        <v>4558</v>
      </c>
      <c r="J1141" s="5">
        <v>2</v>
      </c>
    </row>
    <row r="1142" spans="1:10" ht="15" customHeight="1" x14ac:dyDescent="0.25">
      <c r="A1142" s="5" t="s">
        <v>4559</v>
      </c>
      <c r="B1142" s="5" t="s">
        <v>4560</v>
      </c>
      <c r="C1142" s="6">
        <v>5</v>
      </c>
      <c r="H1142" s="5" t="s">
        <v>4561</v>
      </c>
      <c r="I1142" s="5" t="s">
        <v>4562</v>
      </c>
      <c r="J1142" s="5">
        <v>2</v>
      </c>
    </row>
    <row r="1143" spans="1:10" ht="15" customHeight="1" x14ac:dyDescent="0.25">
      <c r="A1143" s="5" t="s">
        <v>4563</v>
      </c>
      <c r="B1143" s="5" t="s">
        <v>4564</v>
      </c>
      <c r="C1143" s="6">
        <v>5</v>
      </c>
      <c r="H1143" s="5" t="s">
        <v>4565</v>
      </c>
      <c r="I1143" s="5" t="s">
        <v>4566</v>
      </c>
      <c r="J1143" s="5">
        <v>4</v>
      </c>
    </row>
    <row r="1144" spans="1:10" ht="15" customHeight="1" x14ac:dyDescent="0.25">
      <c r="A1144" s="5" t="s">
        <v>4567</v>
      </c>
      <c r="B1144" s="5" t="s">
        <v>4568</v>
      </c>
      <c r="C1144" s="6">
        <v>5</v>
      </c>
      <c r="H1144" s="5" t="s">
        <v>4569</v>
      </c>
      <c r="I1144" s="5" t="s">
        <v>4570</v>
      </c>
      <c r="J1144" s="5">
        <v>2</v>
      </c>
    </row>
    <row r="1145" spans="1:10" ht="15" customHeight="1" x14ac:dyDescent="0.25">
      <c r="A1145" s="5" t="s">
        <v>4571</v>
      </c>
      <c r="B1145" s="5" t="s">
        <v>4572</v>
      </c>
      <c r="C1145" s="6">
        <v>5</v>
      </c>
      <c r="H1145" s="5" t="s">
        <v>4573</v>
      </c>
      <c r="I1145" s="5" t="s">
        <v>4574</v>
      </c>
      <c r="J1145" s="5">
        <v>1</v>
      </c>
    </row>
    <row r="1146" spans="1:10" ht="15" customHeight="1" x14ac:dyDescent="0.25">
      <c r="A1146" s="5" t="s">
        <v>4575</v>
      </c>
      <c r="B1146" s="5" t="s">
        <v>4576</v>
      </c>
      <c r="C1146" s="6">
        <v>5</v>
      </c>
      <c r="H1146" s="5" t="s">
        <v>4577</v>
      </c>
      <c r="I1146" s="5" t="s">
        <v>4578</v>
      </c>
      <c r="J1146" s="5">
        <v>13</v>
      </c>
    </row>
    <row r="1147" spans="1:10" ht="15" customHeight="1" x14ac:dyDescent="0.25">
      <c r="A1147" s="5" t="s">
        <v>4579</v>
      </c>
      <c r="B1147" s="5" t="s">
        <v>4580</v>
      </c>
      <c r="C1147" s="6">
        <v>5</v>
      </c>
      <c r="H1147" s="5" t="s">
        <v>4581</v>
      </c>
      <c r="I1147" s="5" t="s">
        <v>4582</v>
      </c>
      <c r="J1147" s="5">
        <v>14</v>
      </c>
    </row>
    <row r="1148" spans="1:10" ht="15" customHeight="1" x14ac:dyDescent="0.25">
      <c r="A1148" s="5" t="s">
        <v>4583</v>
      </c>
      <c r="B1148" s="5" t="s">
        <v>4584</v>
      </c>
      <c r="C1148" s="6">
        <v>5</v>
      </c>
      <c r="H1148" s="5" t="s">
        <v>4585</v>
      </c>
      <c r="I1148" s="5" t="s">
        <v>4586</v>
      </c>
      <c r="J1148" s="5">
        <v>15</v>
      </c>
    </row>
    <row r="1149" spans="1:10" ht="15" customHeight="1" x14ac:dyDescent="0.25">
      <c r="A1149" s="5" t="s">
        <v>4587</v>
      </c>
      <c r="B1149" s="5" t="s">
        <v>4588</v>
      </c>
      <c r="C1149" s="6">
        <v>5</v>
      </c>
      <c r="H1149" s="5" t="s">
        <v>4589</v>
      </c>
      <c r="I1149" s="5" t="s">
        <v>4590</v>
      </c>
      <c r="J1149" s="5">
        <v>2</v>
      </c>
    </row>
    <row r="1150" spans="1:10" ht="15" customHeight="1" x14ac:dyDescent="0.25">
      <c r="A1150" s="5" t="s">
        <v>4591</v>
      </c>
      <c r="B1150" s="5" t="s">
        <v>4592</v>
      </c>
      <c r="C1150" s="6">
        <v>5</v>
      </c>
      <c r="H1150" s="5" t="s">
        <v>4593</v>
      </c>
      <c r="I1150" s="5" t="s">
        <v>4594</v>
      </c>
      <c r="J1150" s="5">
        <v>248</v>
      </c>
    </row>
    <row r="1151" spans="1:10" ht="15" customHeight="1" x14ac:dyDescent="0.25">
      <c r="A1151" s="5" t="s">
        <v>4595</v>
      </c>
      <c r="B1151" s="5" t="s">
        <v>4596</v>
      </c>
      <c r="C1151" s="6">
        <v>4</v>
      </c>
      <c r="H1151" s="5" t="s">
        <v>4597</v>
      </c>
      <c r="I1151" s="5" t="s">
        <v>4598</v>
      </c>
      <c r="J1151" s="5">
        <v>9</v>
      </c>
    </row>
    <row r="1152" spans="1:10" ht="15" customHeight="1" x14ac:dyDescent="0.25">
      <c r="A1152" s="5" t="s">
        <v>4599</v>
      </c>
      <c r="B1152" s="5" t="s">
        <v>4600</v>
      </c>
      <c r="C1152" s="6">
        <v>4</v>
      </c>
      <c r="H1152" s="5" t="s">
        <v>4601</v>
      </c>
      <c r="I1152" s="5" t="s">
        <v>4602</v>
      </c>
      <c r="J1152" s="5">
        <v>3</v>
      </c>
    </row>
    <row r="1153" spans="1:10" ht="15" customHeight="1" x14ac:dyDescent="0.25">
      <c r="A1153" s="5" t="s">
        <v>4603</v>
      </c>
      <c r="B1153" s="5" t="s">
        <v>4604</v>
      </c>
      <c r="C1153" s="6">
        <v>4</v>
      </c>
      <c r="H1153" s="5" t="s">
        <v>4605</v>
      </c>
      <c r="I1153" s="5" t="s">
        <v>4606</v>
      </c>
      <c r="J1153" s="5">
        <v>16</v>
      </c>
    </row>
    <row r="1154" spans="1:10" ht="15" customHeight="1" x14ac:dyDescent="0.25">
      <c r="A1154" s="5" t="s">
        <v>4607</v>
      </c>
      <c r="B1154" s="5" t="s">
        <v>4608</v>
      </c>
      <c r="C1154" s="6">
        <v>4</v>
      </c>
      <c r="H1154" s="5" t="s">
        <v>4609</v>
      </c>
      <c r="I1154" s="5" t="s">
        <v>4610</v>
      </c>
      <c r="J1154" s="5">
        <v>2</v>
      </c>
    </row>
    <row r="1155" spans="1:10" ht="15" customHeight="1" x14ac:dyDescent="0.25">
      <c r="A1155" s="5" t="s">
        <v>4611</v>
      </c>
      <c r="B1155" s="5" t="s">
        <v>4612</v>
      </c>
      <c r="C1155" s="6">
        <v>4</v>
      </c>
      <c r="H1155" s="5" t="s">
        <v>4613</v>
      </c>
      <c r="I1155" s="5" t="s">
        <v>4614</v>
      </c>
      <c r="J1155" s="5">
        <v>1</v>
      </c>
    </row>
    <row r="1156" spans="1:10" ht="15" customHeight="1" x14ac:dyDescent="0.25">
      <c r="A1156" s="5" t="s">
        <v>4615</v>
      </c>
      <c r="B1156" s="5" t="s">
        <v>4616</v>
      </c>
      <c r="C1156" s="6">
        <v>4</v>
      </c>
      <c r="H1156" s="5" t="s">
        <v>4617</v>
      </c>
      <c r="I1156" s="5" t="s">
        <v>4618</v>
      </c>
      <c r="J1156" s="5">
        <v>2</v>
      </c>
    </row>
    <row r="1157" spans="1:10" ht="15" customHeight="1" x14ac:dyDescent="0.25">
      <c r="A1157" s="5" t="s">
        <v>4619</v>
      </c>
      <c r="B1157" s="5" t="s">
        <v>4620</v>
      </c>
      <c r="C1157" s="6">
        <v>4</v>
      </c>
      <c r="H1157" s="5" t="s">
        <v>4621</v>
      </c>
      <c r="I1157" s="5" t="s">
        <v>4622</v>
      </c>
      <c r="J1157" s="5">
        <v>99</v>
      </c>
    </row>
    <row r="1158" spans="1:10" ht="15" customHeight="1" x14ac:dyDescent="0.25">
      <c r="A1158" s="5" t="s">
        <v>4623</v>
      </c>
      <c r="B1158" s="5" t="s">
        <v>4624</v>
      </c>
      <c r="C1158" s="6">
        <v>4</v>
      </c>
      <c r="H1158" s="5" t="s">
        <v>4625</v>
      </c>
      <c r="I1158" s="5" t="s">
        <v>4626</v>
      </c>
      <c r="J1158" s="5">
        <v>6</v>
      </c>
    </row>
    <row r="1159" spans="1:10" ht="15" customHeight="1" x14ac:dyDescent="0.25">
      <c r="A1159" s="5" t="s">
        <v>4627</v>
      </c>
      <c r="B1159" s="5" t="s">
        <v>4628</v>
      </c>
      <c r="C1159" s="6">
        <v>4</v>
      </c>
      <c r="H1159" s="5" t="s">
        <v>4629</v>
      </c>
      <c r="I1159" s="5" t="s">
        <v>4630</v>
      </c>
      <c r="J1159" s="5">
        <v>10</v>
      </c>
    </row>
    <row r="1160" spans="1:10" ht="15" customHeight="1" x14ac:dyDescent="0.25">
      <c r="A1160" s="5" t="s">
        <v>4631</v>
      </c>
      <c r="B1160" s="5" t="s">
        <v>4632</v>
      </c>
      <c r="C1160" s="6">
        <v>4</v>
      </c>
      <c r="H1160" s="5" t="s">
        <v>4633</v>
      </c>
      <c r="I1160" s="5" t="s">
        <v>4634</v>
      </c>
      <c r="J1160" s="5">
        <v>3</v>
      </c>
    </row>
    <row r="1161" spans="1:10" ht="15" customHeight="1" x14ac:dyDescent="0.25">
      <c r="A1161" s="5" t="s">
        <v>4635</v>
      </c>
      <c r="B1161" s="5" t="s">
        <v>4636</v>
      </c>
      <c r="C1161" s="6">
        <v>4</v>
      </c>
      <c r="H1161" s="5" t="s">
        <v>4637</v>
      </c>
      <c r="I1161" s="5" t="s">
        <v>4638</v>
      </c>
      <c r="J1161" s="5">
        <v>24</v>
      </c>
    </row>
    <row r="1162" spans="1:10" ht="15" customHeight="1" x14ac:dyDescent="0.25">
      <c r="A1162" s="5" t="s">
        <v>4639</v>
      </c>
      <c r="B1162" s="5" t="s">
        <v>4640</v>
      </c>
      <c r="C1162" s="6">
        <v>4</v>
      </c>
      <c r="H1162" s="5" t="s">
        <v>4641</v>
      </c>
      <c r="I1162" s="5" t="s">
        <v>4642</v>
      </c>
      <c r="J1162" s="5">
        <v>22</v>
      </c>
    </row>
    <row r="1163" spans="1:10" ht="15" customHeight="1" x14ac:dyDescent="0.25">
      <c r="A1163" s="5" t="s">
        <v>4643</v>
      </c>
      <c r="B1163" s="5" t="s">
        <v>4644</v>
      </c>
      <c r="C1163" s="6">
        <v>4</v>
      </c>
      <c r="H1163" s="5" t="s">
        <v>4645</v>
      </c>
      <c r="I1163" s="5" t="s">
        <v>4646</v>
      </c>
      <c r="J1163" s="5">
        <v>1</v>
      </c>
    </row>
    <row r="1164" spans="1:10" ht="15" customHeight="1" x14ac:dyDescent="0.25">
      <c r="A1164" s="5" t="s">
        <v>4647</v>
      </c>
      <c r="B1164" s="5" t="s">
        <v>4648</v>
      </c>
      <c r="C1164" s="6">
        <v>4</v>
      </c>
      <c r="H1164" s="5" t="s">
        <v>4649</v>
      </c>
      <c r="I1164" s="5" t="s">
        <v>4650</v>
      </c>
      <c r="J1164" s="5">
        <v>3</v>
      </c>
    </row>
    <row r="1165" spans="1:10" ht="15" customHeight="1" x14ac:dyDescent="0.25">
      <c r="A1165" s="5" t="s">
        <v>4651</v>
      </c>
      <c r="B1165" s="5" t="s">
        <v>4652</v>
      </c>
      <c r="C1165" s="6">
        <v>4</v>
      </c>
      <c r="H1165" s="5" t="s">
        <v>4653</v>
      </c>
      <c r="I1165" s="5" t="s">
        <v>4654</v>
      </c>
      <c r="J1165" s="5">
        <v>8</v>
      </c>
    </row>
    <row r="1166" spans="1:10" ht="15" customHeight="1" x14ac:dyDescent="0.25">
      <c r="A1166" s="5" t="s">
        <v>4655</v>
      </c>
      <c r="B1166" s="5" t="s">
        <v>4656</v>
      </c>
      <c r="C1166" s="6">
        <v>4</v>
      </c>
      <c r="H1166" s="5" t="s">
        <v>4657</v>
      </c>
      <c r="I1166" s="5" t="s">
        <v>4658</v>
      </c>
      <c r="J1166" s="5">
        <v>83</v>
      </c>
    </row>
    <row r="1167" spans="1:10" ht="15" customHeight="1" x14ac:dyDescent="0.25">
      <c r="A1167" s="5" t="s">
        <v>4659</v>
      </c>
      <c r="B1167" s="5" t="s">
        <v>4660</v>
      </c>
      <c r="C1167" s="6">
        <v>4</v>
      </c>
      <c r="H1167" s="5" t="s">
        <v>4661</v>
      </c>
      <c r="I1167" s="5" t="s">
        <v>4662</v>
      </c>
      <c r="J1167" s="5">
        <v>37</v>
      </c>
    </row>
    <row r="1168" spans="1:10" ht="15" customHeight="1" x14ac:dyDescent="0.25">
      <c r="A1168" s="5" t="s">
        <v>4663</v>
      </c>
      <c r="B1168" s="5" t="s">
        <v>4664</v>
      </c>
      <c r="C1168" s="6">
        <v>4</v>
      </c>
      <c r="H1168" s="5" t="s">
        <v>4665</v>
      </c>
      <c r="I1168" s="5" t="s">
        <v>4666</v>
      </c>
      <c r="J1168" s="5">
        <v>2</v>
      </c>
    </row>
    <row r="1169" spans="1:10" ht="15" customHeight="1" x14ac:dyDescent="0.25">
      <c r="A1169" s="5" t="s">
        <v>4667</v>
      </c>
      <c r="B1169" s="5" t="s">
        <v>4668</v>
      </c>
      <c r="C1169" s="6">
        <v>4</v>
      </c>
      <c r="H1169" s="5" t="s">
        <v>4669</v>
      </c>
      <c r="I1169" s="5" t="s">
        <v>4670</v>
      </c>
      <c r="J1169" s="5">
        <v>21</v>
      </c>
    </row>
    <row r="1170" spans="1:10" ht="15" customHeight="1" x14ac:dyDescent="0.25">
      <c r="A1170" s="5" t="s">
        <v>4671</v>
      </c>
      <c r="B1170" s="5" t="s">
        <v>4672</v>
      </c>
      <c r="C1170" s="6">
        <v>4</v>
      </c>
      <c r="H1170" s="5" t="s">
        <v>4673</v>
      </c>
      <c r="I1170" s="5" t="s">
        <v>4674</v>
      </c>
      <c r="J1170" s="5">
        <v>3</v>
      </c>
    </row>
    <row r="1171" spans="1:10" ht="15" customHeight="1" x14ac:dyDescent="0.25">
      <c r="A1171" s="5" t="s">
        <v>4675</v>
      </c>
      <c r="B1171" s="5" t="s">
        <v>4676</v>
      </c>
      <c r="C1171" s="6">
        <v>4</v>
      </c>
      <c r="H1171" s="5" t="s">
        <v>4677</v>
      </c>
      <c r="I1171" s="5" t="s">
        <v>4678</v>
      </c>
      <c r="J1171" s="5">
        <v>38</v>
      </c>
    </row>
    <row r="1172" spans="1:10" ht="15" customHeight="1" x14ac:dyDescent="0.25">
      <c r="A1172" s="5" t="s">
        <v>4679</v>
      </c>
      <c r="B1172" s="5" t="s">
        <v>4680</v>
      </c>
      <c r="C1172" s="6">
        <v>4</v>
      </c>
      <c r="H1172" s="5" t="s">
        <v>4681</v>
      </c>
      <c r="I1172" s="5" t="s">
        <v>4682</v>
      </c>
      <c r="J1172" s="5">
        <v>2</v>
      </c>
    </row>
    <row r="1173" spans="1:10" ht="15" customHeight="1" x14ac:dyDescent="0.25">
      <c r="A1173" s="5" t="s">
        <v>4683</v>
      </c>
      <c r="B1173" s="5" t="s">
        <v>4684</v>
      </c>
      <c r="C1173" s="6">
        <v>4</v>
      </c>
      <c r="H1173" s="5" t="s">
        <v>4685</v>
      </c>
      <c r="I1173" s="5" t="s">
        <v>4686</v>
      </c>
      <c r="J1173" s="5">
        <v>3</v>
      </c>
    </row>
    <row r="1174" spans="1:10" ht="15" customHeight="1" x14ac:dyDescent="0.25">
      <c r="A1174" s="5" t="s">
        <v>4687</v>
      </c>
      <c r="B1174" s="5" t="s">
        <v>4688</v>
      </c>
      <c r="C1174" s="6">
        <v>4</v>
      </c>
      <c r="H1174" s="5" t="s">
        <v>4689</v>
      </c>
      <c r="I1174" s="5" t="s">
        <v>4690</v>
      </c>
      <c r="J1174" s="5">
        <v>1</v>
      </c>
    </row>
    <row r="1175" spans="1:10" ht="15" customHeight="1" x14ac:dyDescent="0.25">
      <c r="A1175" s="5" t="s">
        <v>4691</v>
      </c>
      <c r="B1175" s="5" t="s">
        <v>4692</v>
      </c>
      <c r="C1175" s="6">
        <v>4</v>
      </c>
      <c r="H1175" s="5" t="s">
        <v>4693</v>
      </c>
      <c r="I1175" s="5" t="s">
        <v>4694</v>
      </c>
      <c r="J1175" s="5">
        <v>3</v>
      </c>
    </row>
    <row r="1176" spans="1:10" ht="15" customHeight="1" x14ac:dyDescent="0.25">
      <c r="A1176" s="5" t="s">
        <v>4695</v>
      </c>
      <c r="B1176" s="5" t="s">
        <v>4696</v>
      </c>
      <c r="C1176" s="6">
        <v>4</v>
      </c>
      <c r="H1176" s="5" t="s">
        <v>4697</v>
      </c>
      <c r="I1176" s="5" t="s">
        <v>4698</v>
      </c>
      <c r="J1176" s="5">
        <v>5</v>
      </c>
    </row>
    <row r="1177" spans="1:10" ht="15" customHeight="1" x14ac:dyDescent="0.25">
      <c r="A1177" s="5" t="s">
        <v>4699</v>
      </c>
      <c r="B1177" s="5" t="s">
        <v>4700</v>
      </c>
      <c r="C1177" s="6">
        <v>4</v>
      </c>
      <c r="H1177" s="5" t="s">
        <v>4701</v>
      </c>
      <c r="I1177" s="5" t="s">
        <v>4702</v>
      </c>
      <c r="J1177" s="5">
        <v>32</v>
      </c>
    </row>
    <row r="1178" spans="1:10" ht="15" customHeight="1" x14ac:dyDescent="0.25">
      <c r="A1178" s="5" t="s">
        <v>4703</v>
      </c>
      <c r="B1178" s="5" t="s">
        <v>4704</v>
      </c>
      <c r="C1178" s="6">
        <v>4</v>
      </c>
      <c r="H1178" s="5" t="s">
        <v>4705</v>
      </c>
      <c r="I1178" s="5" t="s">
        <v>4706</v>
      </c>
      <c r="J1178" s="5">
        <v>52</v>
      </c>
    </row>
    <row r="1179" spans="1:10" ht="15" customHeight="1" x14ac:dyDescent="0.25">
      <c r="A1179" s="5" t="s">
        <v>4707</v>
      </c>
      <c r="B1179" s="5" t="s">
        <v>4708</v>
      </c>
      <c r="C1179" s="6">
        <v>4</v>
      </c>
      <c r="H1179" s="5" t="s">
        <v>4709</v>
      </c>
      <c r="I1179" s="5" t="s">
        <v>4710</v>
      </c>
      <c r="J1179" s="5">
        <v>16</v>
      </c>
    </row>
    <row r="1180" spans="1:10" ht="15" customHeight="1" x14ac:dyDescent="0.25">
      <c r="A1180" s="5" t="s">
        <v>4711</v>
      </c>
      <c r="B1180" s="5" t="s">
        <v>4712</v>
      </c>
      <c r="C1180" s="6">
        <v>4</v>
      </c>
      <c r="H1180" s="5" t="s">
        <v>4713</v>
      </c>
      <c r="I1180" s="5" t="s">
        <v>4714</v>
      </c>
      <c r="J1180" s="5">
        <v>4</v>
      </c>
    </row>
    <row r="1181" spans="1:10" ht="15" customHeight="1" x14ac:dyDescent="0.25">
      <c r="A1181" s="5" t="s">
        <v>4715</v>
      </c>
      <c r="B1181" s="5" t="s">
        <v>4716</v>
      </c>
      <c r="C1181" s="6">
        <v>4</v>
      </c>
      <c r="H1181" s="5" t="s">
        <v>4717</v>
      </c>
      <c r="I1181" s="5" t="s">
        <v>4718</v>
      </c>
      <c r="J1181" s="5">
        <v>401</v>
      </c>
    </row>
    <row r="1182" spans="1:10" ht="15" customHeight="1" x14ac:dyDescent="0.25">
      <c r="A1182" s="5" t="s">
        <v>4719</v>
      </c>
      <c r="B1182" s="5" t="s">
        <v>4720</v>
      </c>
      <c r="C1182" s="6">
        <v>4</v>
      </c>
      <c r="H1182" s="5" t="s">
        <v>4721</v>
      </c>
      <c r="I1182" s="5" t="s">
        <v>4722</v>
      </c>
      <c r="J1182" s="5">
        <v>1</v>
      </c>
    </row>
    <row r="1183" spans="1:10" ht="15" customHeight="1" x14ac:dyDescent="0.25">
      <c r="A1183" s="5" t="s">
        <v>4723</v>
      </c>
      <c r="B1183" s="5" t="s">
        <v>4724</v>
      </c>
      <c r="C1183" s="6">
        <v>4</v>
      </c>
      <c r="H1183" s="5" t="s">
        <v>4725</v>
      </c>
      <c r="I1183" s="5" t="s">
        <v>4726</v>
      </c>
      <c r="J1183" s="5">
        <v>1</v>
      </c>
    </row>
    <row r="1184" spans="1:10" ht="15" customHeight="1" x14ac:dyDescent="0.25">
      <c r="A1184" s="5" t="s">
        <v>4727</v>
      </c>
      <c r="B1184" s="5" t="s">
        <v>4728</v>
      </c>
      <c r="C1184" s="6">
        <v>4</v>
      </c>
      <c r="H1184" s="5" t="s">
        <v>4729</v>
      </c>
      <c r="I1184" s="5" t="s">
        <v>4730</v>
      </c>
      <c r="J1184" s="5">
        <v>1</v>
      </c>
    </row>
    <row r="1185" spans="1:10" ht="15" customHeight="1" x14ac:dyDescent="0.25">
      <c r="A1185" s="5" t="s">
        <v>4731</v>
      </c>
      <c r="B1185" s="5" t="s">
        <v>4732</v>
      </c>
      <c r="C1185" s="6">
        <v>4</v>
      </c>
      <c r="H1185" s="5" t="s">
        <v>4733</v>
      </c>
      <c r="I1185" s="5" t="s">
        <v>4734</v>
      </c>
      <c r="J1185" s="5">
        <v>8</v>
      </c>
    </row>
    <row r="1186" spans="1:10" ht="15" customHeight="1" x14ac:dyDescent="0.25">
      <c r="A1186" s="5" t="s">
        <v>4735</v>
      </c>
      <c r="B1186" s="5" t="s">
        <v>4736</v>
      </c>
      <c r="C1186" s="6">
        <v>4</v>
      </c>
      <c r="H1186" s="5" t="s">
        <v>4737</v>
      </c>
      <c r="I1186" s="5" t="s">
        <v>4738</v>
      </c>
      <c r="J1186" s="5">
        <v>1</v>
      </c>
    </row>
    <row r="1187" spans="1:10" ht="15" customHeight="1" x14ac:dyDescent="0.25">
      <c r="A1187" s="5" t="s">
        <v>4739</v>
      </c>
      <c r="B1187" s="5" t="s">
        <v>4740</v>
      </c>
      <c r="C1187" s="6">
        <v>4</v>
      </c>
      <c r="H1187" s="5" t="s">
        <v>4741</v>
      </c>
      <c r="I1187" s="5" t="s">
        <v>4742</v>
      </c>
      <c r="J1187" s="5">
        <v>7</v>
      </c>
    </row>
    <row r="1188" spans="1:10" ht="15" customHeight="1" x14ac:dyDescent="0.25">
      <c r="A1188" s="5" t="s">
        <v>4743</v>
      </c>
      <c r="B1188" s="5" t="s">
        <v>4744</v>
      </c>
      <c r="C1188" s="6">
        <v>4</v>
      </c>
      <c r="H1188" s="5" t="s">
        <v>4745</v>
      </c>
      <c r="I1188" s="5" t="s">
        <v>4746</v>
      </c>
      <c r="J1188" s="5">
        <v>45</v>
      </c>
    </row>
    <row r="1189" spans="1:10" ht="15" customHeight="1" x14ac:dyDescent="0.25">
      <c r="A1189" s="5" t="s">
        <v>4747</v>
      </c>
      <c r="B1189" s="5" t="s">
        <v>4748</v>
      </c>
      <c r="C1189" s="6">
        <v>4</v>
      </c>
      <c r="H1189" s="5" t="s">
        <v>4749</v>
      </c>
      <c r="I1189" s="5" t="s">
        <v>4750</v>
      </c>
      <c r="J1189" s="5">
        <v>55</v>
      </c>
    </row>
    <row r="1190" spans="1:10" ht="15" customHeight="1" x14ac:dyDescent="0.25">
      <c r="A1190" s="5" t="s">
        <v>4751</v>
      </c>
      <c r="B1190" s="5" t="s">
        <v>4752</v>
      </c>
      <c r="C1190" s="6">
        <v>4</v>
      </c>
      <c r="H1190" s="5" t="s">
        <v>4753</v>
      </c>
      <c r="I1190" s="5" t="s">
        <v>4754</v>
      </c>
      <c r="J1190" s="5">
        <v>41</v>
      </c>
    </row>
    <row r="1191" spans="1:10" ht="15" customHeight="1" x14ac:dyDescent="0.25">
      <c r="A1191" s="5" t="s">
        <v>4755</v>
      </c>
      <c r="B1191" s="5" t="s">
        <v>4756</v>
      </c>
      <c r="C1191" s="6">
        <v>3</v>
      </c>
      <c r="H1191" s="5" t="s">
        <v>4757</v>
      </c>
      <c r="I1191" s="5" t="s">
        <v>4758</v>
      </c>
      <c r="J1191" s="5">
        <v>7</v>
      </c>
    </row>
    <row r="1192" spans="1:10" ht="15" customHeight="1" x14ac:dyDescent="0.25">
      <c r="A1192" s="5" t="s">
        <v>4759</v>
      </c>
      <c r="B1192" s="5" t="s">
        <v>4760</v>
      </c>
      <c r="C1192" s="6">
        <v>3</v>
      </c>
      <c r="H1192" s="5" t="s">
        <v>4761</v>
      </c>
      <c r="I1192" s="5" t="s">
        <v>4762</v>
      </c>
      <c r="J1192" s="5">
        <v>9</v>
      </c>
    </row>
    <row r="1193" spans="1:10" ht="15" customHeight="1" x14ac:dyDescent="0.25">
      <c r="A1193" s="5" t="s">
        <v>4763</v>
      </c>
      <c r="B1193" s="5" t="s">
        <v>4764</v>
      </c>
      <c r="C1193" s="6">
        <v>3</v>
      </c>
      <c r="H1193" s="5" t="s">
        <v>4765</v>
      </c>
      <c r="I1193" s="5" t="s">
        <v>4766</v>
      </c>
      <c r="J1193" s="5">
        <v>97</v>
      </c>
    </row>
    <row r="1194" spans="1:10" ht="15" customHeight="1" x14ac:dyDescent="0.25">
      <c r="A1194" s="5" t="s">
        <v>4767</v>
      </c>
      <c r="B1194" s="5" t="s">
        <v>4768</v>
      </c>
      <c r="C1194" s="6">
        <v>3</v>
      </c>
      <c r="H1194" s="5" t="s">
        <v>4769</v>
      </c>
      <c r="I1194" s="5" t="s">
        <v>4770</v>
      </c>
      <c r="J1194" s="5">
        <v>15</v>
      </c>
    </row>
    <row r="1195" spans="1:10" ht="15" customHeight="1" x14ac:dyDescent="0.25">
      <c r="A1195" s="5" t="s">
        <v>4771</v>
      </c>
      <c r="B1195" s="5" t="s">
        <v>4772</v>
      </c>
      <c r="C1195" s="6">
        <v>3</v>
      </c>
      <c r="H1195" s="5" t="s">
        <v>4773</v>
      </c>
      <c r="I1195" s="5" t="s">
        <v>4774</v>
      </c>
      <c r="J1195" s="5">
        <v>31</v>
      </c>
    </row>
    <row r="1196" spans="1:10" ht="15" customHeight="1" x14ac:dyDescent="0.25">
      <c r="A1196" s="5" t="s">
        <v>4775</v>
      </c>
      <c r="B1196" s="5" t="s">
        <v>4776</v>
      </c>
      <c r="C1196" s="6">
        <v>3</v>
      </c>
      <c r="H1196" s="5" t="s">
        <v>4777</v>
      </c>
      <c r="I1196" s="5" t="s">
        <v>4778</v>
      </c>
      <c r="J1196" s="5">
        <v>578</v>
      </c>
    </row>
    <row r="1197" spans="1:10" ht="15" customHeight="1" x14ac:dyDescent="0.25">
      <c r="A1197" s="5" t="s">
        <v>4779</v>
      </c>
      <c r="B1197" s="5" t="s">
        <v>4780</v>
      </c>
      <c r="C1197" s="6">
        <v>3</v>
      </c>
      <c r="H1197" s="5" t="s">
        <v>4781</v>
      </c>
      <c r="I1197" s="5" t="s">
        <v>4782</v>
      </c>
      <c r="J1197" s="5">
        <v>29</v>
      </c>
    </row>
    <row r="1198" spans="1:10" ht="15" customHeight="1" x14ac:dyDescent="0.25">
      <c r="A1198" s="5" t="s">
        <v>4783</v>
      </c>
      <c r="B1198" s="5" t="s">
        <v>4784</v>
      </c>
      <c r="C1198" s="6">
        <v>3</v>
      </c>
      <c r="H1198" s="5" t="s">
        <v>4785</v>
      </c>
      <c r="I1198" s="5" t="s">
        <v>4786</v>
      </c>
      <c r="J1198" s="5">
        <v>1</v>
      </c>
    </row>
    <row r="1199" spans="1:10" ht="15" customHeight="1" x14ac:dyDescent="0.25">
      <c r="A1199" s="5" t="s">
        <v>4787</v>
      </c>
      <c r="B1199" s="5" t="s">
        <v>4788</v>
      </c>
      <c r="C1199" s="6">
        <v>3</v>
      </c>
      <c r="H1199" s="5" t="s">
        <v>4789</v>
      </c>
      <c r="I1199" s="5" t="s">
        <v>4790</v>
      </c>
      <c r="J1199" s="5">
        <v>1</v>
      </c>
    </row>
    <row r="1200" spans="1:10" ht="15" customHeight="1" x14ac:dyDescent="0.25">
      <c r="A1200" s="5" t="s">
        <v>4791</v>
      </c>
      <c r="B1200" s="5" t="s">
        <v>4792</v>
      </c>
      <c r="C1200" s="6">
        <v>3</v>
      </c>
      <c r="H1200" s="5" t="s">
        <v>4793</v>
      </c>
      <c r="I1200" s="5" t="s">
        <v>4794</v>
      </c>
      <c r="J1200" s="5">
        <v>3</v>
      </c>
    </row>
    <row r="1201" spans="1:10" ht="15" customHeight="1" x14ac:dyDescent="0.25">
      <c r="A1201" s="5" t="s">
        <v>4795</v>
      </c>
      <c r="B1201" s="5" t="s">
        <v>4796</v>
      </c>
      <c r="C1201" s="6">
        <v>3</v>
      </c>
      <c r="H1201" s="5" t="s">
        <v>4797</v>
      </c>
      <c r="I1201" s="5" t="s">
        <v>4798</v>
      </c>
      <c r="J1201" s="5">
        <v>3</v>
      </c>
    </row>
    <row r="1202" spans="1:10" ht="15" customHeight="1" x14ac:dyDescent="0.25">
      <c r="A1202" s="5" t="s">
        <v>4799</v>
      </c>
      <c r="B1202" s="5" t="s">
        <v>4800</v>
      </c>
      <c r="C1202" s="6">
        <v>3</v>
      </c>
      <c r="H1202" s="5" t="s">
        <v>4801</v>
      </c>
      <c r="I1202" s="5" t="s">
        <v>4802</v>
      </c>
      <c r="J1202" s="5">
        <v>297</v>
      </c>
    </row>
    <row r="1203" spans="1:10" ht="15" customHeight="1" x14ac:dyDescent="0.25">
      <c r="A1203" s="5" t="s">
        <v>4803</v>
      </c>
      <c r="B1203" s="5" t="s">
        <v>4804</v>
      </c>
      <c r="C1203" s="6">
        <v>3</v>
      </c>
      <c r="H1203" s="5" t="s">
        <v>4805</v>
      </c>
      <c r="I1203" s="5" t="s">
        <v>4806</v>
      </c>
      <c r="J1203" s="5">
        <v>225</v>
      </c>
    </row>
    <row r="1204" spans="1:10" ht="15" customHeight="1" x14ac:dyDescent="0.25">
      <c r="A1204" s="5" t="s">
        <v>4807</v>
      </c>
      <c r="B1204" s="5" t="s">
        <v>4808</v>
      </c>
      <c r="C1204" s="6">
        <v>3</v>
      </c>
      <c r="H1204" s="5" t="s">
        <v>4809</v>
      </c>
      <c r="I1204" s="5" t="s">
        <v>4810</v>
      </c>
      <c r="J1204" s="5">
        <v>18</v>
      </c>
    </row>
    <row r="1205" spans="1:10" ht="15" customHeight="1" x14ac:dyDescent="0.25">
      <c r="A1205" s="5" t="s">
        <v>4811</v>
      </c>
      <c r="B1205" s="5" t="s">
        <v>4812</v>
      </c>
      <c r="C1205" s="6">
        <v>3</v>
      </c>
      <c r="H1205" s="5" t="s">
        <v>4813</v>
      </c>
      <c r="I1205" s="5" t="s">
        <v>4814</v>
      </c>
      <c r="J1205" s="5">
        <v>21</v>
      </c>
    </row>
    <row r="1206" spans="1:10" ht="15" customHeight="1" x14ac:dyDescent="0.25">
      <c r="A1206" s="5" t="s">
        <v>4815</v>
      </c>
      <c r="B1206" s="5" t="s">
        <v>4816</v>
      </c>
      <c r="C1206" s="6">
        <v>3</v>
      </c>
      <c r="H1206" s="5" t="s">
        <v>4817</v>
      </c>
      <c r="I1206" s="5" t="s">
        <v>4818</v>
      </c>
      <c r="J1206" s="5">
        <v>77</v>
      </c>
    </row>
    <row r="1207" spans="1:10" ht="15" customHeight="1" x14ac:dyDescent="0.25">
      <c r="A1207" s="5" t="s">
        <v>4819</v>
      </c>
      <c r="B1207" s="5" t="s">
        <v>4820</v>
      </c>
      <c r="C1207" s="6">
        <v>3</v>
      </c>
      <c r="H1207" s="5" t="s">
        <v>4821</v>
      </c>
      <c r="I1207" s="5" t="s">
        <v>4822</v>
      </c>
      <c r="J1207" s="5">
        <v>1212</v>
      </c>
    </row>
    <row r="1208" spans="1:10" ht="15" customHeight="1" x14ac:dyDescent="0.25">
      <c r="A1208" s="5" t="s">
        <v>4823</v>
      </c>
      <c r="B1208" s="5" t="s">
        <v>4824</v>
      </c>
      <c r="C1208" s="6">
        <v>3</v>
      </c>
      <c r="H1208" s="5" t="s">
        <v>4825</v>
      </c>
      <c r="I1208" s="5" t="s">
        <v>4826</v>
      </c>
      <c r="J1208" s="5">
        <v>51</v>
      </c>
    </row>
    <row r="1209" spans="1:10" ht="15" customHeight="1" x14ac:dyDescent="0.25">
      <c r="A1209" s="5" t="s">
        <v>4827</v>
      </c>
      <c r="B1209" s="5" t="s">
        <v>4828</v>
      </c>
      <c r="C1209" s="6">
        <v>3</v>
      </c>
      <c r="H1209" s="5" t="s">
        <v>4829</v>
      </c>
      <c r="I1209" s="5" t="s">
        <v>4830</v>
      </c>
      <c r="J1209" s="5">
        <v>18</v>
      </c>
    </row>
    <row r="1210" spans="1:10" ht="15" customHeight="1" x14ac:dyDescent="0.25">
      <c r="A1210" s="5" t="s">
        <v>4831</v>
      </c>
      <c r="B1210" s="5" t="s">
        <v>4832</v>
      </c>
      <c r="C1210" s="6">
        <v>3</v>
      </c>
      <c r="H1210" s="5" t="s">
        <v>4833</v>
      </c>
      <c r="I1210" s="5" t="s">
        <v>4834</v>
      </c>
      <c r="J1210" s="5">
        <v>373</v>
      </c>
    </row>
    <row r="1211" spans="1:10" ht="15" customHeight="1" x14ac:dyDescent="0.25">
      <c r="A1211" s="5" t="s">
        <v>4835</v>
      </c>
      <c r="B1211" s="5" t="s">
        <v>4836</v>
      </c>
      <c r="C1211" s="6">
        <v>3</v>
      </c>
      <c r="H1211" s="5" t="s">
        <v>4837</v>
      </c>
      <c r="I1211" s="5" t="s">
        <v>4838</v>
      </c>
      <c r="J1211" s="5">
        <v>4</v>
      </c>
    </row>
    <row r="1212" spans="1:10" ht="15" customHeight="1" x14ac:dyDescent="0.25">
      <c r="A1212" s="5" t="s">
        <v>4839</v>
      </c>
      <c r="B1212" s="5" t="s">
        <v>4840</v>
      </c>
      <c r="C1212" s="6">
        <v>3</v>
      </c>
      <c r="H1212" s="5" t="s">
        <v>4841</v>
      </c>
      <c r="I1212" s="5" t="s">
        <v>4842</v>
      </c>
      <c r="J1212" s="5">
        <v>3</v>
      </c>
    </row>
    <row r="1213" spans="1:10" ht="15" customHeight="1" x14ac:dyDescent="0.25">
      <c r="A1213" s="5" t="s">
        <v>4843</v>
      </c>
      <c r="B1213" s="5" t="s">
        <v>4844</v>
      </c>
      <c r="C1213" s="6">
        <v>3</v>
      </c>
      <c r="H1213" s="5" t="s">
        <v>4845</v>
      </c>
      <c r="I1213" s="5" t="s">
        <v>4846</v>
      </c>
      <c r="J1213" s="5">
        <v>126</v>
      </c>
    </row>
    <row r="1214" spans="1:10" ht="15" customHeight="1" x14ac:dyDescent="0.25">
      <c r="A1214" s="5" t="s">
        <v>4847</v>
      </c>
      <c r="B1214" s="5" t="s">
        <v>4848</v>
      </c>
      <c r="C1214" s="6">
        <v>3</v>
      </c>
      <c r="H1214" s="5" t="s">
        <v>4849</v>
      </c>
      <c r="I1214" s="5" t="s">
        <v>4850</v>
      </c>
      <c r="J1214" s="5">
        <v>14</v>
      </c>
    </row>
    <row r="1215" spans="1:10" ht="15" customHeight="1" x14ac:dyDescent="0.25">
      <c r="A1215" s="5" t="s">
        <v>4851</v>
      </c>
      <c r="B1215" s="5" t="s">
        <v>4852</v>
      </c>
      <c r="C1215" s="6">
        <v>3</v>
      </c>
      <c r="H1215" s="5" t="s">
        <v>4853</v>
      </c>
      <c r="I1215" s="5" t="s">
        <v>4854</v>
      </c>
      <c r="J1215" s="5">
        <v>16</v>
      </c>
    </row>
    <row r="1216" spans="1:10" ht="15" customHeight="1" x14ac:dyDescent="0.25">
      <c r="A1216" s="5" t="s">
        <v>4855</v>
      </c>
      <c r="B1216" s="5" t="s">
        <v>4856</v>
      </c>
      <c r="C1216" s="6">
        <v>3</v>
      </c>
      <c r="H1216" s="5" t="s">
        <v>4857</v>
      </c>
      <c r="I1216" s="5" t="s">
        <v>4858</v>
      </c>
      <c r="J1216" s="5">
        <v>7</v>
      </c>
    </row>
    <row r="1217" spans="1:10" ht="15" customHeight="1" x14ac:dyDescent="0.25">
      <c r="A1217" s="5" t="s">
        <v>4859</v>
      </c>
      <c r="B1217" s="5" t="s">
        <v>4860</v>
      </c>
      <c r="C1217" s="6">
        <v>3</v>
      </c>
      <c r="H1217" s="5" t="s">
        <v>4861</v>
      </c>
      <c r="I1217" s="5" t="s">
        <v>4862</v>
      </c>
      <c r="J1217" s="5">
        <v>28</v>
      </c>
    </row>
    <row r="1218" spans="1:10" ht="15" customHeight="1" x14ac:dyDescent="0.25">
      <c r="A1218" s="5" t="s">
        <v>4863</v>
      </c>
      <c r="B1218" s="5" t="s">
        <v>4864</v>
      </c>
      <c r="C1218" s="6">
        <v>3</v>
      </c>
      <c r="H1218" s="5" t="s">
        <v>4865</v>
      </c>
      <c r="I1218" s="5" t="s">
        <v>4866</v>
      </c>
      <c r="J1218" s="5">
        <v>20</v>
      </c>
    </row>
    <row r="1219" spans="1:10" ht="15" customHeight="1" x14ac:dyDescent="0.25">
      <c r="A1219" s="5" t="s">
        <v>4867</v>
      </c>
      <c r="B1219" s="5" t="s">
        <v>4868</v>
      </c>
      <c r="C1219" s="6">
        <v>3</v>
      </c>
      <c r="H1219" s="5" t="s">
        <v>4869</v>
      </c>
      <c r="I1219" s="5" t="s">
        <v>4870</v>
      </c>
      <c r="J1219" s="5">
        <v>38</v>
      </c>
    </row>
    <row r="1220" spans="1:10" ht="15" customHeight="1" x14ac:dyDescent="0.25">
      <c r="A1220" s="5" t="s">
        <v>4871</v>
      </c>
      <c r="B1220" s="5" t="s">
        <v>4872</v>
      </c>
      <c r="C1220" s="6">
        <v>3</v>
      </c>
      <c r="H1220" s="5" t="s">
        <v>4873</v>
      </c>
      <c r="I1220" s="5" t="s">
        <v>4874</v>
      </c>
      <c r="J1220" s="5">
        <v>362</v>
      </c>
    </row>
    <row r="1221" spans="1:10" ht="15" customHeight="1" x14ac:dyDescent="0.25">
      <c r="A1221" s="5" t="s">
        <v>4875</v>
      </c>
      <c r="B1221" s="5" t="s">
        <v>4876</v>
      </c>
      <c r="C1221" s="6">
        <v>3</v>
      </c>
      <c r="H1221" s="5" t="s">
        <v>4877</v>
      </c>
      <c r="I1221" s="5" t="s">
        <v>4878</v>
      </c>
      <c r="J1221" s="5">
        <v>9</v>
      </c>
    </row>
    <row r="1222" spans="1:10" ht="15" customHeight="1" x14ac:dyDescent="0.25">
      <c r="A1222" s="5" t="s">
        <v>4879</v>
      </c>
      <c r="B1222" s="5" t="s">
        <v>4880</v>
      </c>
      <c r="C1222" s="6">
        <v>3</v>
      </c>
      <c r="H1222" s="5" t="s">
        <v>4881</v>
      </c>
      <c r="I1222" s="5" t="s">
        <v>4882</v>
      </c>
      <c r="J1222" s="5">
        <v>1</v>
      </c>
    </row>
    <row r="1223" spans="1:10" ht="15" customHeight="1" x14ac:dyDescent="0.25">
      <c r="A1223" s="5" t="s">
        <v>4883</v>
      </c>
      <c r="B1223" s="5" t="s">
        <v>4884</v>
      </c>
      <c r="C1223" s="6">
        <v>3</v>
      </c>
      <c r="H1223" s="5" t="s">
        <v>4885</v>
      </c>
      <c r="I1223" s="5" t="s">
        <v>4886</v>
      </c>
      <c r="J1223" s="5">
        <v>4</v>
      </c>
    </row>
    <row r="1224" spans="1:10" ht="15" customHeight="1" x14ac:dyDescent="0.25">
      <c r="A1224" s="5" t="s">
        <v>4887</v>
      </c>
      <c r="B1224" s="5" t="s">
        <v>4888</v>
      </c>
      <c r="C1224" s="6">
        <v>3</v>
      </c>
      <c r="H1224" s="5" t="s">
        <v>4889</v>
      </c>
      <c r="I1224" s="5" t="s">
        <v>4890</v>
      </c>
      <c r="J1224" s="5">
        <v>217</v>
      </c>
    </row>
    <row r="1225" spans="1:10" ht="15" customHeight="1" x14ac:dyDescent="0.25">
      <c r="A1225" s="5" t="s">
        <v>4891</v>
      </c>
      <c r="B1225" s="5" t="s">
        <v>4892</v>
      </c>
      <c r="C1225" s="6">
        <v>3</v>
      </c>
      <c r="H1225" s="5" t="s">
        <v>4893</v>
      </c>
      <c r="I1225" s="5" t="s">
        <v>4894</v>
      </c>
      <c r="J1225" s="5">
        <v>8</v>
      </c>
    </row>
    <row r="1226" spans="1:10" ht="15" customHeight="1" x14ac:dyDescent="0.25">
      <c r="A1226" s="5" t="s">
        <v>4895</v>
      </c>
      <c r="B1226" s="5" t="s">
        <v>4896</v>
      </c>
      <c r="C1226" s="6">
        <v>3</v>
      </c>
      <c r="H1226" s="5" t="s">
        <v>4897</v>
      </c>
      <c r="I1226" s="5" t="s">
        <v>4898</v>
      </c>
      <c r="J1226" s="5">
        <v>121</v>
      </c>
    </row>
    <row r="1227" spans="1:10" ht="15" customHeight="1" x14ac:dyDescent="0.25">
      <c r="A1227" s="5" t="s">
        <v>4899</v>
      </c>
      <c r="B1227" s="5" t="s">
        <v>4900</v>
      </c>
      <c r="C1227" s="6">
        <v>3</v>
      </c>
      <c r="H1227" s="5" t="s">
        <v>4901</v>
      </c>
      <c r="I1227" s="5" t="s">
        <v>4902</v>
      </c>
      <c r="J1227" s="5">
        <v>3</v>
      </c>
    </row>
    <row r="1228" spans="1:10" ht="15" customHeight="1" x14ac:dyDescent="0.25">
      <c r="A1228" s="5" t="s">
        <v>4903</v>
      </c>
      <c r="B1228" s="5" t="s">
        <v>4904</v>
      </c>
      <c r="C1228" s="6">
        <v>3</v>
      </c>
      <c r="H1228" s="5" t="s">
        <v>4905</v>
      </c>
      <c r="I1228" s="5" t="s">
        <v>4906</v>
      </c>
      <c r="J1228" s="5">
        <v>40</v>
      </c>
    </row>
    <row r="1229" spans="1:10" ht="15" customHeight="1" x14ac:dyDescent="0.25">
      <c r="A1229" s="5" t="s">
        <v>4907</v>
      </c>
      <c r="B1229" s="5" t="s">
        <v>4908</v>
      </c>
      <c r="C1229" s="6">
        <v>3</v>
      </c>
      <c r="H1229" s="5" t="s">
        <v>4909</v>
      </c>
      <c r="I1229" s="5" t="s">
        <v>4910</v>
      </c>
      <c r="J1229" s="5">
        <v>372</v>
      </c>
    </row>
    <row r="1230" spans="1:10" ht="15" customHeight="1" x14ac:dyDescent="0.25">
      <c r="A1230" s="5" t="s">
        <v>4911</v>
      </c>
      <c r="B1230" s="5" t="s">
        <v>4912</v>
      </c>
      <c r="C1230" s="6">
        <v>3</v>
      </c>
      <c r="H1230" s="5" t="s">
        <v>4913</v>
      </c>
      <c r="I1230" s="5" t="s">
        <v>4914</v>
      </c>
      <c r="J1230" s="5">
        <v>142</v>
      </c>
    </row>
    <row r="1231" spans="1:10" ht="15" customHeight="1" x14ac:dyDescent="0.25">
      <c r="A1231" s="5" t="s">
        <v>4915</v>
      </c>
      <c r="B1231" s="5" t="s">
        <v>4916</v>
      </c>
      <c r="C1231" s="6">
        <v>3</v>
      </c>
      <c r="H1231" s="5" t="s">
        <v>4917</v>
      </c>
      <c r="I1231" s="5" t="s">
        <v>4918</v>
      </c>
      <c r="J1231" s="5">
        <v>10</v>
      </c>
    </row>
    <row r="1232" spans="1:10" ht="15" customHeight="1" x14ac:dyDescent="0.25">
      <c r="A1232" s="5" t="s">
        <v>4919</v>
      </c>
      <c r="B1232" s="5" t="s">
        <v>4920</v>
      </c>
      <c r="C1232" s="6">
        <v>3</v>
      </c>
      <c r="H1232" s="5" t="s">
        <v>4921</v>
      </c>
      <c r="I1232" s="5" t="s">
        <v>4922</v>
      </c>
      <c r="J1232" s="5">
        <v>3</v>
      </c>
    </row>
    <row r="1233" spans="1:10" ht="15" customHeight="1" x14ac:dyDescent="0.25">
      <c r="A1233" s="5" t="s">
        <v>4923</v>
      </c>
      <c r="B1233" s="5" t="s">
        <v>4924</v>
      </c>
      <c r="C1233" s="6">
        <v>3</v>
      </c>
      <c r="H1233" s="5" t="s">
        <v>4925</v>
      </c>
      <c r="I1233" s="5" t="s">
        <v>4926</v>
      </c>
      <c r="J1233" s="5">
        <v>2</v>
      </c>
    </row>
    <row r="1234" spans="1:10" ht="15" customHeight="1" x14ac:dyDescent="0.25">
      <c r="A1234" s="5" t="s">
        <v>4927</v>
      </c>
      <c r="B1234" s="5" t="s">
        <v>4928</v>
      </c>
      <c r="C1234" s="6">
        <v>2</v>
      </c>
      <c r="H1234" s="5" t="s">
        <v>4929</v>
      </c>
      <c r="I1234" s="5" t="s">
        <v>4930</v>
      </c>
      <c r="J1234" s="5">
        <v>278</v>
      </c>
    </row>
    <row r="1235" spans="1:10" ht="15" customHeight="1" x14ac:dyDescent="0.25">
      <c r="A1235" s="5" t="s">
        <v>4931</v>
      </c>
      <c r="B1235" s="5" t="s">
        <v>4932</v>
      </c>
      <c r="C1235" s="6">
        <v>2</v>
      </c>
      <c r="H1235" s="5" t="s">
        <v>4933</v>
      </c>
      <c r="I1235" s="5" t="s">
        <v>4934</v>
      </c>
      <c r="J1235" s="5">
        <v>5</v>
      </c>
    </row>
    <row r="1236" spans="1:10" ht="15" customHeight="1" x14ac:dyDescent="0.25">
      <c r="A1236" s="5" t="s">
        <v>4935</v>
      </c>
      <c r="B1236" s="5" t="s">
        <v>4936</v>
      </c>
      <c r="C1236" s="6">
        <v>2</v>
      </c>
      <c r="H1236" s="5" t="s">
        <v>4937</v>
      </c>
      <c r="I1236" s="5" t="s">
        <v>4938</v>
      </c>
      <c r="J1236" s="5">
        <v>3</v>
      </c>
    </row>
    <row r="1237" spans="1:10" ht="15" customHeight="1" x14ac:dyDescent="0.25">
      <c r="A1237" s="5" t="s">
        <v>4939</v>
      </c>
      <c r="B1237" s="5" t="s">
        <v>4940</v>
      </c>
      <c r="C1237" s="6">
        <v>2</v>
      </c>
      <c r="H1237" s="5" t="s">
        <v>4941</v>
      </c>
      <c r="I1237" s="5" t="s">
        <v>4942</v>
      </c>
      <c r="J1237" s="5">
        <v>5</v>
      </c>
    </row>
    <row r="1238" spans="1:10" ht="15" customHeight="1" x14ac:dyDescent="0.25">
      <c r="A1238" s="5" t="s">
        <v>4943</v>
      </c>
      <c r="B1238" s="5" t="s">
        <v>4944</v>
      </c>
      <c r="C1238" s="6">
        <v>2</v>
      </c>
      <c r="H1238" s="5" t="s">
        <v>4945</v>
      </c>
      <c r="I1238" s="5" t="s">
        <v>4946</v>
      </c>
      <c r="J1238" s="5">
        <v>6</v>
      </c>
    </row>
    <row r="1239" spans="1:10" ht="15" customHeight="1" x14ac:dyDescent="0.25">
      <c r="A1239" s="5" t="s">
        <v>4947</v>
      </c>
      <c r="B1239" s="5" t="s">
        <v>4948</v>
      </c>
      <c r="C1239" s="6">
        <v>2</v>
      </c>
      <c r="H1239" s="5" t="s">
        <v>4949</v>
      </c>
      <c r="I1239" s="5" t="s">
        <v>4950</v>
      </c>
      <c r="J1239" s="5">
        <v>1</v>
      </c>
    </row>
    <row r="1240" spans="1:10" ht="15" customHeight="1" x14ac:dyDescent="0.25">
      <c r="A1240" s="5" t="s">
        <v>4951</v>
      </c>
      <c r="B1240" s="5" t="s">
        <v>4952</v>
      </c>
      <c r="C1240" s="6">
        <v>2</v>
      </c>
      <c r="H1240" s="5" t="s">
        <v>4953</v>
      </c>
      <c r="I1240" s="5" t="s">
        <v>4954</v>
      </c>
      <c r="J1240" s="5">
        <v>1</v>
      </c>
    </row>
    <row r="1241" spans="1:10" ht="15" customHeight="1" x14ac:dyDescent="0.25">
      <c r="A1241" s="5" t="s">
        <v>4955</v>
      </c>
      <c r="B1241" s="5" t="s">
        <v>4956</v>
      </c>
      <c r="C1241" s="6">
        <v>2</v>
      </c>
      <c r="H1241" s="5" t="s">
        <v>4957</v>
      </c>
      <c r="I1241" s="5" t="s">
        <v>4958</v>
      </c>
      <c r="J1241" s="5">
        <v>8</v>
      </c>
    </row>
    <row r="1242" spans="1:10" ht="15" customHeight="1" x14ac:dyDescent="0.25">
      <c r="A1242" s="5" t="s">
        <v>4959</v>
      </c>
      <c r="B1242" s="5" t="s">
        <v>4960</v>
      </c>
      <c r="C1242" s="6">
        <v>2</v>
      </c>
      <c r="H1242" s="5" t="s">
        <v>4961</v>
      </c>
      <c r="I1242" s="5" t="s">
        <v>4962</v>
      </c>
      <c r="J1242" s="5">
        <v>1</v>
      </c>
    </row>
    <row r="1243" spans="1:10" ht="15" customHeight="1" x14ac:dyDescent="0.25">
      <c r="A1243" s="5" t="s">
        <v>4963</v>
      </c>
      <c r="B1243" s="5" t="s">
        <v>4964</v>
      </c>
      <c r="C1243" s="6">
        <v>2</v>
      </c>
      <c r="H1243" s="5" t="s">
        <v>4965</v>
      </c>
      <c r="I1243" s="5" t="s">
        <v>4966</v>
      </c>
      <c r="J1243" s="5">
        <v>2</v>
      </c>
    </row>
    <row r="1244" spans="1:10" ht="15" customHeight="1" x14ac:dyDescent="0.25">
      <c r="A1244" s="5" t="s">
        <v>4967</v>
      </c>
      <c r="B1244" s="5" t="s">
        <v>4968</v>
      </c>
      <c r="C1244" s="6">
        <v>2</v>
      </c>
      <c r="H1244" s="5" t="s">
        <v>4969</v>
      </c>
      <c r="I1244" s="5" t="s">
        <v>4970</v>
      </c>
      <c r="J1244" s="5">
        <v>36</v>
      </c>
    </row>
    <row r="1245" spans="1:10" ht="15" customHeight="1" x14ac:dyDescent="0.25">
      <c r="A1245" s="5" t="s">
        <v>4971</v>
      </c>
      <c r="B1245" s="5" t="s">
        <v>4972</v>
      </c>
      <c r="C1245" s="6">
        <v>2</v>
      </c>
      <c r="H1245" s="5" t="s">
        <v>4973</v>
      </c>
      <c r="I1245" s="5" t="s">
        <v>4974</v>
      </c>
      <c r="J1245" s="5">
        <v>1</v>
      </c>
    </row>
    <row r="1246" spans="1:10" ht="15" customHeight="1" x14ac:dyDescent="0.25">
      <c r="A1246" s="5" t="s">
        <v>4975</v>
      </c>
      <c r="B1246" s="5" t="s">
        <v>4976</v>
      </c>
      <c r="C1246" s="6">
        <v>2</v>
      </c>
      <c r="H1246" s="5" t="s">
        <v>4977</v>
      </c>
      <c r="I1246" s="5" t="s">
        <v>4978</v>
      </c>
      <c r="J1246" s="5">
        <v>22</v>
      </c>
    </row>
    <row r="1247" spans="1:10" ht="15" customHeight="1" x14ac:dyDescent="0.25">
      <c r="A1247" s="5" t="s">
        <v>4979</v>
      </c>
      <c r="B1247" s="5" t="s">
        <v>4980</v>
      </c>
      <c r="C1247" s="6">
        <v>2</v>
      </c>
      <c r="H1247" s="5" t="s">
        <v>4981</v>
      </c>
      <c r="I1247" s="5" t="s">
        <v>4982</v>
      </c>
      <c r="J1247" s="5">
        <v>13</v>
      </c>
    </row>
    <row r="1248" spans="1:10" ht="15" customHeight="1" x14ac:dyDescent="0.25">
      <c r="A1248" s="5" t="s">
        <v>4983</v>
      </c>
      <c r="B1248" s="5" t="s">
        <v>4984</v>
      </c>
      <c r="C1248" s="6">
        <v>2</v>
      </c>
      <c r="H1248" s="5" t="s">
        <v>4985</v>
      </c>
      <c r="I1248" s="5" t="s">
        <v>4986</v>
      </c>
      <c r="J1248" s="5">
        <v>16</v>
      </c>
    </row>
    <row r="1249" spans="1:10" ht="15" customHeight="1" x14ac:dyDescent="0.25">
      <c r="A1249" s="5" t="s">
        <v>4987</v>
      </c>
      <c r="B1249" s="5" t="s">
        <v>4988</v>
      </c>
      <c r="C1249" s="6">
        <v>2</v>
      </c>
      <c r="H1249" s="5" t="s">
        <v>4989</v>
      </c>
      <c r="I1249" s="5" t="s">
        <v>4990</v>
      </c>
      <c r="J1249" s="5">
        <v>2</v>
      </c>
    </row>
    <row r="1250" spans="1:10" ht="15" customHeight="1" x14ac:dyDescent="0.25">
      <c r="A1250" s="5" t="s">
        <v>4991</v>
      </c>
      <c r="B1250" s="5" t="s">
        <v>4992</v>
      </c>
      <c r="C1250" s="6">
        <v>2</v>
      </c>
      <c r="H1250" s="5" t="s">
        <v>4993</v>
      </c>
      <c r="I1250" s="5" t="s">
        <v>4994</v>
      </c>
      <c r="J1250" s="5">
        <v>10</v>
      </c>
    </row>
    <row r="1251" spans="1:10" ht="15" customHeight="1" x14ac:dyDescent="0.25">
      <c r="A1251" s="5" t="s">
        <v>4995</v>
      </c>
      <c r="B1251" s="5" t="s">
        <v>4996</v>
      </c>
      <c r="C1251" s="6">
        <v>2</v>
      </c>
      <c r="H1251" s="5" t="s">
        <v>4997</v>
      </c>
      <c r="I1251" s="5" t="s">
        <v>4998</v>
      </c>
      <c r="J1251" s="5">
        <v>1</v>
      </c>
    </row>
    <row r="1252" spans="1:10" ht="15" customHeight="1" x14ac:dyDescent="0.25">
      <c r="A1252" s="5" t="s">
        <v>4999</v>
      </c>
      <c r="B1252" s="5" t="s">
        <v>5000</v>
      </c>
      <c r="C1252" s="6">
        <v>2</v>
      </c>
      <c r="H1252" s="5" t="s">
        <v>5001</v>
      </c>
      <c r="I1252" s="5" t="s">
        <v>5002</v>
      </c>
      <c r="J1252" s="5">
        <v>15</v>
      </c>
    </row>
    <row r="1253" spans="1:10" ht="15" customHeight="1" x14ac:dyDescent="0.25">
      <c r="A1253" s="5" t="s">
        <v>5003</v>
      </c>
      <c r="B1253" s="5" t="s">
        <v>5004</v>
      </c>
      <c r="C1253" s="6">
        <v>2</v>
      </c>
      <c r="H1253" s="5" t="s">
        <v>5005</v>
      </c>
      <c r="I1253" s="5" t="s">
        <v>5006</v>
      </c>
      <c r="J1253" s="5">
        <v>37</v>
      </c>
    </row>
    <row r="1254" spans="1:10" ht="15" customHeight="1" x14ac:dyDescent="0.25">
      <c r="A1254" s="5" t="s">
        <v>5007</v>
      </c>
      <c r="B1254" s="5" t="s">
        <v>5008</v>
      </c>
      <c r="C1254" s="6">
        <v>2</v>
      </c>
      <c r="H1254" s="5" t="s">
        <v>5009</v>
      </c>
      <c r="I1254" s="5" t="s">
        <v>5010</v>
      </c>
      <c r="J1254" s="5">
        <v>9</v>
      </c>
    </row>
    <row r="1255" spans="1:10" ht="15" customHeight="1" x14ac:dyDescent="0.25">
      <c r="A1255" s="5" t="s">
        <v>5011</v>
      </c>
      <c r="B1255" s="5" t="s">
        <v>5012</v>
      </c>
      <c r="C1255" s="6">
        <v>2</v>
      </c>
      <c r="H1255" s="5" t="s">
        <v>5013</v>
      </c>
      <c r="I1255" s="5" t="s">
        <v>5014</v>
      </c>
      <c r="J1255" s="5">
        <v>10</v>
      </c>
    </row>
    <row r="1256" spans="1:10" ht="15" customHeight="1" x14ac:dyDescent="0.25">
      <c r="A1256" s="5" t="s">
        <v>5015</v>
      </c>
      <c r="B1256" s="5" t="s">
        <v>5016</v>
      </c>
      <c r="C1256" s="6">
        <v>2</v>
      </c>
      <c r="H1256" s="5" t="s">
        <v>5017</v>
      </c>
      <c r="I1256" s="5" t="s">
        <v>5018</v>
      </c>
      <c r="J1256" s="5">
        <v>303</v>
      </c>
    </row>
    <row r="1257" spans="1:10" ht="15" customHeight="1" x14ac:dyDescent="0.25">
      <c r="A1257" s="5" t="s">
        <v>5019</v>
      </c>
      <c r="B1257" s="5" t="s">
        <v>5020</v>
      </c>
      <c r="C1257" s="6">
        <v>2</v>
      </c>
      <c r="H1257" s="5" t="s">
        <v>5021</v>
      </c>
      <c r="I1257" s="5" t="s">
        <v>5022</v>
      </c>
      <c r="J1257" s="5">
        <v>5</v>
      </c>
    </row>
    <row r="1258" spans="1:10" ht="15" customHeight="1" x14ac:dyDescent="0.25">
      <c r="A1258" s="5" t="s">
        <v>5023</v>
      </c>
      <c r="B1258" s="5" t="s">
        <v>5024</v>
      </c>
      <c r="C1258" s="6">
        <v>2</v>
      </c>
      <c r="H1258" s="5" t="s">
        <v>5025</v>
      </c>
      <c r="I1258" s="5" t="s">
        <v>5026</v>
      </c>
      <c r="J1258" s="5">
        <v>88</v>
      </c>
    </row>
    <row r="1259" spans="1:10" ht="15" customHeight="1" x14ac:dyDescent="0.25">
      <c r="A1259" s="5" t="s">
        <v>5027</v>
      </c>
      <c r="B1259" s="5" t="s">
        <v>5028</v>
      </c>
      <c r="C1259" s="6">
        <v>2</v>
      </c>
      <c r="H1259" s="5" t="s">
        <v>5029</v>
      </c>
      <c r="I1259" s="5" t="s">
        <v>5030</v>
      </c>
      <c r="J1259" s="5">
        <v>27</v>
      </c>
    </row>
    <row r="1260" spans="1:10" ht="15" customHeight="1" x14ac:dyDescent="0.25">
      <c r="A1260" s="5" t="s">
        <v>5031</v>
      </c>
      <c r="B1260" s="5" t="s">
        <v>5032</v>
      </c>
      <c r="C1260" s="6">
        <v>2</v>
      </c>
      <c r="H1260" s="5" t="s">
        <v>5033</v>
      </c>
      <c r="I1260" s="5" t="s">
        <v>5034</v>
      </c>
      <c r="J1260" s="5">
        <v>6</v>
      </c>
    </row>
    <row r="1261" spans="1:10" ht="15" customHeight="1" x14ac:dyDescent="0.25">
      <c r="A1261" s="5" t="s">
        <v>5035</v>
      </c>
      <c r="B1261" s="5" t="s">
        <v>5036</v>
      </c>
      <c r="C1261" s="6">
        <v>2</v>
      </c>
      <c r="H1261" s="5" t="s">
        <v>5037</v>
      </c>
      <c r="I1261" s="5" t="s">
        <v>5038</v>
      </c>
      <c r="J1261" s="5">
        <v>3</v>
      </c>
    </row>
    <row r="1262" spans="1:10" ht="15" customHeight="1" x14ac:dyDescent="0.25">
      <c r="A1262" s="5" t="s">
        <v>5039</v>
      </c>
      <c r="B1262" s="5" t="s">
        <v>5040</v>
      </c>
      <c r="C1262" s="6">
        <v>2</v>
      </c>
      <c r="H1262" s="5" t="s">
        <v>5041</v>
      </c>
      <c r="I1262" s="5" t="s">
        <v>5042</v>
      </c>
      <c r="J1262" s="5">
        <v>3</v>
      </c>
    </row>
    <row r="1263" spans="1:10" ht="15" customHeight="1" x14ac:dyDescent="0.25">
      <c r="A1263" s="5" t="s">
        <v>5043</v>
      </c>
      <c r="B1263" s="5" t="s">
        <v>5044</v>
      </c>
      <c r="C1263" s="6">
        <v>2</v>
      </c>
      <c r="H1263" s="5" t="s">
        <v>5045</v>
      </c>
      <c r="I1263" s="5" t="s">
        <v>5046</v>
      </c>
      <c r="J1263" s="5">
        <v>33</v>
      </c>
    </row>
    <row r="1264" spans="1:10" ht="15" customHeight="1" x14ac:dyDescent="0.25">
      <c r="A1264" s="5" t="s">
        <v>5047</v>
      </c>
      <c r="B1264" s="5" t="s">
        <v>5048</v>
      </c>
      <c r="C1264" s="6">
        <v>2</v>
      </c>
      <c r="H1264" s="5" t="s">
        <v>5049</v>
      </c>
      <c r="I1264" s="5" t="s">
        <v>5050</v>
      </c>
      <c r="J1264" s="5">
        <v>6</v>
      </c>
    </row>
    <row r="1265" spans="1:10" ht="15" customHeight="1" x14ac:dyDescent="0.25">
      <c r="A1265" s="5" t="s">
        <v>5051</v>
      </c>
      <c r="B1265" s="5" t="s">
        <v>5052</v>
      </c>
      <c r="C1265" s="6">
        <v>2</v>
      </c>
      <c r="H1265" s="5" t="s">
        <v>5053</v>
      </c>
      <c r="I1265" s="5" t="s">
        <v>5054</v>
      </c>
      <c r="J1265" s="5">
        <v>45</v>
      </c>
    </row>
    <row r="1266" spans="1:10" ht="15" customHeight="1" x14ac:dyDescent="0.25">
      <c r="A1266" s="5" t="s">
        <v>5055</v>
      </c>
      <c r="B1266" s="5" t="s">
        <v>5056</v>
      </c>
      <c r="C1266" s="6">
        <v>2</v>
      </c>
      <c r="H1266" s="5" t="s">
        <v>5057</v>
      </c>
      <c r="I1266" s="5" t="s">
        <v>5058</v>
      </c>
      <c r="J1266" s="5">
        <v>2</v>
      </c>
    </row>
    <row r="1267" spans="1:10" ht="15" customHeight="1" x14ac:dyDescent="0.25">
      <c r="A1267" s="5" t="s">
        <v>5059</v>
      </c>
      <c r="B1267" s="5" t="s">
        <v>5060</v>
      </c>
      <c r="C1267" s="6">
        <v>2</v>
      </c>
      <c r="H1267" s="5" t="s">
        <v>5061</v>
      </c>
      <c r="I1267" s="5" t="s">
        <v>5062</v>
      </c>
      <c r="J1267" s="5">
        <v>9</v>
      </c>
    </row>
    <row r="1268" spans="1:10" ht="15" customHeight="1" x14ac:dyDescent="0.25">
      <c r="A1268" s="5" t="s">
        <v>5063</v>
      </c>
      <c r="B1268" s="5" t="s">
        <v>5064</v>
      </c>
      <c r="C1268" s="6">
        <v>2</v>
      </c>
      <c r="H1268" s="5" t="s">
        <v>5065</v>
      </c>
      <c r="I1268" s="5" t="s">
        <v>5066</v>
      </c>
      <c r="J1268" s="5">
        <v>7</v>
      </c>
    </row>
    <row r="1269" spans="1:10" ht="15" customHeight="1" x14ac:dyDescent="0.25">
      <c r="A1269" s="5" t="s">
        <v>5067</v>
      </c>
      <c r="B1269" s="5" t="s">
        <v>5068</v>
      </c>
      <c r="C1269" s="6">
        <v>2</v>
      </c>
      <c r="H1269" s="5" t="s">
        <v>5069</v>
      </c>
      <c r="I1269" s="5" t="s">
        <v>5070</v>
      </c>
      <c r="J1269" s="5">
        <v>1</v>
      </c>
    </row>
    <row r="1270" spans="1:10" ht="15" customHeight="1" x14ac:dyDescent="0.25">
      <c r="A1270" s="5" t="s">
        <v>5071</v>
      </c>
      <c r="B1270" s="5" t="s">
        <v>5072</v>
      </c>
      <c r="C1270" s="6">
        <v>2</v>
      </c>
      <c r="H1270" s="5" t="s">
        <v>5073</v>
      </c>
      <c r="I1270" s="5" t="s">
        <v>5074</v>
      </c>
      <c r="J1270" s="5">
        <v>4</v>
      </c>
    </row>
    <row r="1271" spans="1:10" ht="15" customHeight="1" x14ac:dyDescent="0.25">
      <c r="A1271" s="5" t="s">
        <v>5075</v>
      </c>
      <c r="B1271" s="5" t="s">
        <v>5076</v>
      </c>
      <c r="C1271" s="6">
        <v>2</v>
      </c>
      <c r="H1271" s="5" t="s">
        <v>5077</v>
      </c>
      <c r="I1271" s="5" t="s">
        <v>5078</v>
      </c>
      <c r="J1271" s="5">
        <v>1760</v>
      </c>
    </row>
    <row r="1272" spans="1:10" ht="15" customHeight="1" x14ac:dyDescent="0.25">
      <c r="A1272" s="5" t="s">
        <v>5079</v>
      </c>
      <c r="B1272" s="5" t="s">
        <v>5080</v>
      </c>
      <c r="C1272" s="6">
        <v>2</v>
      </c>
      <c r="H1272" s="5" t="s">
        <v>5081</v>
      </c>
      <c r="I1272" s="5" t="s">
        <v>5082</v>
      </c>
      <c r="J1272" s="5">
        <v>2</v>
      </c>
    </row>
    <row r="1273" spans="1:10" ht="15" customHeight="1" x14ac:dyDescent="0.25">
      <c r="A1273" s="5" t="s">
        <v>5083</v>
      </c>
      <c r="B1273" s="5" t="s">
        <v>5084</v>
      </c>
      <c r="C1273" s="6">
        <v>2</v>
      </c>
      <c r="H1273" s="5" t="s">
        <v>5085</v>
      </c>
      <c r="I1273" s="5" t="s">
        <v>5086</v>
      </c>
      <c r="J1273" s="5">
        <v>28</v>
      </c>
    </row>
    <row r="1274" spans="1:10" ht="15" customHeight="1" x14ac:dyDescent="0.25">
      <c r="A1274" s="5" t="s">
        <v>5087</v>
      </c>
      <c r="B1274" s="5" t="s">
        <v>5088</v>
      </c>
      <c r="C1274" s="6">
        <v>2</v>
      </c>
      <c r="H1274" s="5" t="s">
        <v>5089</v>
      </c>
      <c r="I1274" s="5" t="s">
        <v>5090</v>
      </c>
      <c r="J1274" s="5">
        <v>31</v>
      </c>
    </row>
    <row r="1275" spans="1:10" ht="15" customHeight="1" x14ac:dyDescent="0.25">
      <c r="A1275" s="5" t="s">
        <v>5091</v>
      </c>
      <c r="B1275" s="5" t="s">
        <v>5092</v>
      </c>
      <c r="C1275" s="6">
        <v>2</v>
      </c>
      <c r="H1275" s="5" t="s">
        <v>5093</v>
      </c>
      <c r="I1275" s="5" t="s">
        <v>5094</v>
      </c>
      <c r="J1275" s="5">
        <v>2</v>
      </c>
    </row>
    <row r="1276" spans="1:10" ht="15" customHeight="1" x14ac:dyDescent="0.25">
      <c r="A1276" s="5" t="s">
        <v>5095</v>
      </c>
      <c r="B1276" s="5" t="s">
        <v>5096</v>
      </c>
      <c r="C1276" s="6">
        <v>2</v>
      </c>
      <c r="H1276" s="5" t="s">
        <v>5097</v>
      </c>
      <c r="I1276" s="5" t="s">
        <v>5098</v>
      </c>
      <c r="J1276" s="5">
        <v>2</v>
      </c>
    </row>
    <row r="1277" spans="1:10" ht="15" customHeight="1" x14ac:dyDescent="0.25">
      <c r="A1277" s="5" t="s">
        <v>5099</v>
      </c>
      <c r="B1277" s="5" t="s">
        <v>5100</v>
      </c>
      <c r="C1277" s="6">
        <v>2</v>
      </c>
      <c r="H1277" s="5" t="s">
        <v>5101</v>
      </c>
      <c r="I1277" s="5" t="s">
        <v>5102</v>
      </c>
      <c r="J1277" s="5">
        <v>3</v>
      </c>
    </row>
    <row r="1278" spans="1:10" ht="15" customHeight="1" x14ac:dyDescent="0.25">
      <c r="A1278" s="5" t="s">
        <v>5103</v>
      </c>
      <c r="B1278" s="5" t="s">
        <v>5104</v>
      </c>
      <c r="C1278" s="6">
        <v>2</v>
      </c>
      <c r="H1278" s="5" t="s">
        <v>5105</v>
      </c>
      <c r="I1278" s="5" t="s">
        <v>5106</v>
      </c>
      <c r="J1278" s="5">
        <v>7</v>
      </c>
    </row>
    <row r="1279" spans="1:10" ht="15" customHeight="1" x14ac:dyDescent="0.25">
      <c r="A1279" s="5" t="s">
        <v>5107</v>
      </c>
      <c r="B1279" s="5" t="s">
        <v>5108</v>
      </c>
      <c r="C1279" s="6">
        <v>2</v>
      </c>
      <c r="H1279" s="5" t="s">
        <v>5109</v>
      </c>
      <c r="I1279" s="5" t="s">
        <v>5110</v>
      </c>
      <c r="J1279" s="5">
        <v>4</v>
      </c>
    </row>
    <row r="1280" spans="1:10" ht="15" customHeight="1" x14ac:dyDescent="0.25">
      <c r="A1280" s="5" t="s">
        <v>5111</v>
      </c>
      <c r="B1280" s="5" t="s">
        <v>5112</v>
      </c>
      <c r="C1280" s="6">
        <v>2</v>
      </c>
      <c r="H1280" s="5" t="s">
        <v>5113</v>
      </c>
      <c r="I1280" s="5" t="s">
        <v>5114</v>
      </c>
      <c r="J1280" s="5">
        <v>4</v>
      </c>
    </row>
    <row r="1281" spans="1:10" ht="15" customHeight="1" x14ac:dyDescent="0.25">
      <c r="A1281" s="5" t="s">
        <v>5115</v>
      </c>
      <c r="B1281" s="5" t="s">
        <v>5116</v>
      </c>
      <c r="C1281" s="6">
        <v>2</v>
      </c>
      <c r="H1281" s="5" t="s">
        <v>5117</v>
      </c>
      <c r="I1281" s="5" t="s">
        <v>5118</v>
      </c>
      <c r="J1281" s="5">
        <v>2</v>
      </c>
    </row>
    <row r="1282" spans="1:10" ht="15" customHeight="1" x14ac:dyDescent="0.25">
      <c r="A1282" s="5" t="s">
        <v>5119</v>
      </c>
      <c r="B1282" s="5" t="s">
        <v>5120</v>
      </c>
      <c r="C1282" s="6">
        <v>2</v>
      </c>
      <c r="H1282" s="5" t="s">
        <v>5121</v>
      </c>
      <c r="I1282" s="5" t="s">
        <v>5122</v>
      </c>
      <c r="J1282" s="5">
        <v>11</v>
      </c>
    </row>
    <row r="1283" spans="1:10" ht="15" customHeight="1" x14ac:dyDescent="0.25">
      <c r="A1283" s="5" t="s">
        <v>5123</v>
      </c>
      <c r="B1283" s="5" t="s">
        <v>5124</v>
      </c>
      <c r="C1283" s="6">
        <v>2</v>
      </c>
      <c r="H1283" s="5" t="s">
        <v>5125</v>
      </c>
      <c r="I1283" s="5" t="s">
        <v>5126</v>
      </c>
      <c r="J1283" s="5">
        <v>278</v>
      </c>
    </row>
    <row r="1284" spans="1:10" ht="15" customHeight="1" x14ac:dyDescent="0.25">
      <c r="A1284" s="5" t="s">
        <v>5127</v>
      </c>
      <c r="B1284" s="5" t="s">
        <v>5128</v>
      </c>
      <c r="C1284" s="6">
        <v>2</v>
      </c>
      <c r="H1284" s="5" t="s">
        <v>5129</v>
      </c>
      <c r="I1284" s="5" t="s">
        <v>5130</v>
      </c>
      <c r="J1284" s="5">
        <v>75</v>
      </c>
    </row>
    <row r="1285" spans="1:10" ht="15" customHeight="1" x14ac:dyDescent="0.25">
      <c r="A1285" s="5" t="s">
        <v>5131</v>
      </c>
      <c r="B1285" s="5" t="s">
        <v>5132</v>
      </c>
      <c r="C1285" s="6">
        <v>2</v>
      </c>
      <c r="H1285" s="5" t="s">
        <v>5133</v>
      </c>
      <c r="I1285" s="5" t="s">
        <v>5134</v>
      </c>
      <c r="J1285" s="5">
        <v>5</v>
      </c>
    </row>
    <row r="1286" spans="1:10" ht="15" customHeight="1" x14ac:dyDescent="0.25">
      <c r="A1286" s="5" t="s">
        <v>5135</v>
      </c>
      <c r="B1286" s="5" t="s">
        <v>5136</v>
      </c>
      <c r="C1286" s="6">
        <v>2</v>
      </c>
      <c r="H1286" s="5" t="s">
        <v>5137</v>
      </c>
      <c r="I1286" s="5" t="s">
        <v>5138</v>
      </c>
      <c r="J1286" s="5">
        <v>6</v>
      </c>
    </row>
    <row r="1287" spans="1:10" ht="15" customHeight="1" x14ac:dyDescent="0.25">
      <c r="A1287" s="5" t="s">
        <v>5139</v>
      </c>
      <c r="B1287" s="5" t="s">
        <v>5140</v>
      </c>
      <c r="C1287" s="6">
        <v>2</v>
      </c>
      <c r="H1287" s="5" t="s">
        <v>5141</v>
      </c>
      <c r="I1287" s="5" t="s">
        <v>5142</v>
      </c>
      <c r="J1287" s="5">
        <v>26</v>
      </c>
    </row>
    <row r="1288" spans="1:10" ht="15" customHeight="1" x14ac:dyDescent="0.25">
      <c r="A1288" s="5" t="s">
        <v>5143</v>
      </c>
      <c r="B1288" s="5" t="s">
        <v>5144</v>
      </c>
      <c r="C1288" s="6">
        <v>2</v>
      </c>
      <c r="H1288" s="5" t="s">
        <v>5145</v>
      </c>
      <c r="I1288" s="5" t="s">
        <v>5146</v>
      </c>
      <c r="J1288" s="5">
        <v>2</v>
      </c>
    </row>
    <row r="1289" spans="1:10" ht="15" customHeight="1" x14ac:dyDescent="0.25">
      <c r="A1289" s="5" t="s">
        <v>5147</v>
      </c>
      <c r="B1289" s="5" t="s">
        <v>5148</v>
      </c>
      <c r="C1289" s="6">
        <v>2</v>
      </c>
      <c r="H1289" s="5" t="s">
        <v>5149</v>
      </c>
      <c r="I1289" s="5" t="s">
        <v>5150</v>
      </c>
      <c r="J1289" s="5">
        <v>8</v>
      </c>
    </row>
    <row r="1290" spans="1:10" ht="15" customHeight="1" x14ac:dyDescent="0.25">
      <c r="A1290" s="5" t="s">
        <v>5151</v>
      </c>
      <c r="B1290" s="5" t="s">
        <v>5152</v>
      </c>
      <c r="C1290" s="6">
        <v>2</v>
      </c>
      <c r="H1290" s="5" t="s">
        <v>5153</v>
      </c>
      <c r="I1290" s="5" t="s">
        <v>5154</v>
      </c>
      <c r="J1290" s="5">
        <v>13</v>
      </c>
    </row>
    <row r="1291" spans="1:10" ht="15" customHeight="1" x14ac:dyDescent="0.25">
      <c r="A1291" s="5" t="s">
        <v>5155</v>
      </c>
      <c r="B1291" s="5" t="s">
        <v>5156</v>
      </c>
      <c r="C1291" s="6">
        <v>2</v>
      </c>
      <c r="H1291" s="5" t="s">
        <v>5157</v>
      </c>
      <c r="I1291" s="5" t="s">
        <v>5158</v>
      </c>
      <c r="J1291" s="5">
        <v>3</v>
      </c>
    </row>
    <row r="1292" spans="1:10" ht="15" customHeight="1" x14ac:dyDescent="0.25">
      <c r="A1292" s="5" t="s">
        <v>5159</v>
      </c>
      <c r="B1292" s="5" t="s">
        <v>5160</v>
      </c>
      <c r="C1292" s="6">
        <v>2</v>
      </c>
      <c r="H1292" s="5" t="s">
        <v>5161</v>
      </c>
      <c r="I1292" s="5" t="s">
        <v>5162</v>
      </c>
      <c r="J1292" s="5">
        <v>1</v>
      </c>
    </row>
    <row r="1293" spans="1:10" ht="15" customHeight="1" x14ac:dyDescent="0.25">
      <c r="A1293" s="5" t="s">
        <v>5163</v>
      </c>
      <c r="B1293" s="5" t="s">
        <v>5164</v>
      </c>
      <c r="C1293" s="6">
        <v>2</v>
      </c>
      <c r="H1293" s="5" t="s">
        <v>5165</v>
      </c>
      <c r="I1293" s="5" t="s">
        <v>5166</v>
      </c>
      <c r="J1293" s="5">
        <v>1</v>
      </c>
    </row>
    <row r="1294" spans="1:10" ht="15" customHeight="1" x14ac:dyDescent="0.25">
      <c r="A1294" s="5" t="s">
        <v>5167</v>
      </c>
      <c r="B1294" s="5" t="s">
        <v>5168</v>
      </c>
      <c r="C1294" s="6">
        <v>2</v>
      </c>
      <c r="H1294" s="5" t="s">
        <v>5169</v>
      </c>
      <c r="I1294" s="5" t="s">
        <v>5170</v>
      </c>
      <c r="J1294" s="5">
        <v>5</v>
      </c>
    </row>
    <row r="1295" spans="1:10" ht="15" customHeight="1" x14ac:dyDescent="0.25">
      <c r="A1295" s="5" t="s">
        <v>5171</v>
      </c>
      <c r="B1295" s="5" t="s">
        <v>5172</v>
      </c>
      <c r="C1295" s="6">
        <v>2</v>
      </c>
      <c r="H1295" s="5" t="s">
        <v>5173</v>
      </c>
      <c r="I1295" s="5" t="s">
        <v>5174</v>
      </c>
      <c r="J1295" s="5">
        <v>1</v>
      </c>
    </row>
    <row r="1296" spans="1:10" ht="15" customHeight="1" x14ac:dyDescent="0.25">
      <c r="A1296" s="5" t="s">
        <v>5175</v>
      </c>
      <c r="B1296" s="5" t="s">
        <v>5176</v>
      </c>
      <c r="C1296" s="6">
        <v>2</v>
      </c>
      <c r="H1296" s="5" t="s">
        <v>5177</v>
      </c>
      <c r="I1296" s="5" t="s">
        <v>5178</v>
      </c>
      <c r="J1296" s="5">
        <v>8</v>
      </c>
    </row>
    <row r="1297" spans="1:10" ht="15" customHeight="1" x14ac:dyDescent="0.25">
      <c r="A1297" s="5" t="s">
        <v>5179</v>
      </c>
      <c r="B1297" s="5" t="s">
        <v>5180</v>
      </c>
      <c r="C1297" s="6">
        <v>2</v>
      </c>
      <c r="H1297" s="5" t="s">
        <v>5181</v>
      </c>
      <c r="I1297" s="5" t="s">
        <v>5182</v>
      </c>
      <c r="J1297" s="5">
        <v>4</v>
      </c>
    </row>
    <row r="1298" spans="1:10" ht="15" customHeight="1" x14ac:dyDescent="0.25">
      <c r="A1298" s="5" t="s">
        <v>5183</v>
      </c>
      <c r="B1298" s="5" t="s">
        <v>5184</v>
      </c>
      <c r="C1298" s="6">
        <v>2</v>
      </c>
      <c r="H1298" s="5" t="s">
        <v>5185</v>
      </c>
      <c r="I1298" s="5" t="s">
        <v>5186</v>
      </c>
      <c r="J1298" s="5">
        <v>1</v>
      </c>
    </row>
    <row r="1299" spans="1:10" ht="15" customHeight="1" x14ac:dyDescent="0.25">
      <c r="A1299" s="5" t="s">
        <v>5187</v>
      </c>
      <c r="B1299" s="5" t="s">
        <v>5188</v>
      </c>
      <c r="C1299" s="6">
        <v>2</v>
      </c>
      <c r="H1299" s="5" t="s">
        <v>5189</v>
      </c>
      <c r="I1299" s="5" t="s">
        <v>5190</v>
      </c>
      <c r="J1299" s="5">
        <v>1</v>
      </c>
    </row>
    <row r="1300" spans="1:10" ht="15" customHeight="1" x14ac:dyDescent="0.25">
      <c r="A1300" s="5" t="s">
        <v>5191</v>
      </c>
      <c r="B1300" s="5" t="s">
        <v>5192</v>
      </c>
      <c r="C1300" s="6">
        <v>2</v>
      </c>
      <c r="H1300" s="5" t="s">
        <v>5193</v>
      </c>
      <c r="I1300" s="5" t="s">
        <v>5194</v>
      </c>
      <c r="J1300" s="5">
        <v>7</v>
      </c>
    </row>
    <row r="1301" spans="1:10" ht="15" customHeight="1" x14ac:dyDescent="0.25">
      <c r="A1301" s="5" t="s">
        <v>5195</v>
      </c>
      <c r="B1301" s="5" t="s">
        <v>5196</v>
      </c>
      <c r="C1301" s="6">
        <v>2</v>
      </c>
      <c r="H1301" s="5" t="s">
        <v>5197</v>
      </c>
      <c r="I1301" s="5" t="s">
        <v>5198</v>
      </c>
      <c r="J1301" s="5">
        <v>38</v>
      </c>
    </row>
    <row r="1302" spans="1:10" ht="15" customHeight="1" x14ac:dyDescent="0.25">
      <c r="A1302" s="5" t="s">
        <v>5199</v>
      </c>
      <c r="B1302" s="5" t="s">
        <v>5200</v>
      </c>
      <c r="C1302" s="6">
        <v>2</v>
      </c>
      <c r="H1302" s="5" t="s">
        <v>5201</v>
      </c>
      <c r="I1302" s="5" t="s">
        <v>5202</v>
      </c>
      <c r="J1302" s="5">
        <v>24</v>
      </c>
    </row>
    <row r="1303" spans="1:10" ht="15" customHeight="1" x14ac:dyDescent="0.25">
      <c r="A1303" s="5" t="s">
        <v>5203</v>
      </c>
      <c r="B1303" s="5" t="s">
        <v>5204</v>
      </c>
      <c r="C1303" s="6">
        <v>2</v>
      </c>
      <c r="H1303" s="5" t="s">
        <v>5205</v>
      </c>
      <c r="I1303" s="5" t="s">
        <v>5206</v>
      </c>
      <c r="J1303" s="5">
        <v>119</v>
      </c>
    </row>
    <row r="1304" spans="1:10" ht="15" customHeight="1" x14ac:dyDescent="0.25">
      <c r="A1304" s="5" t="s">
        <v>5207</v>
      </c>
      <c r="B1304" s="5" t="s">
        <v>5208</v>
      </c>
      <c r="C1304" s="6">
        <v>2</v>
      </c>
      <c r="H1304" s="5" t="s">
        <v>5209</v>
      </c>
      <c r="I1304" s="5" t="s">
        <v>5210</v>
      </c>
      <c r="J1304" s="5">
        <v>5</v>
      </c>
    </row>
    <row r="1305" spans="1:10" ht="15" customHeight="1" x14ac:dyDescent="0.25">
      <c r="A1305" s="5" t="s">
        <v>5211</v>
      </c>
      <c r="B1305" s="5" t="s">
        <v>5212</v>
      </c>
      <c r="C1305" s="6">
        <v>2</v>
      </c>
      <c r="H1305" s="5" t="s">
        <v>5213</v>
      </c>
      <c r="I1305" s="5" t="s">
        <v>5214</v>
      </c>
      <c r="J1305" s="5">
        <v>2</v>
      </c>
    </row>
    <row r="1306" spans="1:10" ht="15" customHeight="1" x14ac:dyDescent="0.25">
      <c r="A1306" s="5" t="s">
        <v>5215</v>
      </c>
      <c r="B1306" s="5" t="s">
        <v>5216</v>
      </c>
      <c r="C1306" s="6">
        <v>2</v>
      </c>
      <c r="H1306" s="5" t="s">
        <v>5217</v>
      </c>
      <c r="I1306" s="5" t="s">
        <v>5218</v>
      </c>
      <c r="J1306" s="5">
        <v>13</v>
      </c>
    </row>
    <row r="1307" spans="1:10" ht="15" customHeight="1" x14ac:dyDescent="0.25">
      <c r="A1307" s="5" t="s">
        <v>5219</v>
      </c>
      <c r="B1307" s="5" t="s">
        <v>5220</v>
      </c>
      <c r="C1307" s="6">
        <v>2</v>
      </c>
      <c r="H1307" s="5" t="s">
        <v>5221</v>
      </c>
      <c r="I1307" s="5" t="s">
        <v>5222</v>
      </c>
      <c r="J1307" s="5">
        <v>1</v>
      </c>
    </row>
    <row r="1308" spans="1:10" ht="15" customHeight="1" x14ac:dyDescent="0.25">
      <c r="A1308" s="5" t="s">
        <v>5223</v>
      </c>
      <c r="B1308" s="5" t="s">
        <v>5224</v>
      </c>
      <c r="C1308" s="6">
        <v>2</v>
      </c>
      <c r="H1308" s="5" t="s">
        <v>5225</v>
      </c>
      <c r="I1308" s="5" t="s">
        <v>5226</v>
      </c>
      <c r="J1308" s="5">
        <v>13</v>
      </c>
    </row>
    <row r="1309" spans="1:10" ht="15" customHeight="1" x14ac:dyDescent="0.25">
      <c r="A1309" s="5" t="s">
        <v>5227</v>
      </c>
      <c r="B1309" s="5" t="s">
        <v>5228</v>
      </c>
      <c r="C1309" s="6">
        <v>2</v>
      </c>
      <c r="H1309" s="5" t="s">
        <v>5229</v>
      </c>
      <c r="I1309" s="5" t="s">
        <v>5230</v>
      </c>
      <c r="J1309" s="5">
        <v>17</v>
      </c>
    </row>
    <row r="1310" spans="1:10" ht="15" customHeight="1" x14ac:dyDescent="0.25">
      <c r="A1310" s="5" t="s">
        <v>5231</v>
      </c>
      <c r="B1310" s="5" t="s">
        <v>5232</v>
      </c>
      <c r="C1310" s="6">
        <v>2</v>
      </c>
      <c r="H1310" s="5" t="s">
        <v>5233</v>
      </c>
      <c r="I1310" s="5" t="s">
        <v>5234</v>
      </c>
      <c r="J1310" s="5">
        <v>3</v>
      </c>
    </row>
    <row r="1311" spans="1:10" ht="15" customHeight="1" x14ac:dyDescent="0.25">
      <c r="A1311" s="5" t="s">
        <v>5235</v>
      </c>
      <c r="B1311" s="5" t="s">
        <v>5236</v>
      </c>
      <c r="C1311" s="6">
        <v>2</v>
      </c>
      <c r="H1311" s="5" t="s">
        <v>5237</v>
      </c>
      <c r="I1311" s="5" t="s">
        <v>5238</v>
      </c>
      <c r="J1311" s="5">
        <v>3</v>
      </c>
    </row>
    <row r="1312" spans="1:10" ht="15" customHeight="1" x14ac:dyDescent="0.25">
      <c r="A1312" s="5" t="s">
        <v>5239</v>
      </c>
      <c r="B1312" s="5" t="s">
        <v>5240</v>
      </c>
      <c r="C1312" s="6">
        <v>2</v>
      </c>
      <c r="H1312" s="5" t="s">
        <v>5241</v>
      </c>
      <c r="I1312" s="5" t="s">
        <v>5242</v>
      </c>
      <c r="J1312" s="5">
        <v>12</v>
      </c>
    </row>
    <row r="1313" spans="1:10" ht="15" customHeight="1" x14ac:dyDescent="0.25">
      <c r="A1313" s="5" t="s">
        <v>5243</v>
      </c>
      <c r="B1313" s="5" t="s">
        <v>5244</v>
      </c>
      <c r="C1313" s="6">
        <v>2</v>
      </c>
      <c r="H1313" s="5" t="s">
        <v>5245</v>
      </c>
      <c r="I1313" s="5" t="s">
        <v>5246</v>
      </c>
      <c r="J1313" s="5">
        <v>8</v>
      </c>
    </row>
    <row r="1314" spans="1:10" ht="15" customHeight="1" x14ac:dyDescent="0.25">
      <c r="A1314" s="5" t="s">
        <v>5247</v>
      </c>
      <c r="B1314" s="5" t="s">
        <v>5248</v>
      </c>
      <c r="C1314" s="6">
        <v>2</v>
      </c>
      <c r="H1314" s="5" t="s">
        <v>5249</v>
      </c>
      <c r="I1314" s="5" t="s">
        <v>5250</v>
      </c>
      <c r="J1314" s="5">
        <v>4</v>
      </c>
    </row>
    <row r="1315" spans="1:10" ht="15" customHeight="1" x14ac:dyDescent="0.25">
      <c r="A1315" s="5" t="s">
        <v>5251</v>
      </c>
      <c r="B1315" s="5" t="s">
        <v>5252</v>
      </c>
      <c r="C1315" s="6">
        <v>2</v>
      </c>
      <c r="H1315" s="5" t="s">
        <v>5253</v>
      </c>
      <c r="I1315" s="5" t="s">
        <v>5254</v>
      </c>
      <c r="J1315" s="5">
        <v>2</v>
      </c>
    </row>
    <row r="1316" spans="1:10" ht="15" customHeight="1" x14ac:dyDescent="0.25">
      <c r="A1316" s="5" t="s">
        <v>5255</v>
      </c>
      <c r="B1316" s="5" t="s">
        <v>5256</v>
      </c>
      <c r="C1316" s="6">
        <v>2</v>
      </c>
      <c r="H1316" s="5" t="s">
        <v>5257</v>
      </c>
      <c r="I1316" s="5" t="s">
        <v>5258</v>
      </c>
      <c r="J1316" s="5">
        <v>42</v>
      </c>
    </row>
    <row r="1317" spans="1:10" ht="15" customHeight="1" x14ac:dyDescent="0.25">
      <c r="A1317" s="5" t="s">
        <v>5259</v>
      </c>
      <c r="B1317" s="5" t="s">
        <v>5260</v>
      </c>
      <c r="C1317" s="6">
        <v>2</v>
      </c>
      <c r="H1317" s="5" t="s">
        <v>5261</v>
      </c>
      <c r="I1317" s="5" t="s">
        <v>5262</v>
      </c>
      <c r="J1317" s="5">
        <v>9</v>
      </c>
    </row>
    <row r="1318" spans="1:10" ht="15" customHeight="1" x14ac:dyDescent="0.25">
      <c r="A1318" s="5" t="s">
        <v>5263</v>
      </c>
      <c r="B1318" s="5" t="s">
        <v>5264</v>
      </c>
      <c r="C1318" s="6">
        <v>2</v>
      </c>
      <c r="H1318" s="5" t="s">
        <v>5265</v>
      </c>
      <c r="I1318" s="5" t="s">
        <v>5266</v>
      </c>
      <c r="J1318" s="5">
        <v>6</v>
      </c>
    </row>
    <row r="1319" spans="1:10" ht="15" customHeight="1" x14ac:dyDescent="0.25">
      <c r="A1319" s="5" t="s">
        <v>5267</v>
      </c>
      <c r="B1319" s="5" t="s">
        <v>5268</v>
      </c>
      <c r="C1319" s="6">
        <v>2</v>
      </c>
      <c r="H1319" s="5" t="s">
        <v>5269</v>
      </c>
      <c r="I1319" s="5" t="s">
        <v>5270</v>
      </c>
      <c r="J1319" s="5">
        <v>1</v>
      </c>
    </row>
    <row r="1320" spans="1:10" ht="15" customHeight="1" x14ac:dyDescent="0.25">
      <c r="A1320" s="5" t="s">
        <v>5271</v>
      </c>
      <c r="B1320" s="5" t="s">
        <v>5272</v>
      </c>
      <c r="C1320" s="6">
        <v>2</v>
      </c>
      <c r="H1320" s="5" t="s">
        <v>5273</v>
      </c>
      <c r="I1320" s="5" t="s">
        <v>5274</v>
      </c>
      <c r="J1320" s="5">
        <v>1</v>
      </c>
    </row>
    <row r="1321" spans="1:10" ht="15" customHeight="1" x14ac:dyDescent="0.25">
      <c r="A1321" s="5" t="s">
        <v>5275</v>
      </c>
      <c r="B1321" s="5" t="s">
        <v>5276</v>
      </c>
      <c r="C1321" s="6">
        <v>2</v>
      </c>
      <c r="H1321" s="5" t="s">
        <v>5277</v>
      </c>
      <c r="I1321" s="5" t="s">
        <v>5278</v>
      </c>
      <c r="J1321" s="5">
        <v>8</v>
      </c>
    </row>
    <row r="1322" spans="1:10" ht="15" customHeight="1" x14ac:dyDescent="0.25">
      <c r="A1322" s="5" t="s">
        <v>5279</v>
      </c>
      <c r="B1322" s="5" t="s">
        <v>5280</v>
      </c>
      <c r="C1322" s="6">
        <v>2</v>
      </c>
      <c r="H1322" s="5" t="s">
        <v>5281</v>
      </c>
      <c r="I1322" s="5" t="s">
        <v>5282</v>
      </c>
      <c r="J1322" s="5">
        <v>1</v>
      </c>
    </row>
    <row r="1323" spans="1:10" ht="15" customHeight="1" x14ac:dyDescent="0.25">
      <c r="A1323" s="5" t="s">
        <v>5283</v>
      </c>
      <c r="B1323" s="5" t="s">
        <v>5284</v>
      </c>
      <c r="C1323" s="6">
        <v>2</v>
      </c>
      <c r="H1323" s="5" t="s">
        <v>5285</v>
      </c>
      <c r="I1323" s="5" t="s">
        <v>5286</v>
      </c>
      <c r="J1323" s="5">
        <v>1</v>
      </c>
    </row>
    <row r="1324" spans="1:10" ht="15" customHeight="1" x14ac:dyDescent="0.25">
      <c r="A1324" s="5" t="s">
        <v>5287</v>
      </c>
      <c r="B1324" s="5" t="s">
        <v>5288</v>
      </c>
      <c r="C1324" s="6">
        <v>2</v>
      </c>
      <c r="H1324" s="5" t="s">
        <v>5289</v>
      </c>
      <c r="I1324" s="5" t="s">
        <v>5290</v>
      </c>
      <c r="J1324" s="5">
        <v>6</v>
      </c>
    </row>
    <row r="1325" spans="1:10" ht="15" customHeight="1" x14ac:dyDescent="0.25">
      <c r="A1325" s="5" t="s">
        <v>5291</v>
      </c>
      <c r="B1325" s="5" t="s">
        <v>5292</v>
      </c>
      <c r="C1325" s="6">
        <v>2</v>
      </c>
      <c r="H1325" s="5" t="s">
        <v>5293</v>
      </c>
      <c r="I1325" s="5" t="s">
        <v>5294</v>
      </c>
      <c r="J1325" s="5">
        <v>3</v>
      </c>
    </row>
    <row r="1326" spans="1:10" ht="15" customHeight="1" x14ac:dyDescent="0.25">
      <c r="A1326" s="5" t="s">
        <v>5295</v>
      </c>
      <c r="B1326" s="5" t="s">
        <v>5296</v>
      </c>
      <c r="C1326" s="6">
        <v>2</v>
      </c>
      <c r="H1326" s="5" t="s">
        <v>5297</v>
      </c>
      <c r="I1326" s="5" t="s">
        <v>5298</v>
      </c>
      <c r="J1326" s="5">
        <v>19</v>
      </c>
    </row>
    <row r="1327" spans="1:10" ht="15" customHeight="1" x14ac:dyDescent="0.25">
      <c r="A1327" s="5" t="s">
        <v>5299</v>
      </c>
      <c r="B1327" s="5" t="s">
        <v>5300</v>
      </c>
      <c r="C1327" s="6">
        <v>1</v>
      </c>
      <c r="H1327" s="5" t="s">
        <v>5301</v>
      </c>
      <c r="I1327" s="5" t="s">
        <v>5302</v>
      </c>
      <c r="J1327" s="5">
        <v>6</v>
      </c>
    </row>
    <row r="1328" spans="1:10" ht="15" customHeight="1" x14ac:dyDescent="0.25">
      <c r="A1328" s="5" t="s">
        <v>5303</v>
      </c>
      <c r="B1328" s="5" t="s">
        <v>5304</v>
      </c>
      <c r="C1328" s="6">
        <v>1</v>
      </c>
      <c r="H1328" s="5" t="s">
        <v>5305</v>
      </c>
      <c r="I1328" s="5" t="s">
        <v>5306</v>
      </c>
      <c r="J1328" s="5">
        <v>5</v>
      </c>
    </row>
    <row r="1329" spans="1:10" ht="15" customHeight="1" x14ac:dyDescent="0.25">
      <c r="A1329" s="5" t="s">
        <v>5307</v>
      </c>
      <c r="B1329" s="5" t="s">
        <v>5308</v>
      </c>
      <c r="C1329" s="6">
        <v>1</v>
      </c>
      <c r="H1329" s="5" t="s">
        <v>5309</v>
      </c>
      <c r="I1329" s="5" t="s">
        <v>5310</v>
      </c>
      <c r="J1329" s="5">
        <v>9</v>
      </c>
    </row>
    <row r="1330" spans="1:10" ht="15" customHeight="1" x14ac:dyDescent="0.25">
      <c r="A1330" s="5" t="s">
        <v>5311</v>
      </c>
      <c r="B1330" s="5" t="s">
        <v>5312</v>
      </c>
      <c r="C1330" s="6">
        <v>1</v>
      </c>
      <c r="H1330" s="5" t="s">
        <v>5313</v>
      </c>
      <c r="I1330" s="5" t="s">
        <v>5314</v>
      </c>
      <c r="J1330" s="5">
        <v>6</v>
      </c>
    </row>
    <row r="1331" spans="1:10" ht="15" customHeight="1" x14ac:dyDescent="0.25">
      <c r="A1331" s="5" t="s">
        <v>5315</v>
      </c>
      <c r="B1331" s="5" t="s">
        <v>5316</v>
      </c>
      <c r="C1331" s="6">
        <v>1</v>
      </c>
      <c r="H1331" s="5" t="s">
        <v>5317</v>
      </c>
      <c r="I1331" s="5" t="s">
        <v>5318</v>
      </c>
      <c r="J1331" s="5">
        <v>15</v>
      </c>
    </row>
    <row r="1332" spans="1:10" ht="15" customHeight="1" x14ac:dyDescent="0.25">
      <c r="A1332" s="5" t="s">
        <v>5319</v>
      </c>
      <c r="B1332" s="5" t="s">
        <v>5320</v>
      </c>
      <c r="C1332" s="6">
        <v>1</v>
      </c>
      <c r="H1332" s="5" t="s">
        <v>5321</v>
      </c>
      <c r="I1332" s="5" t="s">
        <v>5322</v>
      </c>
      <c r="J1332" s="5">
        <v>6</v>
      </c>
    </row>
    <row r="1333" spans="1:10" ht="15" customHeight="1" x14ac:dyDescent="0.25">
      <c r="A1333" s="5" t="s">
        <v>5323</v>
      </c>
      <c r="B1333" s="5" t="s">
        <v>5324</v>
      </c>
      <c r="C1333" s="6">
        <v>1</v>
      </c>
      <c r="H1333" s="5" t="s">
        <v>5325</v>
      </c>
      <c r="I1333" s="5" t="s">
        <v>5326</v>
      </c>
      <c r="J1333" s="5">
        <v>23</v>
      </c>
    </row>
    <row r="1334" spans="1:10" ht="15" customHeight="1" x14ac:dyDescent="0.25">
      <c r="A1334" s="5" t="s">
        <v>5327</v>
      </c>
      <c r="B1334" s="5" t="s">
        <v>5328</v>
      </c>
      <c r="C1334" s="6">
        <v>1</v>
      </c>
      <c r="H1334" s="5" t="s">
        <v>5329</v>
      </c>
      <c r="I1334" s="5" t="s">
        <v>5330</v>
      </c>
      <c r="J1334" s="5">
        <v>17</v>
      </c>
    </row>
    <row r="1335" spans="1:10" ht="15" customHeight="1" x14ac:dyDescent="0.25">
      <c r="A1335" s="5" t="s">
        <v>5331</v>
      </c>
      <c r="B1335" s="5" t="s">
        <v>5332</v>
      </c>
      <c r="C1335" s="6">
        <v>1</v>
      </c>
      <c r="H1335" s="5" t="s">
        <v>5333</v>
      </c>
      <c r="I1335" s="5" t="s">
        <v>5334</v>
      </c>
      <c r="J1335" s="5">
        <v>3</v>
      </c>
    </row>
    <row r="1336" spans="1:10" ht="15" customHeight="1" x14ac:dyDescent="0.25">
      <c r="A1336" s="5" t="s">
        <v>5335</v>
      </c>
      <c r="B1336" s="5" t="s">
        <v>5336</v>
      </c>
      <c r="C1336" s="6">
        <v>1</v>
      </c>
      <c r="H1336" s="5" t="s">
        <v>5337</v>
      </c>
      <c r="I1336" s="5" t="s">
        <v>5338</v>
      </c>
      <c r="J1336" s="5">
        <v>13</v>
      </c>
    </row>
    <row r="1337" spans="1:10" ht="15" customHeight="1" x14ac:dyDescent="0.25">
      <c r="A1337" s="5" t="s">
        <v>5339</v>
      </c>
      <c r="B1337" s="5" t="s">
        <v>5340</v>
      </c>
      <c r="C1337" s="6">
        <v>1</v>
      </c>
      <c r="H1337" s="5" t="s">
        <v>5341</v>
      </c>
      <c r="I1337" s="5" t="s">
        <v>5342</v>
      </c>
      <c r="J1337" s="5">
        <v>14</v>
      </c>
    </row>
    <row r="1338" spans="1:10" ht="15" customHeight="1" x14ac:dyDescent="0.25">
      <c r="A1338" s="5" t="s">
        <v>5343</v>
      </c>
      <c r="B1338" s="5" t="s">
        <v>5344</v>
      </c>
      <c r="C1338" s="6">
        <v>1</v>
      </c>
      <c r="H1338" s="5" t="s">
        <v>5345</v>
      </c>
      <c r="I1338" s="5" t="s">
        <v>5346</v>
      </c>
      <c r="J1338" s="5">
        <v>12</v>
      </c>
    </row>
    <row r="1339" spans="1:10" ht="15" customHeight="1" x14ac:dyDescent="0.25">
      <c r="A1339" s="5" t="s">
        <v>5347</v>
      </c>
      <c r="B1339" s="5" t="s">
        <v>5348</v>
      </c>
      <c r="C1339" s="6">
        <v>1</v>
      </c>
      <c r="H1339" s="5" t="s">
        <v>5349</v>
      </c>
      <c r="I1339" s="5" t="s">
        <v>5350</v>
      </c>
      <c r="J1339" s="5">
        <v>6</v>
      </c>
    </row>
    <row r="1340" spans="1:10" ht="15" customHeight="1" x14ac:dyDescent="0.25">
      <c r="A1340" s="5" t="s">
        <v>5351</v>
      </c>
      <c r="B1340" s="5" t="s">
        <v>5352</v>
      </c>
      <c r="C1340" s="6">
        <v>1</v>
      </c>
      <c r="H1340" s="5" t="s">
        <v>5353</v>
      </c>
      <c r="I1340" s="5" t="s">
        <v>5354</v>
      </c>
      <c r="J1340" s="5">
        <v>2</v>
      </c>
    </row>
    <row r="1341" spans="1:10" ht="15" customHeight="1" x14ac:dyDescent="0.25">
      <c r="A1341" s="5" t="s">
        <v>5355</v>
      </c>
      <c r="B1341" s="5" t="s">
        <v>5356</v>
      </c>
      <c r="C1341" s="6">
        <v>1</v>
      </c>
      <c r="H1341" s="5" t="s">
        <v>5357</v>
      </c>
      <c r="I1341" s="5" t="s">
        <v>5358</v>
      </c>
      <c r="J1341" s="5">
        <v>1</v>
      </c>
    </row>
    <row r="1342" spans="1:10" ht="15" customHeight="1" x14ac:dyDescent="0.25">
      <c r="A1342" s="5" t="s">
        <v>5359</v>
      </c>
      <c r="B1342" s="5" t="s">
        <v>5360</v>
      </c>
      <c r="C1342" s="6">
        <v>1</v>
      </c>
      <c r="H1342" s="5" t="s">
        <v>5361</v>
      </c>
      <c r="I1342" s="5" t="s">
        <v>5362</v>
      </c>
      <c r="J1342" s="5">
        <v>3</v>
      </c>
    </row>
    <row r="1343" spans="1:10" ht="15" customHeight="1" x14ac:dyDescent="0.25">
      <c r="A1343" s="5" t="s">
        <v>5363</v>
      </c>
      <c r="B1343" s="5" t="s">
        <v>5364</v>
      </c>
      <c r="C1343" s="6">
        <v>1</v>
      </c>
      <c r="H1343" s="5" t="s">
        <v>5365</v>
      </c>
      <c r="I1343" s="5" t="s">
        <v>5366</v>
      </c>
      <c r="J1343" s="5">
        <v>3</v>
      </c>
    </row>
    <row r="1344" spans="1:10" ht="15" customHeight="1" x14ac:dyDescent="0.25">
      <c r="A1344" s="5" t="s">
        <v>5367</v>
      </c>
      <c r="B1344" s="5" t="s">
        <v>5368</v>
      </c>
      <c r="C1344" s="6">
        <v>1</v>
      </c>
      <c r="H1344" s="5" t="s">
        <v>5369</v>
      </c>
      <c r="I1344" s="5" t="s">
        <v>5370</v>
      </c>
      <c r="J1344" s="5">
        <v>1</v>
      </c>
    </row>
    <row r="1345" spans="1:10" ht="15" customHeight="1" x14ac:dyDescent="0.25">
      <c r="A1345" s="5" t="s">
        <v>5371</v>
      </c>
      <c r="B1345" s="5" t="s">
        <v>5372</v>
      </c>
      <c r="C1345" s="6">
        <v>1</v>
      </c>
      <c r="H1345" s="5" t="s">
        <v>5373</v>
      </c>
      <c r="I1345" s="5" t="s">
        <v>5374</v>
      </c>
      <c r="J1345" s="5">
        <v>6</v>
      </c>
    </row>
    <row r="1346" spans="1:10" ht="15" customHeight="1" x14ac:dyDescent="0.25">
      <c r="A1346" s="5" t="s">
        <v>5375</v>
      </c>
      <c r="B1346" s="5" t="s">
        <v>5376</v>
      </c>
      <c r="C1346" s="6">
        <v>1</v>
      </c>
      <c r="H1346" s="5" t="s">
        <v>5377</v>
      </c>
      <c r="I1346" s="5" t="s">
        <v>5378</v>
      </c>
      <c r="J1346" s="5">
        <v>2</v>
      </c>
    </row>
    <row r="1347" spans="1:10" ht="15" customHeight="1" x14ac:dyDescent="0.25">
      <c r="A1347" s="5" t="s">
        <v>5379</v>
      </c>
      <c r="B1347" s="5" t="s">
        <v>5380</v>
      </c>
      <c r="C1347" s="6">
        <v>1</v>
      </c>
      <c r="H1347" s="5" t="s">
        <v>5381</v>
      </c>
      <c r="I1347" s="5" t="s">
        <v>5382</v>
      </c>
      <c r="J1347" s="5">
        <v>10</v>
      </c>
    </row>
    <row r="1348" spans="1:10" ht="15" customHeight="1" x14ac:dyDescent="0.25">
      <c r="A1348" s="5" t="s">
        <v>5383</v>
      </c>
      <c r="B1348" s="5" t="s">
        <v>5384</v>
      </c>
      <c r="C1348" s="6">
        <v>1</v>
      </c>
      <c r="H1348" s="5" t="s">
        <v>5385</v>
      </c>
      <c r="I1348" s="5" t="s">
        <v>5386</v>
      </c>
      <c r="J1348" s="5">
        <v>4</v>
      </c>
    </row>
    <row r="1349" spans="1:10" ht="15" customHeight="1" x14ac:dyDescent="0.25">
      <c r="A1349" s="5" t="s">
        <v>5387</v>
      </c>
      <c r="B1349" s="5" t="s">
        <v>5388</v>
      </c>
      <c r="C1349" s="6">
        <v>1</v>
      </c>
      <c r="H1349" s="5" t="s">
        <v>5389</v>
      </c>
      <c r="I1349" s="5" t="s">
        <v>5390</v>
      </c>
      <c r="J1349" s="5">
        <v>538</v>
      </c>
    </row>
    <row r="1350" spans="1:10" ht="15" customHeight="1" x14ac:dyDescent="0.25">
      <c r="A1350" s="5" t="s">
        <v>5391</v>
      </c>
      <c r="B1350" s="5" t="s">
        <v>5392</v>
      </c>
      <c r="C1350" s="6">
        <v>1</v>
      </c>
      <c r="H1350" s="5" t="s">
        <v>5393</v>
      </c>
      <c r="I1350" s="5" t="s">
        <v>5394</v>
      </c>
      <c r="J1350" s="5">
        <v>181</v>
      </c>
    </row>
    <row r="1351" spans="1:10" ht="15" customHeight="1" x14ac:dyDescent="0.25">
      <c r="A1351" s="5" t="s">
        <v>5395</v>
      </c>
      <c r="B1351" s="5" t="s">
        <v>5396</v>
      </c>
      <c r="C1351" s="6">
        <v>1</v>
      </c>
      <c r="H1351" s="5" t="s">
        <v>5397</v>
      </c>
      <c r="I1351" s="5" t="s">
        <v>5398</v>
      </c>
      <c r="J1351" s="5">
        <v>218</v>
      </c>
    </row>
    <row r="1352" spans="1:10" ht="15" customHeight="1" x14ac:dyDescent="0.25">
      <c r="A1352" s="5" t="s">
        <v>5399</v>
      </c>
      <c r="B1352" s="5" t="s">
        <v>5400</v>
      </c>
      <c r="C1352" s="6">
        <v>1</v>
      </c>
      <c r="H1352" s="5" t="s">
        <v>5401</v>
      </c>
      <c r="I1352" s="5" t="s">
        <v>5402</v>
      </c>
      <c r="J1352" s="5">
        <v>121</v>
      </c>
    </row>
    <row r="1353" spans="1:10" ht="15" customHeight="1" x14ac:dyDescent="0.25">
      <c r="A1353" s="5" t="s">
        <v>5403</v>
      </c>
      <c r="B1353" s="5" t="s">
        <v>5404</v>
      </c>
      <c r="C1353" s="6">
        <v>1</v>
      </c>
      <c r="H1353" s="5" t="s">
        <v>5405</v>
      </c>
      <c r="I1353" s="5" t="s">
        <v>5406</v>
      </c>
      <c r="J1353" s="5">
        <v>2</v>
      </c>
    </row>
    <row r="1354" spans="1:10" ht="15" customHeight="1" x14ac:dyDescent="0.25">
      <c r="A1354" s="5" t="s">
        <v>5407</v>
      </c>
      <c r="B1354" s="5" t="s">
        <v>5408</v>
      </c>
      <c r="C1354" s="6">
        <v>1</v>
      </c>
      <c r="H1354" s="5" t="s">
        <v>5409</v>
      </c>
      <c r="I1354" s="5" t="s">
        <v>5410</v>
      </c>
      <c r="J1354" s="5">
        <v>58</v>
      </c>
    </row>
    <row r="1355" spans="1:10" ht="15" customHeight="1" x14ac:dyDescent="0.25">
      <c r="A1355" s="5" t="s">
        <v>5411</v>
      </c>
      <c r="B1355" s="5" t="s">
        <v>5412</v>
      </c>
      <c r="C1355" s="6">
        <v>1</v>
      </c>
      <c r="H1355" s="5" t="s">
        <v>5413</v>
      </c>
      <c r="I1355" s="5" t="s">
        <v>5414</v>
      </c>
      <c r="J1355" s="5">
        <v>106</v>
      </c>
    </row>
    <row r="1356" spans="1:10" ht="15" customHeight="1" x14ac:dyDescent="0.25">
      <c r="A1356" s="5" t="s">
        <v>5415</v>
      </c>
      <c r="B1356" s="5" t="s">
        <v>5416</v>
      </c>
      <c r="C1356" s="6">
        <v>1</v>
      </c>
      <c r="H1356" s="5" t="s">
        <v>5417</v>
      </c>
      <c r="I1356" s="5" t="s">
        <v>5418</v>
      </c>
      <c r="J1356" s="5">
        <v>24</v>
      </c>
    </row>
    <row r="1357" spans="1:10" ht="15" customHeight="1" x14ac:dyDescent="0.25">
      <c r="A1357" s="5" t="s">
        <v>5419</v>
      </c>
      <c r="B1357" s="5" t="s">
        <v>5420</v>
      </c>
      <c r="C1357" s="6">
        <v>1</v>
      </c>
      <c r="H1357" s="5" t="s">
        <v>5421</v>
      </c>
      <c r="I1357" s="5" t="s">
        <v>5422</v>
      </c>
      <c r="J1357" s="5">
        <v>8</v>
      </c>
    </row>
    <row r="1358" spans="1:10" ht="15" customHeight="1" x14ac:dyDescent="0.25">
      <c r="A1358" s="5" t="s">
        <v>5423</v>
      </c>
      <c r="B1358" s="5" t="s">
        <v>5424</v>
      </c>
      <c r="C1358" s="6">
        <v>1</v>
      </c>
      <c r="H1358" s="5" t="s">
        <v>5425</v>
      </c>
      <c r="I1358" s="5" t="s">
        <v>5426</v>
      </c>
      <c r="J1358" s="5">
        <v>14</v>
      </c>
    </row>
    <row r="1359" spans="1:10" ht="15" customHeight="1" x14ac:dyDescent="0.25">
      <c r="A1359" s="5" t="s">
        <v>5427</v>
      </c>
      <c r="B1359" s="5" t="s">
        <v>5428</v>
      </c>
      <c r="C1359" s="6">
        <v>1</v>
      </c>
      <c r="H1359" s="5" t="s">
        <v>5429</v>
      </c>
      <c r="I1359" s="5" t="s">
        <v>5430</v>
      </c>
      <c r="J1359" s="5">
        <v>13</v>
      </c>
    </row>
    <row r="1360" spans="1:10" ht="15" customHeight="1" x14ac:dyDescent="0.25">
      <c r="A1360" s="5" t="s">
        <v>5431</v>
      </c>
      <c r="B1360" s="5" t="s">
        <v>5432</v>
      </c>
      <c r="C1360" s="6">
        <v>1</v>
      </c>
      <c r="H1360" s="5" t="s">
        <v>5433</v>
      </c>
      <c r="I1360" s="5" t="s">
        <v>5434</v>
      </c>
      <c r="J1360" s="5">
        <v>5</v>
      </c>
    </row>
    <row r="1361" spans="1:10" ht="15" customHeight="1" x14ac:dyDescent="0.25">
      <c r="A1361" s="5" t="s">
        <v>5435</v>
      </c>
      <c r="B1361" s="5" t="s">
        <v>5436</v>
      </c>
      <c r="C1361" s="6">
        <v>1</v>
      </c>
      <c r="H1361" s="5" t="s">
        <v>5437</v>
      </c>
      <c r="I1361" s="5" t="s">
        <v>5438</v>
      </c>
      <c r="J1361" s="5">
        <v>9</v>
      </c>
    </row>
    <row r="1362" spans="1:10" ht="15" customHeight="1" x14ac:dyDescent="0.25">
      <c r="A1362" s="5" t="s">
        <v>5439</v>
      </c>
      <c r="B1362" s="5" t="s">
        <v>5440</v>
      </c>
      <c r="C1362" s="6">
        <v>1</v>
      </c>
      <c r="H1362" s="5" t="s">
        <v>5441</v>
      </c>
      <c r="I1362" s="5" t="s">
        <v>5442</v>
      </c>
      <c r="J1362" s="5">
        <v>1</v>
      </c>
    </row>
    <row r="1363" spans="1:10" ht="15" customHeight="1" x14ac:dyDescent="0.25">
      <c r="A1363" s="5" t="s">
        <v>5443</v>
      </c>
      <c r="B1363" s="5" t="s">
        <v>5444</v>
      </c>
      <c r="C1363" s="6">
        <v>1</v>
      </c>
      <c r="H1363" s="5" t="s">
        <v>5445</v>
      </c>
      <c r="I1363" s="5" t="s">
        <v>5446</v>
      </c>
      <c r="J1363" s="5">
        <v>160</v>
      </c>
    </row>
    <row r="1364" spans="1:10" ht="15" customHeight="1" x14ac:dyDescent="0.25">
      <c r="A1364" s="5" t="s">
        <v>5447</v>
      </c>
      <c r="B1364" s="5" t="s">
        <v>5448</v>
      </c>
      <c r="C1364" s="6">
        <v>1</v>
      </c>
      <c r="H1364" s="5" t="s">
        <v>5449</v>
      </c>
      <c r="I1364" s="5" t="s">
        <v>5450</v>
      </c>
      <c r="J1364" s="5">
        <v>21</v>
      </c>
    </row>
    <row r="1365" spans="1:10" ht="15" customHeight="1" x14ac:dyDescent="0.25">
      <c r="A1365" s="5" t="s">
        <v>5451</v>
      </c>
      <c r="B1365" s="5" t="s">
        <v>5452</v>
      </c>
      <c r="C1365" s="6">
        <v>1</v>
      </c>
      <c r="H1365" s="5" t="s">
        <v>5453</v>
      </c>
      <c r="I1365" s="5" t="s">
        <v>5454</v>
      </c>
      <c r="J1365" s="5">
        <v>1</v>
      </c>
    </row>
    <row r="1366" spans="1:10" ht="15" customHeight="1" x14ac:dyDescent="0.25">
      <c r="A1366" s="5" t="s">
        <v>5455</v>
      </c>
      <c r="B1366" s="5" t="s">
        <v>5456</v>
      </c>
      <c r="C1366" s="6">
        <v>1</v>
      </c>
      <c r="H1366" s="5" t="s">
        <v>5457</v>
      </c>
      <c r="I1366" s="5" t="s">
        <v>5458</v>
      </c>
      <c r="J1366" s="5">
        <v>15</v>
      </c>
    </row>
    <row r="1367" spans="1:10" ht="15" customHeight="1" x14ac:dyDescent="0.25">
      <c r="A1367" s="5" t="s">
        <v>5459</v>
      </c>
      <c r="B1367" s="5" t="s">
        <v>5460</v>
      </c>
      <c r="C1367" s="6">
        <v>1</v>
      </c>
      <c r="H1367" s="5" t="s">
        <v>5461</v>
      </c>
      <c r="I1367" s="5" t="s">
        <v>5462</v>
      </c>
      <c r="J1367" s="5">
        <v>16</v>
      </c>
    </row>
    <row r="1368" spans="1:10" ht="15" customHeight="1" x14ac:dyDescent="0.25">
      <c r="A1368" s="5" t="s">
        <v>5463</v>
      </c>
      <c r="B1368" s="5" t="s">
        <v>5464</v>
      </c>
      <c r="C1368" s="6">
        <v>1</v>
      </c>
      <c r="H1368" s="5" t="s">
        <v>5465</v>
      </c>
      <c r="I1368" s="5" t="s">
        <v>5466</v>
      </c>
      <c r="J1368" s="5">
        <v>331</v>
      </c>
    </row>
    <row r="1369" spans="1:10" ht="15" customHeight="1" x14ac:dyDescent="0.25">
      <c r="A1369" s="5" t="s">
        <v>5467</v>
      </c>
      <c r="B1369" s="5" t="s">
        <v>5468</v>
      </c>
      <c r="C1369" s="6">
        <v>1</v>
      </c>
      <c r="H1369" s="5" t="s">
        <v>5469</v>
      </c>
      <c r="I1369" s="5" t="s">
        <v>5470</v>
      </c>
      <c r="J1369" s="5">
        <v>32</v>
      </c>
    </row>
    <row r="1370" spans="1:10" ht="15" customHeight="1" x14ac:dyDescent="0.25">
      <c r="A1370" s="5" t="s">
        <v>5471</v>
      </c>
      <c r="B1370" s="5" t="s">
        <v>5472</v>
      </c>
      <c r="C1370" s="6">
        <v>1</v>
      </c>
      <c r="H1370" s="5" t="s">
        <v>5473</v>
      </c>
      <c r="I1370" s="5" t="s">
        <v>5474</v>
      </c>
      <c r="J1370" s="5">
        <v>24</v>
      </c>
    </row>
    <row r="1371" spans="1:10" ht="15" customHeight="1" x14ac:dyDescent="0.25">
      <c r="A1371" s="5" t="s">
        <v>5475</v>
      </c>
      <c r="B1371" s="5" t="s">
        <v>5476</v>
      </c>
      <c r="C1371" s="6">
        <v>1</v>
      </c>
      <c r="H1371" s="5" t="s">
        <v>5477</v>
      </c>
      <c r="I1371" s="5" t="s">
        <v>5478</v>
      </c>
      <c r="J1371" s="5">
        <v>6</v>
      </c>
    </row>
    <row r="1372" spans="1:10" ht="15" customHeight="1" x14ac:dyDescent="0.25">
      <c r="A1372" s="5" t="s">
        <v>5479</v>
      </c>
      <c r="B1372" s="5" t="s">
        <v>5480</v>
      </c>
      <c r="C1372" s="6">
        <v>1</v>
      </c>
      <c r="H1372" s="5" t="s">
        <v>5481</v>
      </c>
      <c r="I1372" s="5" t="s">
        <v>5482</v>
      </c>
      <c r="J1372" s="5">
        <v>47</v>
      </c>
    </row>
    <row r="1373" spans="1:10" ht="15" customHeight="1" x14ac:dyDescent="0.25">
      <c r="A1373" s="5" t="s">
        <v>5483</v>
      </c>
      <c r="B1373" s="5" t="s">
        <v>5484</v>
      </c>
      <c r="C1373" s="6">
        <v>1</v>
      </c>
      <c r="H1373" s="5" t="s">
        <v>5485</v>
      </c>
      <c r="I1373" s="5" t="s">
        <v>5486</v>
      </c>
      <c r="J1373" s="5">
        <v>3</v>
      </c>
    </row>
    <row r="1374" spans="1:10" ht="15" customHeight="1" x14ac:dyDescent="0.25">
      <c r="A1374" s="5" t="s">
        <v>5487</v>
      </c>
      <c r="B1374" s="5" t="s">
        <v>5488</v>
      </c>
      <c r="C1374" s="6">
        <v>1</v>
      </c>
      <c r="H1374" s="5" t="s">
        <v>5489</v>
      </c>
      <c r="I1374" s="5" t="s">
        <v>5490</v>
      </c>
      <c r="J1374" s="5">
        <v>1</v>
      </c>
    </row>
    <row r="1375" spans="1:10" ht="15" customHeight="1" x14ac:dyDescent="0.25">
      <c r="A1375" s="5" t="s">
        <v>5491</v>
      </c>
      <c r="B1375" s="5" t="s">
        <v>5492</v>
      </c>
      <c r="C1375" s="6">
        <v>1</v>
      </c>
      <c r="H1375" s="5" t="s">
        <v>5493</v>
      </c>
      <c r="I1375" s="5" t="s">
        <v>5494</v>
      </c>
      <c r="J1375" s="5">
        <v>14</v>
      </c>
    </row>
    <row r="1376" spans="1:10" ht="15" customHeight="1" x14ac:dyDescent="0.25">
      <c r="A1376" s="5" t="s">
        <v>5495</v>
      </c>
      <c r="B1376" s="5" t="s">
        <v>5496</v>
      </c>
      <c r="C1376" s="6">
        <v>1</v>
      </c>
      <c r="H1376" s="5" t="s">
        <v>5497</v>
      </c>
      <c r="I1376" s="5" t="s">
        <v>5498</v>
      </c>
      <c r="J1376" s="5">
        <v>16</v>
      </c>
    </row>
    <row r="1377" spans="1:10" ht="15" customHeight="1" x14ac:dyDescent="0.25">
      <c r="A1377" s="5" t="s">
        <v>5499</v>
      </c>
      <c r="B1377" s="5" t="s">
        <v>5500</v>
      </c>
      <c r="C1377" s="6">
        <v>1</v>
      </c>
      <c r="H1377" s="5" t="s">
        <v>5501</v>
      </c>
      <c r="I1377" s="5" t="s">
        <v>5502</v>
      </c>
      <c r="J1377" s="5">
        <v>1</v>
      </c>
    </row>
    <row r="1378" spans="1:10" ht="15" customHeight="1" x14ac:dyDescent="0.25">
      <c r="A1378" s="5" t="s">
        <v>5503</v>
      </c>
      <c r="B1378" s="5" t="s">
        <v>5504</v>
      </c>
      <c r="C1378" s="6">
        <v>1</v>
      </c>
      <c r="H1378" s="5" t="s">
        <v>5505</v>
      </c>
      <c r="I1378" s="5" t="s">
        <v>5506</v>
      </c>
      <c r="J1378" s="5">
        <v>20</v>
      </c>
    </row>
    <row r="1379" spans="1:10" ht="15" customHeight="1" x14ac:dyDescent="0.25">
      <c r="A1379" s="5" t="s">
        <v>5507</v>
      </c>
      <c r="B1379" s="5" t="s">
        <v>5508</v>
      </c>
      <c r="C1379" s="6">
        <v>1</v>
      </c>
      <c r="H1379" s="5" t="s">
        <v>5509</v>
      </c>
      <c r="I1379" s="5" t="s">
        <v>5510</v>
      </c>
      <c r="J1379" s="5">
        <v>1</v>
      </c>
    </row>
    <row r="1380" spans="1:10" ht="15" customHeight="1" x14ac:dyDescent="0.25">
      <c r="A1380" s="5" t="s">
        <v>5511</v>
      </c>
      <c r="B1380" s="5" t="s">
        <v>5512</v>
      </c>
      <c r="C1380" s="6">
        <v>1</v>
      </c>
      <c r="H1380" s="5" t="s">
        <v>5513</v>
      </c>
      <c r="I1380" s="5" t="s">
        <v>5514</v>
      </c>
      <c r="J1380" s="5">
        <v>9</v>
      </c>
    </row>
    <row r="1381" spans="1:10" ht="15" customHeight="1" x14ac:dyDescent="0.25">
      <c r="A1381" s="5" t="s">
        <v>5515</v>
      </c>
      <c r="B1381" s="5" t="s">
        <v>5516</v>
      </c>
      <c r="C1381" s="6">
        <v>1</v>
      </c>
      <c r="H1381" s="5" t="s">
        <v>5517</v>
      </c>
      <c r="I1381" s="5" t="s">
        <v>5518</v>
      </c>
      <c r="J1381" s="5">
        <v>1</v>
      </c>
    </row>
    <row r="1382" spans="1:10" ht="15" customHeight="1" x14ac:dyDescent="0.25">
      <c r="A1382" s="5" t="s">
        <v>5519</v>
      </c>
      <c r="B1382" s="5" t="s">
        <v>5520</v>
      </c>
      <c r="C1382" s="6">
        <v>1</v>
      </c>
      <c r="H1382" s="5" t="s">
        <v>5521</v>
      </c>
      <c r="I1382" s="5" t="s">
        <v>5522</v>
      </c>
      <c r="J1382" s="5">
        <v>2</v>
      </c>
    </row>
    <row r="1383" spans="1:10" ht="15" customHeight="1" x14ac:dyDescent="0.25">
      <c r="A1383" s="5" t="s">
        <v>5523</v>
      </c>
      <c r="B1383" s="5" t="s">
        <v>5524</v>
      </c>
      <c r="C1383" s="6">
        <v>1</v>
      </c>
      <c r="H1383" s="5" t="s">
        <v>5525</v>
      </c>
      <c r="I1383" s="5" t="s">
        <v>5526</v>
      </c>
      <c r="J1383" s="5">
        <v>1</v>
      </c>
    </row>
    <row r="1384" spans="1:10" ht="15" customHeight="1" x14ac:dyDescent="0.25">
      <c r="A1384" s="5" t="s">
        <v>5527</v>
      </c>
      <c r="B1384" s="5" t="s">
        <v>5528</v>
      </c>
      <c r="C1384" s="6">
        <v>1</v>
      </c>
      <c r="H1384" s="5" t="s">
        <v>5529</v>
      </c>
      <c r="I1384" s="5" t="s">
        <v>5530</v>
      </c>
      <c r="J1384" s="5">
        <v>5</v>
      </c>
    </row>
    <row r="1385" spans="1:10" ht="15" customHeight="1" x14ac:dyDescent="0.25">
      <c r="A1385" s="5" t="s">
        <v>5531</v>
      </c>
      <c r="B1385" s="5" t="s">
        <v>5532</v>
      </c>
      <c r="C1385" s="6">
        <v>1</v>
      </c>
      <c r="H1385" s="5" t="s">
        <v>5533</v>
      </c>
      <c r="I1385" s="5" t="s">
        <v>5534</v>
      </c>
      <c r="J1385" s="5">
        <v>236</v>
      </c>
    </row>
    <row r="1386" spans="1:10" ht="15" customHeight="1" x14ac:dyDescent="0.25">
      <c r="A1386" s="5" t="s">
        <v>5535</v>
      </c>
      <c r="B1386" s="5" t="s">
        <v>5536</v>
      </c>
      <c r="C1386" s="6">
        <v>1</v>
      </c>
      <c r="H1386" s="5" t="s">
        <v>5537</v>
      </c>
      <c r="I1386" s="5" t="s">
        <v>5538</v>
      </c>
      <c r="J1386" s="5">
        <v>204</v>
      </c>
    </row>
    <row r="1387" spans="1:10" ht="15" customHeight="1" x14ac:dyDescent="0.25">
      <c r="A1387" s="5" t="s">
        <v>5539</v>
      </c>
      <c r="B1387" s="5" t="s">
        <v>5540</v>
      </c>
      <c r="C1387" s="6">
        <v>1</v>
      </c>
      <c r="H1387" s="5" t="s">
        <v>5541</v>
      </c>
      <c r="I1387" s="5" t="s">
        <v>5542</v>
      </c>
      <c r="J1387" s="5">
        <v>227</v>
      </c>
    </row>
    <row r="1388" spans="1:10" ht="15" customHeight="1" x14ac:dyDescent="0.25">
      <c r="A1388" s="5" t="s">
        <v>5543</v>
      </c>
      <c r="B1388" s="5" t="s">
        <v>5544</v>
      </c>
      <c r="C1388" s="6">
        <v>1</v>
      </c>
      <c r="H1388" s="5" t="s">
        <v>5545</v>
      </c>
      <c r="I1388" s="5" t="s">
        <v>5546</v>
      </c>
      <c r="J1388" s="5">
        <v>621</v>
      </c>
    </row>
    <row r="1389" spans="1:10" ht="15" customHeight="1" x14ac:dyDescent="0.25">
      <c r="A1389" s="5" t="s">
        <v>5547</v>
      </c>
      <c r="B1389" s="5" t="s">
        <v>5548</v>
      </c>
      <c r="C1389" s="6">
        <v>1</v>
      </c>
      <c r="H1389" s="5" t="s">
        <v>5549</v>
      </c>
      <c r="I1389" s="5" t="s">
        <v>5550</v>
      </c>
      <c r="J1389" s="5">
        <v>41</v>
      </c>
    </row>
    <row r="1390" spans="1:10" ht="15" customHeight="1" x14ac:dyDescent="0.25">
      <c r="A1390" s="5" t="s">
        <v>5551</v>
      </c>
      <c r="B1390" s="5" t="s">
        <v>5552</v>
      </c>
      <c r="C1390" s="6">
        <v>1</v>
      </c>
      <c r="H1390" s="5" t="s">
        <v>5553</v>
      </c>
      <c r="I1390" s="5" t="s">
        <v>5554</v>
      </c>
      <c r="J1390" s="5">
        <v>83</v>
      </c>
    </row>
    <row r="1391" spans="1:10" ht="15" customHeight="1" x14ac:dyDescent="0.25">
      <c r="A1391" s="5" t="s">
        <v>5555</v>
      </c>
      <c r="B1391" s="5" t="s">
        <v>5556</v>
      </c>
      <c r="C1391" s="6">
        <v>1</v>
      </c>
      <c r="H1391" s="5" t="s">
        <v>5557</v>
      </c>
      <c r="I1391" s="5" t="s">
        <v>5558</v>
      </c>
      <c r="J1391" s="5">
        <v>233</v>
      </c>
    </row>
    <row r="1392" spans="1:10" ht="15" customHeight="1" x14ac:dyDescent="0.25">
      <c r="A1392" s="5" t="s">
        <v>5559</v>
      </c>
      <c r="B1392" s="5" t="s">
        <v>5560</v>
      </c>
      <c r="C1392" s="6">
        <v>1</v>
      </c>
      <c r="H1392" s="5" t="s">
        <v>5561</v>
      </c>
      <c r="I1392" s="5" t="s">
        <v>5562</v>
      </c>
      <c r="J1392" s="5">
        <v>1614</v>
      </c>
    </row>
    <row r="1393" spans="1:10" ht="15" customHeight="1" x14ac:dyDescent="0.25">
      <c r="A1393" s="5" t="s">
        <v>5563</v>
      </c>
      <c r="B1393" s="5" t="s">
        <v>5564</v>
      </c>
      <c r="C1393" s="6">
        <v>1</v>
      </c>
      <c r="H1393" s="5" t="s">
        <v>5565</v>
      </c>
      <c r="I1393" s="5" t="s">
        <v>5566</v>
      </c>
      <c r="J1393" s="5">
        <v>41</v>
      </c>
    </row>
    <row r="1394" spans="1:10" ht="15" customHeight="1" x14ac:dyDescent="0.25">
      <c r="A1394" s="5" t="s">
        <v>5567</v>
      </c>
      <c r="B1394" s="5" t="s">
        <v>5568</v>
      </c>
      <c r="C1394" s="6">
        <v>1</v>
      </c>
      <c r="H1394" s="5" t="s">
        <v>5569</v>
      </c>
      <c r="I1394" s="5" t="s">
        <v>5570</v>
      </c>
      <c r="J1394" s="5">
        <v>22</v>
      </c>
    </row>
    <row r="1395" spans="1:10" ht="15" customHeight="1" x14ac:dyDescent="0.25">
      <c r="A1395" s="5" t="s">
        <v>5571</v>
      </c>
      <c r="B1395" s="5" t="s">
        <v>5572</v>
      </c>
      <c r="C1395" s="6">
        <v>1</v>
      </c>
      <c r="H1395" s="5" t="s">
        <v>5573</v>
      </c>
      <c r="I1395" s="5" t="s">
        <v>5574</v>
      </c>
      <c r="J1395" s="5">
        <v>1</v>
      </c>
    </row>
    <row r="1396" spans="1:10" ht="15" customHeight="1" x14ac:dyDescent="0.25">
      <c r="A1396" s="5" t="s">
        <v>5575</v>
      </c>
      <c r="B1396" s="5" t="s">
        <v>5576</v>
      </c>
      <c r="C1396" s="6">
        <v>1</v>
      </c>
      <c r="H1396" s="5" t="s">
        <v>5577</v>
      </c>
      <c r="I1396" s="5" t="s">
        <v>5578</v>
      </c>
      <c r="J1396" s="5">
        <v>641</v>
      </c>
    </row>
    <row r="1397" spans="1:10" ht="15" customHeight="1" x14ac:dyDescent="0.25">
      <c r="A1397" s="5" t="s">
        <v>5579</v>
      </c>
      <c r="B1397" s="5" t="s">
        <v>5580</v>
      </c>
      <c r="C1397" s="6">
        <v>1</v>
      </c>
      <c r="H1397" s="5" t="s">
        <v>5581</v>
      </c>
      <c r="I1397" s="5" t="s">
        <v>5582</v>
      </c>
      <c r="J1397" s="5">
        <v>106</v>
      </c>
    </row>
    <row r="1398" spans="1:10" ht="15" customHeight="1" x14ac:dyDescent="0.25">
      <c r="A1398" s="5" t="s">
        <v>5583</v>
      </c>
      <c r="B1398" s="5" t="s">
        <v>5584</v>
      </c>
      <c r="C1398" s="6">
        <v>1</v>
      </c>
      <c r="H1398" s="5" t="s">
        <v>5585</v>
      </c>
      <c r="I1398" s="5" t="s">
        <v>5586</v>
      </c>
      <c r="J1398" s="5">
        <v>9</v>
      </c>
    </row>
    <row r="1399" spans="1:10" ht="15" customHeight="1" x14ac:dyDescent="0.25">
      <c r="A1399" s="5" t="s">
        <v>5587</v>
      </c>
      <c r="B1399" s="5" t="s">
        <v>5588</v>
      </c>
      <c r="C1399" s="6">
        <v>1</v>
      </c>
      <c r="H1399" s="5" t="s">
        <v>5589</v>
      </c>
      <c r="I1399" s="5" t="s">
        <v>5590</v>
      </c>
      <c r="J1399" s="5">
        <v>167</v>
      </c>
    </row>
    <row r="1400" spans="1:10" ht="15" customHeight="1" x14ac:dyDescent="0.25">
      <c r="A1400" s="5" t="s">
        <v>5591</v>
      </c>
      <c r="B1400" s="5" t="s">
        <v>5592</v>
      </c>
      <c r="C1400" s="6">
        <v>1</v>
      </c>
      <c r="H1400" s="5" t="s">
        <v>5593</v>
      </c>
      <c r="I1400" s="5" t="s">
        <v>5594</v>
      </c>
      <c r="J1400" s="5">
        <v>35</v>
      </c>
    </row>
    <row r="1401" spans="1:10" ht="15" customHeight="1" x14ac:dyDescent="0.25">
      <c r="A1401" s="5" t="s">
        <v>5595</v>
      </c>
      <c r="B1401" s="5" t="s">
        <v>5596</v>
      </c>
      <c r="C1401" s="6">
        <v>1</v>
      </c>
      <c r="H1401" s="5" t="s">
        <v>5597</v>
      </c>
      <c r="I1401" s="5" t="s">
        <v>5598</v>
      </c>
      <c r="J1401" s="5">
        <v>15</v>
      </c>
    </row>
    <row r="1402" spans="1:10" ht="15" customHeight="1" x14ac:dyDescent="0.25">
      <c r="A1402" s="5" t="s">
        <v>5599</v>
      </c>
      <c r="B1402" s="5" t="s">
        <v>5600</v>
      </c>
      <c r="C1402" s="6">
        <v>1</v>
      </c>
      <c r="H1402" s="5" t="s">
        <v>5601</v>
      </c>
      <c r="I1402" s="5" t="s">
        <v>5602</v>
      </c>
      <c r="J1402" s="5">
        <v>1</v>
      </c>
    </row>
    <row r="1403" spans="1:10" ht="15" customHeight="1" x14ac:dyDescent="0.25">
      <c r="A1403" s="5" t="s">
        <v>5603</v>
      </c>
      <c r="B1403" s="5" t="s">
        <v>5604</v>
      </c>
      <c r="C1403" s="6">
        <v>1</v>
      </c>
      <c r="H1403" s="5" t="s">
        <v>5605</v>
      </c>
      <c r="I1403" s="5" t="s">
        <v>5606</v>
      </c>
      <c r="J1403" s="5">
        <v>18</v>
      </c>
    </row>
    <row r="1404" spans="1:10" ht="15" customHeight="1" x14ac:dyDescent="0.25">
      <c r="A1404" s="5" t="s">
        <v>5607</v>
      </c>
      <c r="B1404" s="5" t="s">
        <v>5608</v>
      </c>
      <c r="C1404" s="6">
        <v>1</v>
      </c>
      <c r="H1404" s="5" t="s">
        <v>5609</v>
      </c>
      <c r="I1404" s="5" t="s">
        <v>5610</v>
      </c>
      <c r="J1404" s="5">
        <v>57</v>
      </c>
    </row>
    <row r="1405" spans="1:10" ht="15" customHeight="1" x14ac:dyDescent="0.25">
      <c r="A1405" s="5" t="s">
        <v>5611</v>
      </c>
      <c r="B1405" s="5" t="s">
        <v>5612</v>
      </c>
      <c r="C1405" s="6">
        <v>1</v>
      </c>
      <c r="H1405" s="5" t="s">
        <v>5613</v>
      </c>
      <c r="I1405" s="5" t="s">
        <v>5614</v>
      </c>
      <c r="J1405" s="5">
        <v>2</v>
      </c>
    </row>
    <row r="1406" spans="1:10" ht="15" customHeight="1" x14ac:dyDescent="0.25">
      <c r="A1406" s="5" t="s">
        <v>5615</v>
      </c>
      <c r="B1406" s="5" t="s">
        <v>5616</v>
      </c>
      <c r="C1406" s="6">
        <v>1</v>
      </c>
      <c r="H1406" s="5" t="s">
        <v>5617</v>
      </c>
      <c r="I1406" s="5" t="s">
        <v>5618</v>
      </c>
      <c r="J1406" s="5">
        <v>400</v>
      </c>
    </row>
    <row r="1407" spans="1:10" ht="15" customHeight="1" x14ac:dyDescent="0.25">
      <c r="A1407" s="5" t="s">
        <v>5619</v>
      </c>
      <c r="B1407" s="5" t="s">
        <v>5620</v>
      </c>
      <c r="C1407" s="6">
        <v>1</v>
      </c>
      <c r="H1407" s="5" t="s">
        <v>5621</v>
      </c>
      <c r="I1407" s="5" t="s">
        <v>5622</v>
      </c>
      <c r="J1407" s="5">
        <v>196</v>
      </c>
    </row>
    <row r="1408" spans="1:10" ht="15" customHeight="1" x14ac:dyDescent="0.25">
      <c r="A1408" s="5" t="s">
        <v>5623</v>
      </c>
      <c r="B1408" s="5" t="s">
        <v>5624</v>
      </c>
      <c r="C1408" s="6">
        <v>1</v>
      </c>
      <c r="H1408" s="5" t="s">
        <v>5625</v>
      </c>
      <c r="I1408" s="5" t="s">
        <v>5626</v>
      </c>
      <c r="J1408" s="5">
        <v>131</v>
      </c>
    </row>
    <row r="1409" spans="1:10" ht="15" customHeight="1" x14ac:dyDescent="0.25">
      <c r="A1409" s="5" t="s">
        <v>5627</v>
      </c>
      <c r="B1409" s="5" t="s">
        <v>5628</v>
      </c>
      <c r="C1409" s="6">
        <v>1</v>
      </c>
      <c r="H1409" s="5" t="s">
        <v>5629</v>
      </c>
      <c r="I1409" s="5" t="s">
        <v>5630</v>
      </c>
      <c r="J1409" s="5">
        <v>6</v>
      </c>
    </row>
    <row r="1410" spans="1:10" ht="15" customHeight="1" x14ac:dyDescent="0.25">
      <c r="A1410" s="5" t="s">
        <v>5631</v>
      </c>
      <c r="B1410" s="5" t="s">
        <v>5632</v>
      </c>
      <c r="C1410" s="6">
        <v>1</v>
      </c>
      <c r="H1410" s="5" t="s">
        <v>5633</v>
      </c>
      <c r="I1410" s="5" t="s">
        <v>5634</v>
      </c>
      <c r="J1410" s="5">
        <v>12</v>
      </c>
    </row>
    <row r="1411" spans="1:10" ht="15" customHeight="1" x14ac:dyDescent="0.25">
      <c r="A1411" s="5" t="s">
        <v>5635</v>
      </c>
      <c r="B1411" s="5" t="s">
        <v>5636</v>
      </c>
      <c r="C1411" s="6">
        <v>1</v>
      </c>
      <c r="H1411" s="5" t="s">
        <v>5637</v>
      </c>
      <c r="I1411" s="5" t="s">
        <v>5638</v>
      </c>
      <c r="J1411" s="5">
        <v>9</v>
      </c>
    </row>
    <row r="1412" spans="1:10" ht="15" customHeight="1" x14ac:dyDescent="0.25">
      <c r="A1412" s="5" t="s">
        <v>5639</v>
      </c>
      <c r="B1412" s="5" t="s">
        <v>5640</v>
      </c>
      <c r="C1412" s="6">
        <v>1</v>
      </c>
      <c r="H1412" s="5" t="s">
        <v>5641</v>
      </c>
      <c r="I1412" s="5" t="s">
        <v>5642</v>
      </c>
      <c r="J1412" s="5">
        <v>142</v>
      </c>
    </row>
    <row r="1413" spans="1:10" ht="15" customHeight="1" x14ac:dyDescent="0.25">
      <c r="A1413" s="5" t="s">
        <v>5643</v>
      </c>
      <c r="B1413" s="5" t="s">
        <v>5644</v>
      </c>
      <c r="C1413" s="6">
        <v>1</v>
      </c>
      <c r="H1413" s="5" t="s">
        <v>5645</v>
      </c>
      <c r="I1413" s="5" t="s">
        <v>5646</v>
      </c>
      <c r="J1413" s="5">
        <v>3</v>
      </c>
    </row>
    <row r="1414" spans="1:10" ht="15" customHeight="1" x14ac:dyDescent="0.25">
      <c r="A1414" s="5" t="s">
        <v>5647</v>
      </c>
      <c r="B1414" s="5" t="s">
        <v>5648</v>
      </c>
      <c r="C1414" s="6">
        <v>1</v>
      </c>
      <c r="H1414" s="5" t="s">
        <v>5649</v>
      </c>
      <c r="I1414" s="5" t="s">
        <v>5650</v>
      </c>
      <c r="J1414" s="5">
        <v>7</v>
      </c>
    </row>
    <row r="1415" spans="1:10" ht="15" customHeight="1" x14ac:dyDescent="0.25">
      <c r="A1415" s="5" t="s">
        <v>5651</v>
      </c>
      <c r="B1415" s="5" t="s">
        <v>5652</v>
      </c>
      <c r="C1415" s="6">
        <v>1</v>
      </c>
      <c r="H1415" s="5" t="s">
        <v>5653</v>
      </c>
      <c r="I1415" s="5" t="s">
        <v>5654</v>
      </c>
      <c r="J1415" s="5">
        <v>5</v>
      </c>
    </row>
    <row r="1416" spans="1:10" ht="15" customHeight="1" x14ac:dyDescent="0.25">
      <c r="A1416" s="5" t="s">
        <v>5655</v>
      </c>
      <c r="B1416" s="5" t="s">
        <v>5656</v>
      </c>
      <c r="C1416" s="6">
        <v>1</v>
      </c>
      <c r="H1416" s="5" t="s">
        <v>5657</v>
      </c>
      <c r="I1416" s="5" t="s">
        <v>5658</v>
      </c>
      <c r="J1416" s="5">
        <v>61</v>
      </c>
    </row>
    <row r="1417" spans="1:10" ht="15" customHeight="1" x14ac:dyDescent="0.25">
      <c r="A1417" s="5" t="s">
        <v>5659</v>
      </c>
      <c r="B1417" s="5" t="s">
        <v>5660</v>
      </c>
      <c r="C1417" s="6">
        <v>1</v>
      </c>
      <c r="H1417" s="5" t="s">
        <v>5661</v>
      </c>
      <c r="I1417" s="5" t="s">
        <v>5662</v>
      </c>
      <c r="J1417" s="5">
        <v>19</v>
      </c>
    </row>
    <row r="1418" spans="1:10" ht="15" customHeight="1" x14ac:dyDescent="0.25">
      <c r="A1418" s="5" t="s">
        <v>5663</v>
      </c>
      <c r="B1418" s="5" t="s">
        <v>5664</v>
      </c>
      <c r="C1418" s="6">
        <v>1</v>
      </c>
      <c r="H1418" s="5" t="s">
        <v>5665</v>
      </c>
      <c r="I1418" s="5" t="s">
        <v>5666</v>
      </c>
      <c r="J1418" s="5">
        <v>7</v>
      </c>
    </row>
    <row r="1419" spans="1:10" ht="15" customHeight="1" x14ac:dyDescent="0.25">
      <c r="A1419" s="5" t="s">
        <v>5667</v>
      </c>
      <c r="B1419" s="5" t="s">
        <v>5668</v>
      </c>
      <c r="C1419" s="6">
        <v>1</v>
      </c>
      <c r="H1419" s="5" t="s">
        <v>5669</v>
      </c>
      <c r="I1419" s="5" t="s">
        <v>5670</v>
      </c>
      <c r="J1419" s="5">
        <v>30</v>
      </c>
    </row>
    <row r="1420" spans="1:10" ht="15" customHeight="1" x14ac:dyDescent="0.25">
      <c r="A1420" s="5" t="s">
        <v>5671</v>
      </c>
      <c r="B1420" s="5" t="s">
        <v>5672</v>
      </c>
      <c r="C1420" s="6">
        <v>1</v>
      </c>
      <c r="H1420" s="5" t="s">
        <v>5673</v>
      </c>
      <c r="I1420" s="5" t="s">
        <v>5674</v>
      </c>
      <c r="J1420" s="5">
        <v>15</v>
      </c>
    </row>
    <row r="1421" spans="1:10" ht="15" customHeight="1" x14ac:dyDescent="0.25">
      <c r="A1421" s="5" t="s">
        <v>5675</v>
      </c>
      <c r="B1421" s="5" t="s">
        <v>5676</v>
      </c>
      <c r="C1421" s="6">
        <v>1</v>
      </c>
      <c r="H1421" s="5" t="s">
        <v>5677</v>
      </c>
      <c r="I1421" s="5" t="s">
        <v>5678</v>
      </c>
      <c r="J1421" s="5">
        <v>19</v>
      </c>
    </row>
    <row r="1422" spans="1:10" ht="15" customHeight="1" x14ac:dyDescent="0.25">
      <c r="A1422" s="5" t="s">
        <v>5679</v>
      </c>
      <c r="B1422" s="5" t="s">
        <v>5680</v>
      </c>
      <c r="C1422" s="6">
        <v>1</v>
      </c>
      <c r="H1422" s="5" t="s">
        <v>5681</v>
      </c>
      <c r="I1422" s="5" t="s">
        <v>5682</v>
      </c>
      <c r="J1422" s="5">
        <v>53</v>
      </c>
    </row>
    <row r="1423" spans="1:10" ht="15" customHeight="1" x14ac:dyDescent="0.25">
      <c r="A1423" s="5" t="s">
        <v>5683</v>
      </c>
      <c r="B1423" s="5" t="s">
        <v>5684</v>
      </c>
      <c r="C1423" s="6">
        <v>1</v>
      </c>
      <c r="H1423" s="5" t="s">
        <v>5685</v>
      </c>
      <c r="I1423" s="5" t="s">
        <v>5686</v>
      </c>
      <c r="J1423" s="5">
        <v>21</v>
      </c>
    </row>
    <row r="1424" spans="1:10" ht="15" customHeight="1" x14ac:dyDescent="0.25">
      <c r="A1424" s="5" t="s">
        <v>5687</v>
      </c>
      <c r="B1424" s="5" t="s">
        <v>5688</v>
      </c>
      <c r="C1424" s="6">
        <v>1</v>
      </c>
      <c r="H1424" s="5" t="s">
        <v>5689</v>
      </c>
      <c r="I1424" s="5" t="s">
        <v>5690</v>
      </c>
      <c r="J1424" s="5">
        <v>91</v>
      </c>
    </row>
    <row r="1425" spans="1:10" ht="15" customHeight="1" x14ac:dyDescent="0.25">
      <c r="A1425" s="5" t="s">
        <v>5691</v>
      </c>
      <c r="B1425" s="5" t="s">
        <v>5692</v>
      </c>
      <c r="C1425" s="6">
        <v>1</v>
      </c>
      <c r="H1425" s="5" t="s">
        <v>5693</v>
      </c>
      <c r="I1425" s="5" t="s">
        <v>5694</v>
      </c>
      <c r="J1425" s="5">
        <v>97</v>
      </c>
    </row>
    <row r="1426" spans="1:10" ht="15" customHeight="1" x14ac:dyDescent="0.25">
      <c r="A1426" s="5" t="s">
        <v>5695</v>
      </c>
      <c r="B1426" s="5" t="s">
        <v>5696</v>
      </c>
      <c r="C1426" s="6">
        <v>1</v>
      </c>
      <c r="H1426" s="5" t="s">
        <v>5697</v>
      </c>
      <c r="I1426" s="5" t="s">
        <v>5698</v>
      </c>
      <c r="J1426" s="5">
        <v>46</v>
      </c>
    </row>
    <row r="1427" spans="1:10" ht="15" customHeight="1" x14ac:dyDescent="0.25">
      <c r="A1427" s="5" t="s">
        <v>5699</v>
      </c>
      <c r="B1427" s="5" t="s">
        <v>5700</v>
      </c>
      <c r="C1427" s="6">
        <v>1</v>
      </c>
      <c r="H1427" s="5" t="s">
        <v>5701</v>
      </c>
      <c r="I1427" s="5" t="s">
        <v>5702</v>
      </c>
      <c r="J1427" s="5">
        <v>53</v>
      </c>
    </row>
    <row r="1428" spans="1:10" ht="15" customHeight="1" x14ac:dyDescent="0.25">
      <c r="A1428" s="5" t="s">
        <v>5703</v>
      </c>
      <c r="B1428" s="5" t="s">
        <v>5704</v>
      </c>
      <c r="C1428" s="6">
        <v>1</v>
      </c>
      <c r="H1428" s="5" t="s">
        <v>5705</v>
      </c>
      <c r="I1428" s="5" t="s">
        <v>5706</v>
      </c>
      <c r="J1428" s="5">
        <v>76</v>
      </c>
    </row>
    <row r="1429" spans="1:10" ht="15" customHeight="1" x14ac:dyDescent="0.25">
      <c r="A1429" s="5" t="s">
        <v>5707</v>
      </c>
      <c r="B1429" s="5" t="s">
        <v>5708</v>
      </c>
      <c r="C1429" s="6">
        <v>1</v>
      </c>
      <c r="H1429" s="5" t="s">
        <v>5709</v>
      </c>
      <c r="I1429" s="5" t="s">
        <v>5710</v>
      </c>
      <c r="J1429" s="5">
        <v>83</v>
      </c>
    </row>
    <row r="1430" spans="1:10" ht="15" customHeight="1" x14ac:dyDescent="0.25">
      <c r="A1430" s="5" t="s">
        <v>5711</v>
      </c>
      <c r="B1430" s="5" t="s">
        <v>5712</v>
      </c>
      <c r="C1430" s="6">
        <v>1</v>
      </c>
      <c r="H1430" s="5" t="s">
        <v>5713</v>
      </c>
      <c r="I1430" s="5" t="s">
        <v>5714</v>
      </c>
      <c r="J1430" s="5">
        <v>5</v>
      </c>
    </row>
    <row r="1431" spans="1:10" ht="15" customHeight="1" x14ac:dyDescent="0.25">
      <c r="A1431" s="5" t="s">
        <v>5715</v>
      </c>
      <c r="B1431" s="5" t="s">
        <v>5716</v>
      </c>
      <c r="C1431" s="6">
        <v>1</v>
      </c>
      <c r="H1431" s="5" t="s">
        <v>5717</v>
      </c>
      <c r="I1431" s="5" t="s">
        <v>5718</v>
      </c>
      <c r="J1431" s="5">
        <v>2</v>
      </c>
    </row>
    <row r="1432" spans="1:10" ht="15" customHeight="1" x14ac:dyDescent="0.25">
      <c r="A1432" s="5" t="s">
        <v>5719</v>
      </c>
      <c r="B1432" s="5" t="s">
        <v>5720</v>
      </c>
      <c r="C1432" s="6">
        <v>1</v>
      </c>
      <c r="H1432" s="5" t="s">
        <v>5721</v>
      </c>
      <c r="I1432" s="5" t="s">
        <v>5722</v>
      </c>
      <c r="J1432" s="5">
        <v>6</v>
      </c>
    </row>
    <row r="1433" spans="1:10" ht="15" customHeight="1" x14ac:dyDescent="0.25">
      <c r="A1433" s="5" t="s">
        <v>5723</v>
      </c>
      <c r="B1433" s="5" t="s">
        <v>5724</v>
      </c>
      <c r="C1433" s="6">
        <v>1</v>
      </c>
      <c r="H1433" s="5" t="s">
        <v>5725</v>
      </c>
      <c r="I1433" s="5" t="s">
        <v>5726</v>
      </c>
      <c r="J1433" s="5">
        <v>95</v>
      </c>
    </row>
    <row r="1434" spans="1:10" ht="15" customHeight="1" x14ac:dyDescent="0.25">
      <c r="A1434" s="5" t="s">
        <v>5727</v>
      </c>
      <c r="B1434" s="5" t="s">
        <v>5728</v>
      </c>
      <c r="C1434" s="6">
        <v>1</v>
      </c>
      <c r="H1434" s="5" t="s">
        <v>5729</v>
      </c>
      <c r="I1434" s="5" t="s">
        <v>5730</v>
      </c>
      <c r="J1434" s="5">
        <v>17</v>
      </c>
    </row>
    <row r="1435" spans="1:10" ht="15" customHeight="1" x14ac:dyDescent="0.25">
      <c r="A1435" s="5" t="s">
        <v>5731</v>
      </c>
      <c r="B1435" s="5" t="s">
        <v>5732</v>
      </c>
      <c r="C1435" s="6">
        <v>1</v>
      </c>
      <c r="H1435" s="5" t="s">
        <v>5733</v>
      </c>
      <c r="I1435" s="5" t="s">
        <v>5734</v>
      </c>
      <c r="J1435" s="5">
        <v>4</v>
      </c>
    </row>
    <row r="1436" spans="1:10" ht="15" customHeight="1" x14ac:dyDescent="0.25">
      <c r="A1436" s="5" t="s">
        <v>5735</v>
      </c>
      <c r="B1436" s="5" t="s">
        <v>5736</v>
      </c>
      <c r="C1436" s="6">
        <v>1</v>
      </c>
      <c r="H1436" s="5" t="s">
        <v>5737</v>
      </c>
      <c r="I1436" s="5" t="s">
        <v>5738</v>
      </c>
      <c r="J1436" s="5">
        <v>3</v>
      </c>
    </row>
    <row r="1437" spans="1:10" ht="15" customHeight="1" x14ac:dyDescent="0.25">
      <c r="A1437" s="5" t="s">
        <v>5739</v>
      </c>
      <c r="B1437" s="5" t="s">
        <v>5740</v>
      </c>
      <c r="C1437" s="6">
        <v>1</v>
      </c>
      <c r="H1437" s="5" t="s">
        <v>5741</v>
      </c>
      <c r="I1437" s="5" t="s">
        <v>5742</v>
      </c>
      <c r="J1437" s="5">
        <v>8</v>
      </c>
    </row>
    <row r="1438" spans="1:10" ht="15" customHeight="1" x14ac:dyDescent="0.25">
      <c r="A1438" s="5" t="s">
        <v>5743</v>
      </c>
      <c r="B1438" s="5" t="s">
        <v>5744</v>
      </c>
      <c r="C1438" s="6">
        <v>1</v>
      </c>
      <c r="H1438" s="5" t="s">
        <v>5745</v>
      </c>
      <c r="I1438" s="5" t="s">
        <v>5746</v>
      </c>
      <c r="J1438" s="5">
        <v>2</v>
      </c>
    </row>
    <row r="1439" spans="1:10" ht="15" customHeight="1" x14ac:dyDescent="0.25">
      <c r="A1439" s="5" t="s">
        <v>5747</v>
      </c>
      <c r="B1439" s="5" t="s">
        <v>5748</v>
      </c>
      <c r="C1439" s="6">
        <v>1</v>
      </c>
      <c r="H1439" s="5" t="s">
        <v>5749</v>
      </c>
      <c r="I1439" s="5" t="s">
        <v>5750</v>
      </c>
      <c r="J1439" s="5">
        <v>3</v>
      </c>
    </row>
    <row r="1440" spans="1:10" ht="15" customHeight="1" x14ac:dyDescent="0.25">
      <c r="A1440" s="5" t="s">
        <v>5751</v>
      </c>
      <c r="B1440" s="5" t="s">
        <v>5752</v>
      </c>
      <c r="C1440" s="6">
        <v>1</v>
      </c>
      <c r="H1440" s="5" t="s">
        <v>5753</v>
      </c>
      <c r="I1440" s="5" t="s">
        <v>5754</v>
      </c>
      <c r="J1440" s="5">
        <v>2</v>
      </c>
    </row>
    <row r="1441" spans="1:10" ht="15" customHeight="1" x14ac:dyDescent="0.25">
      <c r="A1441" s="5" t="s">
        <v>5755</v>
      </c>
      <c r="B1441" s="5" t="s">
        <v>5756</v>
      </c>
      <c r="C1441" s="6">
        <v>1</v>
      </c>
      <c r="H1441" s="5" t="s">
        <v>5757</v>
      </c>
      <c r="I1441" s="5" t="s">
        <v>5758</v>
      </c>
      <c r="J1441" s="5">
        <v>1</v>
      </c>
    </row>
    <row r="1442" spans="1:10" ht="15" customHeight="1" x14ac:dyDescent="0.25">
      <c r="A1442" s="5" t="s">
        <v>5759</v>
      </c>
      <c r="B1442" s="5" t="s">
        <v>5760</v>
      </c>
      <c r="C1442" s="6">
        <v>1</v>
      </c>
      <c r="H1442" s="5" t="s">
        <v>5761</v>
      </c>
      <c r="I1442" s="5" t="s">
        <v>5762</v>
      </c>
      <c r="J1442" s="5">
        <v>1</v>
      </c>
    </row>
    <row r="1443" spans="1:10" ht="15" customHeight="1" x14ac:dyDescent="0.25">
      <c r="A1443" s="5" t="s">
        <v>5763</v>
      </c>
      <c r="B1443" s="5" t="s">
        <v>5764</v>
      </c>
      <c r="C1443" s="6">
        <v>1</v>
      </c>
      <c r="H1443" s="5" t="s">
        <v>5765</v>
      </c>
      <c r="I1443" s="5" t="s">
        <v>5766</v>
      </c>
      <c r="J1443" s="5">
        <v>105</v>
      </c>
    </row>
    <row r="1444" spans="1:10" ht="15" customHeight="1" x14ac:dyDescent="0.25">
      <c r="A1444" s="5" t="s">
        <v>5767</v>
      </c>
      <c r="B1444" s="5" t="s">
        <v>5768</v>
      </c>
      <c r="C1444" s="6">
        <v>1</v>
      </c>
      <c r="H1444" s="5" t="s">
        <v>5769</v>
      </c>
      <c r="I1444" s="5" t="s">
        <v>5770</v>
      </c>
      <c r="J1444" s="5">
        <v>63</v>
      </c>
    </row>
    <row r="1445" spans="1:10" ht="15" customHeight="1" x14ac:dyDescent="0.25">
      <c r="A1445" s="5" t="s">
        <v>5771</v>
      </c>
      <c r="B1445" s="5" t="s">
        <v>5772</v>
      </c>
      <c r="C1445" s="6">
        <v>1</v>
      </c>
      <c r="H1445" s="5" t="s">
        <v>5773</v>
      </c>
      <c r="I1445" s="5" t="s">
        <v>5774</v>
      </c>
      <c r="J1445" s="5">
        <v>2</v>
      </c>
    </row>
    <row r="1446" spans="1:10" ht="15" customHeight="1" x14ac:dyDescent="0.25">
      <c r="A1446" s="5" t="s">
        <v>5775</v>
      </c>
      <c r="B1446" s="5" t="s">
        <v>5776</v>
      </c>
      <c r="C1446" s="6">
        <v>1</v>
      </c>
      <c r="H1446" s="5" t="s">
        <v>5777</v>
      </c>
      <c r="I1446" s="5" t="s">
        <v>5778</v>
      </c>
      <c r="J1446" s="5">
        <v>64</v>
      </c>
    </row>
    <row r="1447" spans="1:10" ht="15" customHeight="1" x14ac:dyDescent="0.25">
      <c r="A1447" s="5" t="s">
        <v>5779</v>
      </c>
      <c r="B1447" s="5" t="s">
        <v>5780</v>
      </c>
      <c r="C1447" s="6">
        <v>1</v>
      </c>
      <c r="H1447" s="5" t="s">
        <v>5781</v>
      </c>
      <c r="I1447" s="5" t="s">
        <v>5782</v>
      </c>
      <c r="J1447" s="5">
        <v>119</v>
      </c>
    </row>
    <row r="1448" spans="1:10" ht="15" customHeight="1" x14ac:dyDescent="0.25">
      <c r="A1448" s="5" t="s">
        <v>5783</v>
      </c>
      <c r="B1448" s="5" t="s">
        <v>5784</v>
      </c>
      <c r="C1448" s="6">
        <v>1</v>
      </c>
      <c r="H1448" s="5" t="s">
        <v>5785</v>
      </c>
      <c r="I1448" s="5" t="s">
        <v>5786</v>
      </c>
      <c r="J1448" s="5">
        <v>13</v>
      </c>
    </row>
    <row r="1449" spans="1:10" ht="15" customHeight="1" x14ac:dyDescent="0.25">
      <c r="A1449" s="5" t="s">
        <v>5787</v>
      </c>
      <c r="B1449" s="5" t="s">
        <v>5788</v>
      </c>
      <c r="C1449" s="6">
        <v>1</v>
      </c>
      <c r="H1449" s="5" t="s">
        <v>5789</v>
      </c>
      <c r="I1449" s="5" t="s">
        <v>5790</v>
      </c>
      <c r="J1449" s="5">
        <v>2</v>
      </c>
    </row>
    <row r="1450" spans="1:10" ht="15" customHeight="1" x14ac:dyDescent="0.25">
      <c r="A1450" s="5" t="s">
        <v>5791</v>
      </c>
      <c r="B1450" s="5" t="s">
        <v>5792</v>
      </c>
      <c r="C1450" s="6">
        <v>1</v>
      </c>
      <c r="H1450" s="5" t="s">
        <v>5793</v>
      </c>
      <c r="I1450" s="5" t="s">
        <v>5794</v>
      </c>
      <c r="J1450" s="5">
        <v>1</v>
      </c>
    </row>
    <row r="1451" spans="1:10" ht="15" customHeight="1" x14ac:dyDescent="0.25">
      <c r="A1451" s="9"/>
      <c r="B1451" s="10" t="s">
        <v>5795</v>
      </c>
      <c r="C1451" s="8">
        <f>SUM(C4:C1450)</f>
        <v>488602</v>
      </c>
      <c r="H1451" s="5" t="s">
        <v>5796</v>
      </c>
      <c r="I1451" s="5" t="s">
        <v>5797</v>
      </c>
      <c r="J1451" s="5">
        <v>2</v>
      </c>
    </row>
    <row r="1452" spans="1:10" ht="15" customHeight="1" x14ac:dyDescent="0.25">
      <c r="A1452" s="9"/>
      <c r="B1452" s="9"/>
      <c r="C1452" s="11"/>
      <c r="H1452" s="5" t="s">
        <v>5798</v>
      </c>
      <c r="I1452" s="5" t="s">
        <v>5799</v>
      </c>
      <c r="J1452" s="5">
        <v>59</v>
      </c>
    </row>
    <row r="1453" spans="1:10" ht="15" customHeight="1" x14ac:dyDescent="0.25">
      <c r="A1453" s="9"/>
      <c r="B1453" s="9"/>
      <c r="C1453" s="11"/>
      <c r="H1453" s="5" t="s">
        <v>5800</v>
      </c>
      <c r="I1453" s="5" t="s">
        <v>5801</v>
      </c>
      <c r="J1453" s="5">
        <v>38</v>
      </c>
    </row>
    <row r="1454" spans="1:10" ht="15" customHeight="1" x14ac:dyDescent="0.25">
      <c r="A1454" s="9"/>
      <c r="B1454" s="9"/>
      <c r="C1454" s="11"/>
      <c r="H1454" s="5" t="s">
        <v>5802</v>
      </c>
      <c r="I1454" s="5" t="s">
        <v>5803</v>
      </c>
      <c r="J1454" s="5">
        <v>336</v>
      </c>
    </row>
    <row r="1455" spans="1:10" ht="15" customHeight="1" x14ac:dyDescent="0.25">
      <c r="A1455" s="9"/>
      <c r="B1455" s="9"/>
      <c r="C1455" s="11"/>
      <c r="H1455" s="5" t="s">
        <v>5804</v>
      </c>
      <c r="I1455" s="5" t="s">
        <v>5805</v>
      </c>
      <c r="J1455" s="5">
        <v>64</v>
      </c>
    </row>
    <row r="1456" spans="1:10" ht="15" customHeight="1" x14ac:dyDescent="0.25">
      <c r="A1456" s="9"/>
      <c r="B1456" s="9"/>
      <c r="C1456" s="11"/>
      <c r="H1456" s="5" t="s">
        <v>5806</v>
      </c>
      <c r="I1456" s="5" t="s">
        <v>5807</v>
      </c>
      <c r="J1456" s="5">
        <v>6</v>
      </c>
    </row>
    <row r="1457" spans="1:10" ht="15" customHeight="1" x14ac:dyDescent="0.25">
      <c r="A1457" s="9"/>
      <c r="B1457" s="9"/>
      <c r="C1457" s="11"/>
      <c r="H1457" s="5" t="s">
        <v>5808</v>
      </c>
      <c r="I1457" s="5" t="s">
        <v>5809</v>
      </c>
      <c r="J1457" s="5">
        <v>5</v>
      </c>
    </row>
    <row r="1458" spans="1:10" ht="15" customHeight="1" x14ac:dyDescent="0.25">
      <c r="A1458" s="9"/>
      <c r="B1458" s="9"/>
      <c r="C1458" s="11"/>
      <c r="H1458" s="5" t="s">
        <v>5810</v>
      </c>
      <c r="I1458" s="5" t="s">
        <v>5811</v>
      </c>
      <c r="J1458" s="5">
        <v>186</v>
      </c>
    </row>
    <row r="1459" spans="1:10" ht="15" customHeight="1" x14ac:dyDescent="0.25">
      <c r="A1459" s="9"/>
      <c r="B1459" s="9"/>
      <c r="C1459" s="11"/>
      <c r="H1459" s="5" t="s">
        <v>5812</v>
      </c>
      <c r="I1459" s="5" t="s">
        <v>5813</v>
      </c>
      <c r="J1459" s="5">
        <v>5</v>
      </c>
    </row>
    <row r="1460" spans="1:10" ht="15" customHeight="1" x14ac:dyDescent="0.25">
      <c r="A1460" s="9"/>
      <c r="B1460" s="9"/>
      <c r="C1460" s="11"/>
      <c r="H1460" s="5" t="s">
        <v>5814</v>
      </c>
      <c r="I1460" s="5" t="s">
        <v>5815</v>
      </c>
      <c r="J1460" s="5">
        <v>5</v>
      </c>
    </row>
    <row r="1461" spans="1:10" ht="15" customHeight="1" x14ac:dyDescent="0.25">
      <c r="A1461" s="9"/>
      <c r="B1461" s="9"/>
      <c r="C1461" s="11"/>
      <c r="H1461" s="5" t="s">
        <v>5816</v>
      </c>
      <c r="I1461" s="5" t="s">
        <v>5817</v>
      </c>
      <c r="J1461" s="5">
        <v>6</v>
      </c>
    </row>
    <row r="1462" spans="1:10" ht="15" customHeight="1" x14ac:dyDescent="0.25">
      <c r="A1462" s="9"/>
      <c r="B1462" s="9"/>
      <c r="C1462" s="11"/>
      <c r="H1462" s="5" t="s">
        <v>5818</v>
      </c>
      <c r="I1462" s="5" t="s">
        <v>5819</v>
      </c>
      <c r="J1462" s="5">
        <v>10</v>
      </c>
    </row>
    <row r="1463" spans="1:10" ht="15" customHeight="1" x14ac:dyDescent="0.25">
      <c r="A1463" s="9"/>
      <c r="B1463" s="9"/>
      <c r="C1463" s="11"/>
      <c r="H1463" s="5" t="s">
        <v>5820</v>
      </c>
      <c r="I1463" s="5" t="s">
        <v>5821</v>
      </c>
      <c r="J1463" s="5">
        <v>1</v>
      </c>
    </row>
    <row r="1464" spans="1:10" ht="15" customHeight="1" x14ac:dyDescent="0.25">
      <c r="A1464" s="9"/>
      <c r="B1464" s="9"/>
      <c r="C1464" s="11"/>
      <c r="H1464" s="5" t="s">
        <v>5822</v>
      </c>
      <c r="I1464" s="5" t="s">
        <v>5823</v>
      </c>
      <c r="J1464" s="5">
        <v>2</v>
      </c>
    </row>
    <row r="1465" spans="1:10" ht="15" customHeight="1" x14ac:dyDescent="0.25">
      <c r="A1465" s="9"/>
      <c r="B1465" s="9"/>
      <c r="C1465" s="11"/>
      <c r="H1465" s="5" t="s">
        <v>5824</v>
      </c>
      <c r="I1465" s="5" t="s">
        <v>5825</v>
      </c>
      <c r="J1465" s="5">
        <v>4</v>
      </c>
    </row>
    <row r="1466" spans="1:10" ht="15" customHeight="1" x14ac:dyDescent="0.25">
      <c r="A1466" s="9"/>
      <c r="B1466" s="9"/>
      <c r="C1466" s="11"/>
      <c r="H1466" s="5" t="s">
        <v>5826</v>
      </c>
      <c r="I1466" s="5" t="s">
        <v>5827</v>
      </c>
      <c r="J1466" s="5">
        <v>2</v>
      </c>
    </row>
    <row r="1467" spans="1:10" ht="15" customHeight="1" x14ac:dyDescent="0.25">
      <c r="A1467" s="9"/>
      <c r="B1467" s="9"/>
      <c r="C1467" s="11"/>
      <c r="H1467" s="5" t="s">
        <v>5828</v>
      </c>
      <c r="I1467" s="5" t="s">
        <v>5829</v>
      </c>
      <c r="J1467" s="5">
        <v>37</v>
      </c>
    </row>
    <row r="1468" spans="1:10" ht="15" customHeight="1" x14ac:dyDescent="0.25">
      <c r="A1468" s="9"/>
      <c r="B1468" s="9"/>
      <c r="C1468" s="11"/>
      <c r="H1468" s="5" t="s">
        <v>5830</v>
      </c>
      <c r="I1468" s="5" t="s">
        <v>5831</v>
      </c>
      <c r="J1468" s="5">
        <v>4</v>
      </c>
    </row>
    <row r="1469" spans="1:10" ht="15" customHeight="1" x14ac:dyDescent="0.25">
      <c r="A1469" s="9"/>
      <c r="B1469" s="9"/>
      <c r="C1469" s="11"/>
      <c r="H1469" s="5" t="s">
        <v>5832</v>
      </c>
      <c r="I1469" s="5" t="s">
        <v>5833</v>
      </c>
      <c r="J1469" s="5">
        <v>56</v>
      </c>
    </row>
    <row r="1470" spans="1:10" ht="15" customHeight="1" x14ac:dyDescent="0.25">
      <c r="A1470" s="9"/>
      <c r="B1470" s="9"/>
      <c r="C1470" s="11"/>
      <c r="H1470" s="5" t="s">
        <v>5834</v>
      </c>
      <c r="I1470" s="5" t="s">
        <v>5835</v>
      </c>
      <c r="J1470" s="5">
        <v>61</v>
      </c>
    </row>
    <row r="1471" spans="1:10" ht="15" customHeight="1" x14ac:dyDescent="0.25">
      <c r="A1471" s="9"/>
      <c r="B1471" s="9"/>
      <c r="C1471" s="11"/>
      <c r="H1471" s="5" t="s">
        <v>5836</v>
      </c>
      <c r="I1471" s="5" t="s">
        <v>5837</v>
      </c>
      <c r="J1471" s="5">
        <v>2</v>
      </c>
    </row>
    <row r="1472" spans="1:10" ht="15" customHeight="1" x14ac:dyDescent="0.25">
      <c r="A1472" s="9"/>
      <c r="B1472" s="9"/>
      <c r="C1472" s="11"/>
      <c r="H1472" s="5" t="s">
        <v>5838</v>
      </c>
      <c r="I1472" s="5" t="s">
        <v>5839</v>
      </c>
      <c r="J1472" s="5">
        <v>29</v>
      </c>
    </row>
    <row r="1473" spans="1:10" ht="15" customHeight="1" x14ac:dyDescent="0.25">
      <c r="A1473" s="9"/>
      <c r="B1473" s="9"/>
      <c r="C1473" s="11"/>
      <c r="H1473" s="5" t="s">
        <v>5840</v>
      </c>
      <c r="I1473" s="5" t="s">
        <v>5841</v>
      </c>
      <c r="J1473" s="5">
        <v>18</v>
      </c>
    </row>
    <row r="1474" spans="1:10" ht="15" customHeight="1" x14ac:dyDescent="0.25">
      <c r="A1474" s="9"/>
      <c r="B1474" s="9"/>
      <c r="C1474" s="11"/>
      <c r="H1474" s="5" t="s">
        <v>5842</v>
      </c>
      <c r="I1474" s="5" t="s">
        <v>5843</v>
      </c>
      <c r="J1474" s="5">
        <v>23</v>
      </c>
    </row>
    <row r="1475" spans="1:10" ht="15" customHeight="1" x14ac:dyDescent="0.25">
      <c r="A1475" s="9"/>
      <c r="B1475" s="9"/>
      <c r="C1475" s="11"/>
      <c r="H1475" s="5" t="s">
        <v>5844</v>
      </c>
      <c r="I1475" s="5" t="s">
        <v>5845</v>
      </c>
      <c r="J1475" s="5">
        <v>46</v>
      </c>
    </row>
    <row r="1476" spans="1:10" ht="15" customHeight="1" x14ac:dyDescent="0.25">
      <c r="A1476" s="9"/>
      <c r="B1476" s="9"/>
      <c r="C1476" s="11"/>
      <c r="H1476" s="5" t="s">
        <v>5846</v>
      </c>
      <c r="I1476" s="5" t="s">
        <v>5847</v>
      </c>
      <c r="J1476" s="5">
        <v>6</v>
      </c>
    </row>
    <row r="1477" spans="1:10" ht="15" customHeight="1" x14ac:dyDescent="0.25">
      <c r="A1477" s="9"/>
      <c r="B1477" s="9"/>
      <c r="C1477" s="11"/>
      <c r="H1477" s="5" t="s">
        <v>5848</v>
      </c>
      <c r="I1477" s="5" t="s">
        <v>5849</v>
      </c>
      <c r="J1477" s="5">
        <v>216</v>
      </c>
    </row>
    <row r="1478" spans="1:10" ht="15" customHeight="1" x14ac:dyDescent="0.25">
      <c r="A1478" s="9"/>
      <c r="B1478" s="9"/>
      <c r="C1478" s="11"/>
      <c r="H1478" s="5" t="s">
        <v>5850</v>
      </c>
      <c r="I1478" s="5" t="s">
        <v>5851</v>
      </c>
      <c r="J1478" s="5">
        <v>7</v>
      </c>
    </row>
    <row r="1479" spans="1:10" ht="15" customHeight="1" x14ac:dyDescent="0.25">
      <c r="A1479" s="9"/>
      <c r="B1479" s="9"/>
      <c r="C1479" s="11"/>
      <c r="H1479" s="5" t="s">
        <v>5852</v>
      </c>
      <c r="I1479" s="5" t="s">
        <v>5853</v>
      </c>
      <c r="J1479" s="5">
        <v>257</v>
      </c>
    </row>
    <row r="1480" spans="1:10" ht="15" customHeight="1" x14ac:dyDescent="0.25">
      <c r="A1480" s="9"/>
      <c r="B1480" s="9"/>
      <c r="C1480" s="11"/>
      <c r="H1480" s="5" t="s">
        <v>5854</v>
      </c>
      <c r="I1480" s="5" t="s">
        <v>5855</v>
      </c>
      <c r="J1480" s="5">
        <v>159</v>
      </c>
    </row>
    <row r="1481" spans="1:10" ht="15" customHeight="1" x14ac:dyDescent="0.25">
      <c r="A1481" s="9"/>
      <c r="B1481" s="9"/>
      <c r="C1481" s="11"/>
      <c r="H1481" s="5" t="s">
        <v>5856</v>
      </c>
      <c r="I1481" s="5" t="s">
        <v>5857</v>
      </c>
      <c r="J1481" s="5">
        <v>4</v>
      </c>
    </row>
    <row r="1482" spans="1:10" ht="15" customHeight="1" x14ac:dyDescent="0.25">
      <c r="A1482" s="9"/>
      <c r="B1482" s="9"/>
      <c r="C1482" s="11"/>
      <c r="H1482" s="5" t="s">
        <v>5858</v>
      </c>
      <c r="I1482" s="5" t="s">
        <v>5859</v>
      </c>
      <c r="J1482" s="5">
        <v>43</v>
      </c>
    </row>
    <row r="1483" spans="1:10" ht="15" customHeight="1" x14ac:dyDescent="0.25">
      <c r="A1483" s="9"/>
      <c r="B1483" s="9"/>
      <c r="C1483" s="11"/>
      <c r="H1483" s="5" t="s">
        <v>5860</v>
      </c>
      <c r="I1483" s="5" t="s">
        <v>5861</v>
      </c>
      <c r="J1483" s="5">
        <v>12</v>
      </c>
    </row>
    <row r="1484" spans="1:10" ht="15" customHeight="1" x14ac:dyDescent="0.25">
      <c r="A1484" s="9"/>
      <c r="B1484" s="9"/>
      <c r="C1484" s="11"/>
      <c r="H1484" s="5" t="s">
        <v>5862</v>
      </c>
      <c r="I1484" s="5" t="s">
        <v>5863</v>
      </c>
      <c r="J1484" s="5">
        <v>58</v>
      </c>
    </row>
    <row r="1485" spans="1:10" ht="15" customHeight="1" x14ac:dyDescent="0.25">
      <c r="A1485" s="9"/>
      <c r="B1485" s="9"/>
      <c r="C1485" s="11"/>
      <c r="H1485" s="5" t="s">
        <v>5864</v>
      </c>
      <c r="I1485" s="5" t="s">
        <v>5865</v>
      </c>
      <c r="J1485" s="5">
        <v>42</v>
      </c>
    </row>
    <row r="1486" spans="1:10" ht="15" customHeight="1" x14ac:dyDescent="0.25">
      <c r="A1486" s="9"/>
      <c r="B1486" s="9"/>
      <c r="C1486" s="11"/>
      <c r="H1486" s="5" t="s">
        <v>5866</v>
      </c>
      <c r="I1486" s="5" t="s">
        <v>5867</v>
      </c>
      <c r="J1486" s="5">
        <v>88</v>
      </c>
    </row>
    <row r="1487" spans="1:10" ht="15" customHeight="1" x14ac:dyDescent="0.25">
      <c r="A1487" s="9"/>
      <c r="B1487" s="9"/>
      <c r="C1487" s="11"/>
      <c r="H1487" s="5" t="s">
        <v>5868</v>
      </c>
      <c r="I1487" s="5" t="s">
        <v>5869</v>
      </c>
      <c r="J1487" s="5">
        <v>10</v>
      </c>
    </row>
    <row r="1488" spans="1:10" ht="15" customHeight="1" x14ac:dyDescent="0.25">
      <c r="A1488" s="9"/>
      <c r="B1488" s="9"/>
      <c r="C1488" s="11"/>
      <c r="H1488" s="5" t="s">
        <v>5870</v>
      </c>
      <c r="I1488" s="5" t="s">
        <v>5871</v>
      </c>
      <c r="J1488" s="5">
        <v>142</v>
      </c>
    </row>
    <row r="1489" spans="1:10" ht="15" customHeight="1" x14ac:dyDescent="0.25">
      <c r="A1489" s="9"/>
      <c r="B1489" s="9"/>
      <c r="C1489" s="11"/>
      <c r="H1489" s="5" t="s">
        <v>5872</v>
      </c>
      <c r="I1489" s="5" t="s">
        <v>5873</v>
      </c>
      <c r="J1489" s="5">
        <v>218</v>
      </c>
    </row>
    <row r="1490" spans="1:10" ht="15" customHeight="1" x14ac:dyDescent="0.25">
      <c r="A1490" s="9"/>
      <c r="B1490" s="9"/>
      <c r="C1490" s="11"/>
      <c r="H1490" s="5" t="s">
        <v>5874</v>
      </c>
      <c r="I1490" s="5" t="s">
        <v>5875</v>
      </c>
      <c r="J1490" s="5">
        <v>34</v>
      </c>
    </row>
    <row r="1491" spans="1:10" ht="15" customHeight="1" x14ac:dyDescent="0.25">
      <c r="A1491" s="9"/>
      <c r="B1491" s="9"/>
      <c r="C1491" s="11"/>
      <c r="H1491" s="5" t="s">
        <v>5876</v>
      </c>
      <c r="I1491" s="5" t="s">
        <v>5877</v>
      </c>
      <c r="J1491" s="5">
        <v>12</v>
      </c>
    </row>
    <row r="1492" spans="1:10" ht="15" customHeight="1" x14ac:dyDescent="0.25">
      <c r="A1492" s="9"/>
      <c r="B1492" s="9"/>
      <c r="C1492" s="11"/>
      <c r="H1492" s="5" t="s">
        <v>5878</v>
      </c>
      <c r="I1492" s="5" t="s">
        <v>5879</v>
      </c>
      <c r="J1492" s="5">
        <v>22</v>
      </c>
    </row>
    <row r="1493" spans="1:10" ht="15" customHeight="1" x14ac:dyDescent="0.25">
      <c r="A1493" s="9"/>
      <c r="B1493" s="9"/>
      <c r="C1493" s="11"/>
      <c r="H1493" s="5" t="s">
        <v>5880</v>
      </c>
      <c r="I1493" s="5" t="s">
        <v>5881</v>
      </c>
      <c r="J1493" s="5">
        <v>17</v>
      </c>
    </row>
    <row r="1494" spans="1:10" ht="15" customHeight="1" x14ac:dyDescent="0.25">
      <c r="A1494" s="9"/>
      <c r="B1494" s="9"/>
      <c r="C1494" s="11"/>
      <c r="H1494" s="5" t="s">
        <v>5882</v>
      </c>
      <c r="I1494" s="5" t="s">
        <v>5883</v>
      </c>
      <c r="J1494" s="5">
        <v>12</v>
      </c>
    </row>
    <row r="1495" spans="1:10" ht="15" customHeight="1" x14ac:dyDescent="0.25">
      <c r="A1495" s="9"/>
      <c r="B1495" s="9"/>
      <c r="C1495" s="11"/>
      <c r="H1495" s="5" t="s">
        <v>5884</v>
      </c>
      <c r="I1495" s="5" t="s">
        <v>5885</v>
      </c>
      <c r="J1495" s="5">
        <v>8</v>
      </c>
    </row>
    <row r="1496" spans="1:10" ht="15" customHeight="1" x14ac:dyDescent="0.25">
      <c r="A1496" s="9"/>
      <c r="B1496" s="9"/>
      <c r="C1496" s="11"/>
      <c r="H1496" s="5" t="s">
        <v>5886</v>
      </c>
      <c r="I1496" s="5" t="s">
        <v>5887</v>
      </c>
      <c r="J1496" s="5">
        <v>206</v>
      </c>
    </row>
    <row r="1497" spans="1:10" ht="15" customHeight="1" x14ac:dyDescent="0.25">
      <c r="A1497" s="9"/>
      <c r="B1497" s="9"/>
      <c r="C1497" s="11"/>
      <c r="H1497" s="5" t="s">
        <v>5888</v>
      </c>
      <c r="I1497" s="5" t="s">
        <v>5889</v>
      </c>
      <c r="J1497" s="5">
        <v>5</v>
      </c>
    </row>
    <row r="1498" spans="1:10" ht="15" customHeight="1" x14ac:dyDescent="0.25">
      <c r="A1498" s="9"/>
      <c r="B1498" s="9"/>
      <c r="C1498" s="11"/>
      <c r="H1498" s="5" t="s">
        <v>5890</v>
      </c>
      <c r="I1498" s="5" t="s">
        <v>5891</v>
      </c>
      <c r="J1498" s="5">
        <v>73</v>
      </c>
    </row>
    <row r="1499" spans="1:10" ht="15" customHeight="1" x14ac:dyDescent="0.25">
      <c r="A1499" s="9"/>
      <c r="B1499" s="9"/>
      <c r="C1499" s="11"/>
      <c r="H1499" s="5" t="s">
        <v>5892</v>
      </c>
      <c r="I1499" s="5" t="s">
        <v>5893</v>
      </c>
      <c r="J1499" s="5">
        <v>15</v>
      </c>
    </row>
    <row r="1500" spans="1:10" ht="15" customHeight="1" x14ac:dyDescent="0.25">
      <c r="A1500" s="9"/>
      <c r="B1500" s="9"/>
      <c r="C1500" s="11"/>
      <c r="H1500" s="5" t="s">
        <v>5894</v>
      </c>
      <c r="I1500" s="5" t="s">
        <v>5895</v>
      </c>
      <c r="J1500" s="5">
        <v>168</v>
      </c>
    </row>
    <row r="1501" spans="1:10" ht="15" customHeight="1" x14ac:dyDescent="0.25">
      <c r="A1501" s="9"/>
      <c r="B1501" s="9"/>
      <c r="C1501" s="11"/>
      <c r="H1501" s="5" t="s">
        <v>5896</v>
      </c>
      <c r="I1501" s="5" t="s">
        <v>5897</v>
      </c>
      <c r="J1501" s="5">
        <v>257</v>
      </c>
    </row>
    <row r="1502" spans="1:10" ht="15" customHeight="1" x14ac:dyDescent="0.25">
      <c r="A1502" s="9"/>
      <c r="B1502" s="9"/>
      <c r="C1502" s="11"/>
      <c r="H1502" s="5" t="s">
        <v>5898</v>
      </c>
      <c r="I1502" s="5" t="s">
        <v>5899</v>
      </c>
      <c r="J1502" s="5">
        <v>90</v>
      </c>
    </row>
    <row r="1503" spans="1:10" ht="15" customHeight="1" x14ac:dyDescent="0.25">
      <c r="A1503" s="9"/>
      <c r="B1503" s="9"/>
      <c r="C1503" s="11"/>
      <c r="H1503" s="5" t="s">
        <v>5900</v>
      </c>
      <c r="I1503" s="5" t="s">
        <v>5901</v>
      </c>
      <c r="J1503" s="5">
        <v>6</v>
      </c>
    </row>
    <row r="1504" spans="1:10" ht="15" customHeight="1" x14ac:dyDescent="0.25">
      <c r="A1504" s="9"/>
      <c r="B1504" s="9"/>
      <c r="C1504" s="11"/>
      <c r="H1504" s="5" t="s">
        <v>5902</v>
      </c>
      <c r="I1504" s="5" t="s">
        <v>5903</v>
      </c>
      <c r="J1504" s="5">
        <v>9</v>
      </c>
    </row>
    <row r="1505" spans="1:10" ht="15" customHeight="1" x14ac:dyDescent="0.25">
      <c r="A1505" s="9"/>
      <c r="B1505" s="9"/>
      <c r="C1505" s="11"/>
      <c r="H1505" s="5" t="s">
        <v>5904</v>
      </c>
      <c r="I1505" s="5" t="s">
        <v>5905</v>
      </c>
      <c r="J1505" s="5">
        <v>16</v>
      </c>
    </row>
    <row r="1506" spans="1:10" ht="15" customHeight="1" x14ac:dyDescent="0.25">
      <c r="A1506" s="9"/>
      <c r="B1506" s="9"/>
      <c r="C1506" s="11"/>
      <c r="H1506" s="5" t="s">
        <v>5906</v>
      </c>
      <c r="I1506" s="5" t="s">
        <v>5907</v>
      </c>
      <c r="J1506" s="5">
        <v>26</v>
      </c>
    </row>
    <row r="1507" spans="1:10" ht="15" customHeight="1" x14ac:dyDescent="0.25">
      <c r="A1507" s="9"/>
      <c r="B1507" s="9"/>
      <c r="C1507" s="11"/>
      <c r="H1507" s="5" t="s">
        <v>5908</v>
      </c>
      <c r="I1507" s="5" t="s">
        <v>5909</v>
      </c>
      <c r="J1507" s="5">
        <v>1</v>
      </c>
    </row>
    <row r="1508" spans="1:10" ht="15" customHeight="1" x14ac:dyDescent="0.25">
      <c r="A1508" s="9"/>
      <c r="B1508" s="9"/>
      <c r="C1508" s="11"/>
      <c r="H1508" s="5" t="s">
        <v>5910</v>
      </c>
      <c r="I1508" s="5" t="s">
        <v>5911</v>
      </c>
      <c r="J1508" s="5">
        <v>4</v>
      </c>
    </row>
    <row r="1509" spans="1:10" ht="15" customHeight="1" x14ac:dyDescent="0.25">
      <c r="A1509" s="9"/>
      <c r="B1509" s="9"/>
      <c r="C1509" s="11"/>
      <c r="H1509" s="5" t="s">
        <v>5912</v>
      </c>
      <c r="I1509" s="5" t="s">
        <v>5913</v>
      </c>
      <c r="J1509" s="5">
        <v>7</v>
      </c>
    </row>
    <row r="1510" spans="1:10" ht="15" customHeight="1" x14ac:dyDescent="0.25">
      <c r="A1510" s="9"/>
      <c r="B1510" s="9"/>
      <c r="C1510" s="11"/>
      <c r="H1510" s="5" t="s">
        <v>5914</v>
      </c>
      <c r="I1510" s="5" t="s">
        <v>5915</v>
      </c>
      <c r="J1510" s="5">
        <v>1</v>
      </c>
    </row>
    <row r="1511" spans="1:10" ht="15" customHeight="1" x14ac:dyDescent="0.25">
      <c r="A1511" s="9"/>
      <c r="B1511" s="9"/>
      <c r="C1511" s="11"/>
      <c r="H1511" s="5" t="s">
        <v>5916</v>
      </c>
      <c r="I1511" s="5" t="s">
        <v>5917</v>
      </c>
      <c r="J1511" s="5">
        <v>9</v>
      </c>
    </row>
    <row r="1512" spans="1:10" ht="15" customHeight="1" x14ac:dyDescent="0.25">
      <c r="A1512" s="9"/>
      <c r="B1512" s="9"/>
      <c r="C1512" s="11"/>
      <c r="H1512" s="5" t="s">
        <v>5918</v>
      </c>
      <c r="I1512" s="5" t="s">
        <v>5919</v>
      </c>
      <c r="J1512" s="5">
        <v>1</v>
      </c>
    </row>
    <row r="1513" spans="1:10" ht="15" customHeight="1" x14ac:dyDescent="0.25">
      <c r="A1513" s="9"/>
      <c r="B1513" s="9"/>
      <c r="C1513" s="11"/>
      <c r="H1513" s="5" t="s">
        <v>5920</v>
      </c>
      <c r="I1513" s="5" t="s">
        <v>5921</v>
      </c>
      <c r="J1513" s="5">
        <v>3</v>
      </c>
    </row>
    <row r="1514" spans="1:10" ht="15" customHeight="1" x14ac:dyDescent="0.25">
      <c r="A1514" s="9"/>
      <c r="B1514" s="9"/>
      <c r="C1514" s="11"/>
      <c r="H1514" s="5" t="s">
        <v>5922</v>
      </c>
      <c r="I1514" s="5" t="s">
        <v>5923</v>
      </c>
      <c r="J1514" s="5">
        <v>10</v>
      </c>
    </row>
    <row r="1515" spans="1:10" ht="15" customHeight="1" x14ac:dyDescent="0.25">
      <c r="A1515" s="9"/>
      <c r="B1515" s="9"/>
      <c r="C1515" s="11"/>
      <c r="H1515" s="5" t="s">
        <v>5924</v>
      </c>
      <c r="I1515" s="5" t="s">
        <v>5925</v>
      </c>
      <c r="J1515" s="5">
        <v>13</v>
      </c>
    </row>
    <row r="1516" spans="1:10" ht="15" customHeight="1" x14ac:dyDescent="0.25">
      <c r="A1516" s="9"/>
      <c r="B1516" s="9"/>
      <c r="C1516" s="11"/>
      <c r="H1516" s="5" t="s">
        <v>5926</v>
      </c>
      <c r="I1516" s="5" t="s">
        <v>5927</v>
      </c>
      <c r="J1516" s="5">
        <v>54</v>
      </c>
    </row>
    <row r="1517" spans="1:10" ht="15" customHeight="1" x14ac:dyDescent="0.25">
      <c r="A1517" s="9"/>
      <c r="B1517" s="9"/>
      <c r="C1517" s="11"/>
      <c r="H1517" s="5" t="s">
        <v>5928</v>
      </c>
      <c r="I1517" s="5" t="s">
        <v>5929</v>
      </c>
      <c r="J1517" s="5">
        <v>17</v>
      </c>
    </row>
    <row r="1518" spans="1:10" ht="15" customHeight="1" x14ac:dyDescent="0.25">
      <c r="A1518" s="9"/>
      <c r="B1518" s="9"/>
      <c r="C1518" s="11"/>
      <c r="H1518" s="5" t="s">
        <v>5930</v>
      </c>
      <c r="I1518" s="5" t="s">
        <v>5931</v>
      </c>
      <c r="J1518" s="5">
        <v>2</v>
      </c>
    </row>
    <row r="1519" spans="1:10" ht="15" customHeight="1" x14ac:dyDescent="0.25">
      <c r="A1519" s="9"/>
      <c r="B1519" s="9"/>
      <c r="C1519" s="11"/>
      <c r="H1519" s="5" t="s">
        <v>5932</v>
      </c>
      <c r="I1519" s="5" t="s">
        <v>5933</v>
      </c>
      <c r="J1519" s="5">
        <v>2</v>
      </c>
    </row>
    <row r="1520" spans="1:10" ht="15" customHeight="1" x14ac:dyDescent="0.25">
      <c r="A1520" s="9"/>
      <c r="B1520" s="9"/>
      <c r="C1520" s="11"/>
      <c r="H1520" s="5" t="s">
        <v>5934</v>
      </c>
      <c r="I1520" s="5" t="s">
        <v>5935</v>
      </c>
      <c r="J1520" s="5">
        <v>2</v>
      </c>
    </row>
    <row r="1521" spans="1:10" ht="15" customHeight="1" x14ac:dyDescent="0.25">
      <c r="A1521" s="9"/>
      <c r="B1521" s="9"/>
      <c r="C1521" s="11"/>
      <c r="H1521" s="5" t="s">
        <v>5936</v>
      </c>
      <c r="I1521" s="5" t="s">
        <v>5937</v>
      </c>
      <c r="J1521" s="5">
        <v>1</v>
      </c>
    </row>
    <row r="1522" spans="1:10" ht="15" customHeight="1" x14ac:dyDescent="0.25">
      <c r="A1522" s="9"/>
      <c r="B1522" s="9"/>
      <c r="C1522" s="11"/>
      <c r="H1522" s="5" t="s">
        <v>5938</v>
      </c>
      <c r="I1522" s="5" t="s">
        <v>5939</v>
      </c>
      <c r="J1522" s="5">
        <v>1</v>
      </c>
    </row>
    <row r="1523" spans="1:10" ht="15" customHeight="1" x14ac:dyDescent="0.25">
      <c r="A1523" s="9"/>
      <c r="B1523" s="9"/>
      <c r="C1523" s="11"/>
      <c r="H1523" s="5" t="s">
        <v>5940</v>
      </c>
      <c r="I1523" s="5" t="s">
        <v>5941</v>
      </c>
      <c r="J1523" s="5">
        <v>8</v>
      </c>
    </row>
    <row r="1524" spans="1:10" ht="15" customHeight="1" x14ac:dyDescent="0.25">
      <c r="A1524" s="9"/>
      <c r="B1524" s="9"/>
      <c r="C1524" s="11"/>
      <c r="H1524" s="5" t="s">
        <v>5942</v>
      </c>
      <c r="I1524" s="5" t="s">
        <v>5943</v>
      </c>
      <c r="J1524" s="5">
        <v>12</v>
      </c>
    </row>
    <row r="1525" spans="1:10" ht="15" customHeight="1" x14ac:dyDescent="0.25">
      <c r="A1525" s="9"/>
      <c r="B1525" s="9"/>
      <c r="C1525" s="11"/>
      <c r="H1525" s="5" t="s">
        <v>5944</v>
      </c>
      <c r="I1525" s="5" t="s">
        <v>5945</v>
      </c>
      <c r="J1525" s="5">
        <v>21</v>
      </c>
    </row>
    <row r="1526" spans="1:10" ht="15" customHeight="1" x14ac:dyDescent="0.25">
      <c r="A1526" s="9"/>
      <c r="B1526" s="9"/>
      <c r="C1526" s="11"/>
      <c r="H1526" s="5" t="s">
        <v>5946</v>
      </c>
      <c r="I1526" s="5" t="s">
        <v>5947</v>
      </c>
      <c r="J1526" s="5">
        <v>6</v>
      </c>
    </row>
    <row r="1527" spans="1:10" ht="15" customHeight="1" x14ac:dyDescent="0.25">
      <c r="A1527" s="9"/>
      <c r="B1527" s="9"/>
      <c r="C1527" s="11"/>
      <c r="H1527" s="5" t="s">
        <v>5948</v>
      </c>
      <c r="I1527" s="5" t="s">
        <v>5949</v>
      </c>
      <c r="J1527" s="5">
        <v>27</v>
      </c>
    </row>
    <row r="1528" spans="1:10" ht="15" customHeight="1" x14ac:dyDescent="0.25">
      <c r="A1528" s="9"/>
      <c r="B1528" s="9"/>
      <c r="C1528" s="11"/>
      <c r="H1528" s="5" t="s">
        <v>5950</v>
      </c>
      <c r="I1528" s="5" t="s">
        <v>5951</v>
      </c>
      <c r="J1528" s="5">
        <v>33</v>
      </c>
    </row>
    <row r="1529" spans="1:10" ht="15" customHeight="1" x14ac:dyDescent="0.25">
      <c r="A1529" s="9"/>
      <c r="B1529" s="9"/>
      <c r="C1529" s="11"/>
      <c r="H1529" s="5" t="s">
        <v>5952</v>
      </c>
      <c r="I1529" s="5" t="s">
        <v>5953</v>
      </c>
      <c r="J1529" s="5">
        <v>6</v>
      </c>
    </row>
    <row r="1530" spans="1:10" ht="15" customHeight="1" x14ac:dyDescent="0.25">
      <c r="A1530" s="9"/>
      <c r="B1530" s="9"/>
      <c r="C1530" s="11"/>
      <c r="H1530" s="5" t="s">
        <v>5954</v>
      </c>
      <c r="I1530" s="5" t="s">
        <v>5955</v>
      </c>
      <c r="J1530" s="5">
        <v>13</v>
      </c>
    </row>
    <row r="1531" spans="1:10" ht="15" customHeight="1" x14ac:dyDescent="0.25">
      <c r="A1531" s="9"/>
      <c r="B1531" s="9"/>
      <c r="C1531" s="11"/>
      <c r="H1531" s="5" t="s">
        <v>5956</v>
      </c>
      <c r="I1531" s="5" t="s">
        <v>5957</v>
      </c>
      <c r="J1531" s="5">
        <v>123</v>
      </c>
    </row>
    <row r="1532" spans="1:10" ht="15" customHeight="1" x14ac:dyDescent="0.25">
      <c r="A1532" s="9"/>
      <c r="B1532" s="9"/>
      <c r="C1532" s="11"/>
      <c r="H1532" s="5" t="s">
        <v>5958</v>
      </c>
      <c r="I1532" s="5" t="s">
        <v>5959</v>
      </c>
      <c r="J1532" s="5">
        <v>4</v>
      </c>
    </row>
    <row r="1533" spans="1:10" ht="15" customHeight="1" x14ac:dyDescent="0.25">
      <c r="A1533" s="9"/>
      <c r="B1533" s="9"/>
      <c r="C1533" s="11"/>
      <c r="H1533" s="5" t="s">
        <v>5960</v>
      </c>
      <c r="I1533" s="5" t="s">
        <v>5961</v>
      </c>
      <c r="J1533" s="5">
        <v>55</v>
      </c>
    </row>
    <row r="1534" spans="1:10" ht="15" customHeight="1" x14ac:dyDescent="0.25">
      <c r="A1534" s="9"/>
      <c r="B1534" s="9"/>
      <c r="C1534" s="11"/>
      <c r="H1534" s="5" t="s">
        <v>5962</v>
      </c>
      <c r="I1534" s="5" t="s">
        <v>5963</v>
      </c>
      <c r="J1534" s="5">
        <v>1</v>
      </c>
    </row>
    <row r="1535" spans="1:10" ht="15" customHeight="1" x14ac:dyDescent="0.25">
      <c r="A1535" s="9"/>
      <c r="B1535" s="9"/>
      <c r="C1535" s="11"/>
      <c r="H1535" s="5" t="s">
        <v>5964</v>
      </c>
      <c r="I1535" s="5" t="s">
        <v>5965</v>
      </c>
      <c r="J1535" s="5">
        <v>10</v>
      </c>
    </row>
    <row r="1536" spans="1:10" ht="15" customHeight="1" x14ac:dyDescent="0.25">
      <c r="A1536" s="9"/>
      <c r="B1536" s="9"/>
      <c r="C1536" s="11"/>
      <c r="H1536" s="5" t="s">
        <v>5966</v>
      </c>
      <c r="I1536" s="5" t="s">
        <v>5967</v>
      </c>
      <c r="J1536" s="5">
        <v>27</v>
      </c>
    </row>
    <row r="1537" spans="1:10" ht="15" customHeight="1" x14ac:dyDescent="0.25">
      <c r="A1537" s="9"/>
      <c r="B1537" s="9"/>
      <c r="C1537" s="11"/>
      <c r="H1537" s="5" t="s">
        <v>5968</v>
      </c>
      <c r="I1537" s="5" t="s">
        <v>5969</v>
      </c>
      <c r="J1537" s="5">
        <v>665</v>
      </c>
    </row>
    <row r="1538" spans="1:10" ht="15" customHeight="1" x14ac:dyDescent="0.25">
      <c r="A1538" s="9"/>
      <c r="B1538" s="9"/>
      <c r="C1538" s="11"/>
      <c r="H1538" s="5" t="s">
        <v>5970</v>
      </c>
      <c r="I1538" s="5" t="s">
        <v>5971</v>
      </c>
      <c r="J1538" s="5">
        <v>502</v>
      </c>
    </row>
    <row r="1539" spans="1:10" ht="15" customHeight="1" x14ac:dyDescent="0.25">
      <c r="A1539" s="9"/>
      <c r="B1539" s="9"/>
      <c r="C1539" s="11"/>
      <c r="H1539" s="5" t="s">
        <v>5972</v>
      </c>
      <c r="I1539" s="5" t="s">
        <v>5973</v>
      </c>
      <c r="J1539" s="5">
        <v>1155</v>
      </c>
    </row>
    <row r="1540" spans="1:10" ht="15" customHeight="1" x14ac:dyDescent="0.25">
      <c r="A1540" s="9"/>
      <c r="B1540" s="9"/>
      <c r="C1540" s="11"/>
      <c r="H1540" s="5" t="s">
        <v>5974</v>
      </c>
      <c r="I1540" s="5" t="s">
        <v>5975</v>
      </c>
      <c r="J1540" s="5">
        <v>37</v>
      </c>
    </row>
    <row r="1541" spans="1:10" ht="15" customHeight="1" x14ac:dyDescent="0.25">
      <c r="A1541" s="9"/>
      <c r="B1541" s="9"/>
      <c r="C1541" s="11"/>
      <c r="H1541" s="5" t="s">
        <v>5976</v>
      </c>
      <c r="I1541" s="5" t="s">
        <v>5977</v>
      </c>
      <c r="J1541" s="5">
        <v>835</v>
      </c>
    </row>
    <row r="1542" spans="1:10" ht="15" customHeight="1" x14ac:dyDescent="0.25">
      <c r="A1542" s="9"/>
      <c r="B1542" s="9"/>
      <c r="C1542" s="11"/>
      <c r="H1542" s="5" t="s">
        <v>5978</v>
      </c>
      <c r="I1542" s="5" t="s">
        <v>5979</v>
      </c>
      <c r="J1542" s="5">
        <v>4</v>
      </c>
    </row>
    <row r="1543" spans="1:10" ht="15" customHeight="1" x14ac:dyDescent="0.25">
      <c r="A1543" s="9"/>
      <c r="B1543" s="9"/>
      <c r="C1543" s="11"/>
      <c r="H1543" s="5" t="s">
        <v>5980</v>
      </c>
      <c r="I1543" s="5" t="s">
        <v>5981</v>
      </c>
      <c r="J1543" s="5">
        <v>30</v>
      </c>
    </row>
    <row r="1544" spans="1:10" ht="15" customHeight="1" x14ac:dyDescent="0.25">
      <c r="A1544" s="9"/>
      <c r="B1544" s="9"/>
      <c r="C1544" s="11"/>
      <c r="H1544" s="5" t="s">
        <v>5982</v>
      </c>
      <c r="I1544" s="5" t="s">
        <v>5983</v>
      </c>
      <c r="J1544" s="5">
        <v>89</v>
      </c>
    </row>
    <row r="1545" spans="1:10" ht="15" customHeight="1" x14ac:dyDescent="0.25">
      <c r="A1545" s="9"/>
      <c r="B1545" s="9"/>
      <c r="C1545" s="11"/>
      <c r="H1545" s="5" t="s">
        <v>5984</v>
      </c>
      <c r="I1545" s="5" t="s">
        <v>5985</v>
      </c>
      <c r="J1545" s="5">
        <v>95</v>
      </c>
    </row>
    <row r="1546" spans="1:10" ht="15" customHeight="1" x14ac:dyDescent="0.25">
      <c r="A1546" s="9"/>
      <c r="B1546" s="9"/>
      <c r="C1546" s="11"/>
      <c r="H1546" s="5" t="s">
        <v>5986</v>
      </c>
      <c r="I1546" s="5" t="s">
        <v>5987</v>
      </c>
      <c r="J1546" s="5">
        <v>180</v>
      </c>
    </row>
    <row r="1547" spans="1:10" ht="15" customHeight="1" x14ac:dyDescent="0.25">
      <c r="A1547" s="9"/>
      <c r="B1547" s="9"/>
      <c r="C1547" s="11"/>
      <c r="H1547" s="5" t="s">
        <v>5988</v>
      </c>
      <c r="I1547" s="5" t="s">
        <v>5989</v>
      </c>
      <c r="J1547" s="5">
        <v>75</v>
      </c>
    </row>
    <row r="1548" spans="1:10" ht="15" customHeight="1" x14ac:dyDescent="0.25">
      <c r="A1548" s="9"/>
      <c r="B1548" s="9"/>
      <c r="C1548" s="11"/>
      <c r="H1548" s="5" t="s">
        <v>5990</v>
      </c>
      <c r="I1548" s="5" t="s">
        <v>5991</v>
      </c>
      <c r="J1548" s="5">
        <v>88</v>
      </c>
    </row>
    <row r="1549" spans="1:10" ht="15" customHeight="1" x14ac:dyDescent="0.25">
      <c r="A1549" s="9"/>
      <c r="B1549" s="9"/>
      <c r="C1549" s="11"/>
      <c r="H1549" s="5" t="s">
        <v>5992</v>
      </c>
      <c r="I1549" s="5" t="s">
        <v>5993</v>
      </c>
      <c r="J1549" s="5">
        <v>122</v>
      </c>
    </row>
    <row r="1550" spans="1:10" ht="15" customHeight="1" x14ac:dyDescent="0.25">
      <c r="A1550" s="9"/>
      <c r="B1550" s="9"/>
      <c r="C1550" s="11"/>
      <c r="H1550" s="5" t="s">
        <v>5994</v>
      </c>
      <c r="I1550" s="5" t="s">
        <v>5995</v>
      </c>
      <c r="J1550" s="5">
        <v>1</v>
      </c>
    </row>
    <row r="1551" spans="1:10" ht="15" customHeight="1" x14ac:dyDescent="0.25">
      <c r="A1551" s="9"/>
      <c r="B1551" s="9"/>
      <c r="C1551" s="11"/>
      <c r="H1551" s="5" t="s">
        <v>5996</v>
      </c>
      <c r="I1551" s="5" t="s">
        <v>5997</v>
      </c>
      <c r="J1551" s="5">
        <v>4</v>
      </c>
    </row>
    <row r="1552" spans="1:10" ht="15" customHeight="1" x14ac:dyDescent="0.25">
      <c r="A1552" s="9"/>
      <c r="B1552" s="9"/>
      <c r="C1552" s="11"/>
      <c r="H1552" s="5" t="s">
        <v>5998</v>
      </c>
      <c r="I1552" s="5" t="s">
        <v>5999</v>
      </c>
      <c r="J1552" s="5">
        <v>36</v>
      </c>
    </row>
    <row r="1553" spans="1:10" ht="15" customHeight="1" x14ac:dyDescent="0.25">
      <c r="A1553" s="9"/>
      <c r="B1553" s="9"/>
      <c r="C1553" s="11"/>
      <c r="H1553" s="5" t="s">
        <v>6000</v>
      </c>
      <c r="I1553" s="5" t="s">
        <v>6001</v>
      </c>
      <c r="J1553" s="5">
        <v>263</v>
      </c>
    </row>
    <row r="1554" spans="1:10" ht="15" customHeight="1" x14ac:dyDescent="0.25">
      <c r="A1554" s="9"/>
      <c r="B1554" s="9"/>
      <c r="C1554" s="11"/>
      <c r="H1554" s="5" t="s">
        <v>6002</v>
      </c>
      <c r="I1554" s="5" t="s">
        <v>6003</v>
      </c>
      <c r="J1554" s="5">
        <v>35</v>
      </c>
    </row>
    <row r="1555" spans="1:10" ht="15" customHeight="1" x14ac:dyDescent="0.25">
      <c r="A1555" s="9"/>
      <c r="B1555" s="9"/>
      <c r="C1555" s="11"/>
      <c r="H1555" s="5" t="s">
        <v>6004</v>
      </c>
      <c r="I1555" s="5" t="s">
        <v>6005</v>
      </c>
      <c r="J1555" s="5">
        <v>3</v>
      </c>
    </row>
    <row r="1556" spans="1:10" ht="15" customHeight="1" x14ac:dyDescent="0.25">
      <c r="A1556" s="9"/>
      <c r="B1556" s="9"/>
      <c r="C1556" s="11"/>
      <c r="H1556" s="5" t="s">
        <v>6006</v>
      </c>
      <c r="I1556" s="5" t="s">
        <v>6007</v>
      </c>
      <c r="J1556" s="5">
        <v>21</v>
      </c>
    </row>
    <row r="1557" spans="1:10" ht="15" customHeight="1" x14ac:dyDescent="0.25">
      <c r="A1557" s="9"/>
      <c r="B1557" s="9"/>
      <c r="C1557" s="11"/>
      <c r="H1557" s="5" t="s">
        <v>6008</v>
      </c>
      <c r="I1557" s="5" t="s">
        <v>6009</v>
      </c>
      <c r="J1557" s="5">
        <v>8</v>
      </c>
    </row>
    <row r="1558" spans="1:10" ht="15" customHeight="1" x14ac:dyDescent="0.25">
      <c r="A1558" s="9"/>
      <c r="B1558" s="9"/>
      <c r="C1558" s="11"/>
      <c r="H1558" s="5" t="s">
        <v>6010</v>
      </c>
      <c r="I1558" s="5" t="s">
        <v>6011</v>
      </c>
      <c r="J1558" s="5">
        <v>20</v>
      </c>
    </row>
    <row r="1559" spans="1:10" ht="15" customHeight="1" x14ac:dyDescent="0.25">
      <c r="A1559" s="9"/>
      <c r="B1559" s="9"/>
      <c r="C1559" s="11"/>
      <c r="H1559" s="5" t="s">
        <v>6012</v>
      </c>
      <c r="I1559" s="5" t="s">
        <v>6013</v>
      </c>
      <c r="J1559" s="5">
        <v>9</v>
      </c>
    </row>
    <row r="1560" spans="1:10" ht="15" customHeight="1" x14ac:dyDescent="0.25">
      <c r="A1560" s="9"/>
      <c r="B1560" s="9"/>
      <c r="C1560" s="11"/>
      <c r="H1560" s="5" t="s">
        <v>6014</v>
      </c>
      <c r="I1560" s="5" t="s">
        <v>6015</v>
      </c>
      <c r="J1560" s="5">
        <v>3</v>
      </c>
    </row>
    <row r="1561" spans="1:10" ht="15" customHeight="1" x14ac:dyDescent="0.25">
      <c r="A1561" s="9"/>
      <c r="B1561" s="9"/>
      <c r="C1561" s="11"/>
      <c r="H1561" s="5" t="s">
        <v>6016</v>
      </c>
      <c r="I1561" s="5" t="s">
        <v>6017</v>
      </c>
      <c r="J1561" s="5">
        <v>35</v>
      </c>
    </row>
    <row r="1562" spans="1:10" ht="15" customHeight="1" x14ac:dyDescent="0.25">
      <c r="A1562" s="9"/>
      <c r="B1562" s="9"/>
      <c r="C1562" s="11"/>
      <c r="H1562" s="5" t="s">
        <v>6018</v>
      </c>
      <c r="I1562" s="5" t="s">
        <v>6019</v>
      </c>
      <c r="J1562" s="5">
        <v>230</v>
      </c>
    </row>
    <row r="1563" spans="1:10" ht="15" customHeight="1" x14ac:dyDescent="0.25">
      <c r="A1563" s="9"/>
      <c r="B1563" s="9"/>
      <c r="C1563" s="11"/>
      <c r="H1563" s="5" t="s">
        <v>6020</v>
      </c>
      <c r="I1563" s="5" t="s">
        <v>6021</v>
      </c>
      <c r="J1563" s="5">
        <v>57</v>
      </c>
    </row>
    <row r="1564" spans="1:10" ht="15" customHeight="1" x14ac:dyDescent="0.25">
      <c r="A1564" s="9"/>
      <c r="B1564" s="9"/>
      <c r="C1564" s="11"/>
      <c r="H1564" s="5" t="s">
        <v>6022</v>
      </c>
      <c r="I1564" s="5" t="s">
        <v>6023</v>
      </c>
      <c r="J1564" s="5">
        <v>40</v>
      </c>
    </row>
    <row r="1565" spans="1:10" ht="15" customHeight="1" x14ac:dyDescent="0.25">
      <c r="A1565" s="9"/>
      <c r="B1565" s="9"/>
      <c r="C1565" s="11"/>
      <c r="H1565" s="5" t="s">
        <v>6024</v>
      </c>
      <c r="I1565" s="5" t="s">
        <v>6025</v>
      </c>
      <c r="J1565" s="5">
        <v>3</v>
      </c>
    </row>
    <row r="1566" spans="1:10" ht="15" customHeight="1" x14ac:dyDescent="0.25">
      <c r="A1566" s="9"/>
      <c r="B1566" s="9"/>
      <c r="C1566" s="11"/>
      <c r="H1566" s="5" t="s">
        <v>6026</v>
      </c>
      <c r="I1566" s="5" t="s">
        <v>6027</v>
      </c>
      <c r="J1566" s="5">
        <v>1</v>
      </c>
    </row>
    <row r="1567" spans="1:10" ht="15" customHeight="1" x14ac:dyDescent="0.25">
      <c r="A1567" s="9"/>
      <c r="B1567" s="9"/>
      <c r="C1567" s="11"/>
      <c r="H1567" s="5" t="s">
        <v>6028</v>
      </c>
      <c r="I1567" s="5" t="s">
        <v>6029</v>
      </c>
      <c r="J1567" s="5">
        <v>2</v>
      </c>
    </row>
    <row r="1568" spans="1:10" ht="15" customHeight="1" x14ac:dyDescent="0.25">
      <c r="A1568" s="9"/>
      <c r="B1568" s="9"/>
      <c r="C1568" s="11"/>
      <c r="H1568" s="5" t="s">
        <v>6030</v>
      </c>
      <c r="I1568" s="5" t="s">
        <v>6031</v>
      </c>
      <c r="J1568" s="5">
        <v>123</v>
      </c>
    </row>
    <row r="1569" spans="1:10" ht="15" customHeight="1" x14ac:dyDescent="0.25">
      <c r="A1569" s="9"/>
      <c r="B1569" s="9"/>
      <c r="C1569" s="11"/>
      <c r="H1569" s="5" t="s">
        <v>6032</v>
      </c>
      <c r="I1569" s="5" t="s">
        <v>6033</v>
      </c>
      <c r="J1569" s="5">
        <v>5</v>
      </c>
    </row>
    <row r="1570" spans="1:10" ht="15" customHeight="1" x14ac:dyDescent="0.25">
      <c r="A1570" s="9"/>
      <c r="B1570" s="9"/>
      <c r="C1570" s="11"/>
      <c r="H1570" s="5" t="s">
        <v>6034</v>
      </c>
      <c r="I1570" s="5" t="s">
        <v>6035</v>
      </c>
      <c r="J1570" s="5">
        <v>59</v>
      </c>
    </row>
    <row r="1571" spans="1:10" ht="15" customHeight="1" x14ac:dyDescent="0.25">
      <c r="A1571" s="9"/>
      <c r="B1571" s="9"/>
      <c r="C1571" s="11"/>
      <c r="H1571" s="5" t="s">
        <v>6036</v>
      </c>
      <c r="I1571" s="5" t="s">
        <v>6037</v>
      </c>
      <c r="J1571" s="5">
        <v>13</v>
      </c>
    </row>
    <row r="1572" spans="1:10" ht="15" customHeight="1" x14ac:dyDescent="0.25">
      <c r="A1572" s="9"/>
      <c r="B1572" s="9"/>
      <c r="C1572" s="11"/>
      <c r="H1572" s="5" t="s">
        <v>6038</v>
      </c>
      <c r="I1572" s="5" t="s">
        <v>6039</v>
      </c>
      <c r="J1572" s="5">
        <v>3</v>
      </c>
    </row>
    <row r="1573" spans="1:10" ht="15" customHeight="1" x14ac:dyDescent="0.25">
      <c r="A1573" s="9"/>
      <c r="B1573" s="9"/>
      <c r="C1573" s="11"/>
      <c r="H1573" s="5" t="s">
        <v>6040</v>
      </c>
      <c r="I1573" s="5" t="s">
        <v>6041</v>
      </c>
      <c r="J1573" s="5">
        <v>149</v>
      </c>
    </row>
    <row r="1574" spans="1:10" ht="15" customHeight="1" x14ac:dyDescent="0.25">
      <c r="A1574" s="9"/>
      <c r="B1574" s="9"/>
      <c r="C1574" s="11"/>
      <c r="H1574" s="5" t="s">
        <v>6042</v>
      </c>
      <c r="I1574" s="5" t="s">
        <v>6043</v>
      </c>
      <c r="J1574" s="5">
        <v>14</v>
      </c>
    </row>
    <row r="1575" spans="1:10" ht="15" customHeight="1" x14ac:dyDescent="0.25">
      <c r="A1575" s="9"/>
      <c r="B1575" s="9"/>
      <c r="C1575" s="11"/>
      <c r="H1575" s="5" t="s">
        <v>6044</v>
      </c>
      <c r="I1575" s="5" t="s">
        <v>6045</v>
      </c>
      <c r="J1575" s="5">
        <v>223</v>
      </c>
    </row>
    <row r="1576" spans="1:10" ht="15" customHeight="1" x14ac:dyDescent="0.25">
      <c r="A1576" s="9"/>
      <c r="B1576" s="9"/>
      <c r="C1576" s="11"/>
      <c r="H1576" s="5" t="s">
        <v>6046</v>
      </c>
      <c r="I1576" s="5" t="s">
        <v>6047</v>
      </c>
      <c r="J1576" s="5">
        <v>69</v>
      </c>
    </row>
    <row r="1577" spans="1:10" ht="15" customHeight="1" x14ac:dyDescent="0.25">
      <c r="A1577" s="9"/>
      <c r="B1577" s="9"/>
      <c r="C1577" s="11"/>
      <c r="H1577" s="5" t="s">
        <v>6048</v>
      </c>
      <c r="I1577" s="5" t="s">
        <v>6049</v>
      </c>
      <c r="J1577" s="5">
        <v>996</v>
      </c>
    </row>
    <row r="1578" spans="1:10" ht="15" customHeight="1" x14ac:dyDescent="0.25">
      <c r="A1578" s="9"/>
      <c r="B1578" s="9"/>
      <c r="C1578" s="11"/>
      <c r="H1578" s="5" t="s">
        <v>6050</v>
      </c>
      <c r="I1578" s="5" t="s">
        <v>6051</v>
      </c>
      <c r="J1578" s="5">
        <v>49</v>
      </c>
    </row>
    <row r="1579" spans="1:10" ht="15" customHeight="1" x14ac:dyDescent="0.25">
      <c r="A1579" s="9"/>
      <c r="B1579" s="9"/>
      <c r="C1579" s="11"/>
      <c r="H1579" s="5" t="s">
        <v>6052</v>
      </c>
      <c r="I1579" s="5" t="s">
        <v>6053</v>
      </c>
      <c r="J1579" s="5">
        <v>13</v>
      </c>
    </row>
    <row r="1580" spans="1:10" ht="15" customHeight="1" x14ac:dyDescent="0.25">
      <c r="A1580" s="9"/>
      <c r="B1580" s="9"/>
      <c r="C1580" s="11"/>
      <c r="H1580" s="5" t="s">
        <v>6054</v>
      </c>
      <c r="I1580" s="5" t="s">
        <v>6055</v>
      </c>
      <c r="J1580" s="5">
        <v>1010</v>
      </c>
    </row>
    <row r="1581" spans="1:10" ht="15" customHeight="1" x14ac:dyDescent="0.25">
      <c r="A1581" s="9"/>
      <c r="B1581" s="9"/>
      <c r="C1581" s="11"/>
      <c r="H1581" s="5" t="s">
        <v>6056</v>
      </c>
      <c r="I1581" s="5" t="s">
        <v>6057</v>
      </c>
      <c r="J1581" s="5">
        <v>11</v>
      </c>
    </row>
    <row r="1582" spans="1:10" ht="15" customHeight="1" x14ac:dyDescent="0.25">
      <c r="A1582" s="9"/>
      <c r="B1582" s="9"/>
      <c r="C1582" s="11"/>
      <c r="H1582" s="5" t="s">
        <v>6058</v>
      </c>
      <c r="I1582" s="5" t="s">
        <v>6059</v>
      </c>
      <c r="J1582" s="5">
        <v>11</v>
      </c>
    </row>
    <row r="1583" spans="1:10" ht="15" customHeight="1" x14ac:dyDescent="0.25">
      <c r="A1583" s="9"/>
      <c r="B1583" s="9"/>
      <c r="C1583" s="11"/>
      <c r="H1583" s="5" t="s">
        <v>6060</v>
      </c>
      <c r="I1583" s="5" t="s">
        <v>6061</v>
      </c>
      <c r="J1583" s="5">
        <v>22</v>
      </c>
    </row>
    <row r="1584" spans="1:10" ht="15" customHeight="1" x14ac:dyDescent="0.25">
      <c r="A1584" s="9"/>
      <c r="B1584" s="9"/>
      <c r="C1584" s="11"/>
      <c r="H1584" s="5" t="s">
        <v>6062</v>
      </c>
      <c r="I1584" s="5" t="s">
        <v>6063</v>
      </c>
      <c r="J1584" s="5">
        <v>1</v>
      </c>
    </row>
    <row r="1585" spans="1:10" ht="15" customHeight="1" x14ac:dyDescent="0.25">
      <c r="A1585" s="9"/>
      <c r="B1585" s="9"/>
      <c r="C1585" s="11"/>
      <c r="H1585" s="5" t="s">
        <v>6064</v>
      </c>
      <c r="I1585" s="5" t="s">
        <v>6065</v>
      </c>
      <c r="J1585" s="5">
        <v>6</v>
      </c>
    </row>
    <row r="1586" spans="1:10" ht="15" customHeight="1" x14ac:dyDescent="0.25">
      <c r="A1586" s="9"/>
      <c r="B1586" s="9"/>
      <c r="C1586" s="11"/>
      <c r="H1586" s="5" t="s">
        <v>6066</v>
      </c>
      <c r="I1586" s="5" t="s">
        <v>6067</v>
      </c>
      <c r="J1586" s="5">
        <v>1</v>
      </c>
    </row>
    <row r="1587" spans="1:10" ht="15" customHeight="1" x14ac:dyDescent="0.25">
      <c r="A1587" s="9"/>
      <c r="B1587" s="9"/>
      <c r="C1587" s="11"/>
      <c r="H1587" s="5" t="s">
        <v>6068</v>
      </c>
      <c r="I1587" s="5" t="s">
        <v>6069</v>
      </c>
      <c r="J1587" s="5">
        <v>96</v>
      </c>
    </row>
    <row r="1588" spans="1:10" ht="15" customHeight="1" x14ac:dyDescent="0.25">
      <c r="A1588" s="9"/>
      <c r="B1588" s="9"/>
      <c r="C1588" s="11"/>
      <c r="H1588" s="5" t="s">
        <v>6070</v>
      </c>
      <c r="I1588" s="5" t="s">
        <v>6071</v>
      </c>
      <c r="J1588" s="5">
        <v>50</v>
      </c>
    </row>
    <row r="1589" spans="1:10" ht="15" customHeight="1" x14ac:dyDescent="0.25">
      <c r="A1589" s="9"/>
      <c r="B1589" s="9"/>
      <c r="C1589" s="11"/>
      <c r="H1589" s="5" t="s">
        <v>6072</v>
      </c>
      <c r="I1589" s="5" t="s">
        <v>6073</v>
      </c>
      <c r="J1589" s="5">
        <v>41</v>
      </c>
    </row>
    <row r="1590" spans="1:10" ht="15" customHeight="1" x14ac:dyDescent="0.25">
      <c r="A1590" s="9"/>
      <c r="B1590" s="9"/>
      <c r="C1590" s="11"/>
      <c r="H1590" s="5" t="s">
        <v>6074</v>
      </c>
      <c r="I1590" s="5" t="s">
        <v>6075</v>
      </c>
      <c r="J1590" s="5">
        <v>18</v>
      </c>
    </row>
    <row r="1591" spans="1:10" ht="15" customHeight="1" x14ac:dyDescent="0.25">
      <c r="A1591" s="9"/>
      <c r="B1591" s="9"/>
      <c r="C1591" s="11"/>
      <c r="H1591" s="5" t="s">
        <v>6076</v>
      </c>
      <c r="I1591" s="5" t="s">
        <v>6077</v>
      </c>
      <c r="J1591" s="5">
        <v>34</v>
      </c>
    </row>
    <row r="1592" spans="1:10" ht="15" customHeight="1" x14ac:dyDescent="0.25">
      <c r="A1592" s="9"/>
      <c r="B1592" s="9"/>
      <c r="C1592" s="11"/>
      <c r="H1592" s="5" t="s">
        <v>6078</v>
      </c>
      <c r="I1592" s="5" t="s">
        <v>6079</v>
      </c>
      <c r="J1592" s="5">
        <v>134</v>
      </c>
    </row>
    <row r="1593" spans="1:10" ht="15" customHeight="1" x14ac:dyDescent="0.25">
      <c r="A1593" s="9"/>
      <c r="B1593" s="9"/>
      <c r="C1593" s="11"/>
      <c r="H1593" s="5" t="s">
        <v>6080</v>
      </c>
      <c r="I1593" s="5" t="s">
        <v>6081</v>
      </c>
      <c r="J1593" s="5">
        <v>171</v>
      </c>
    </row>
    <row r="1594" spans="1:10" ht="15" customHeight="1" x14ac:dyDescent="0.25">
      <c r="A1594" s="9"/>
      <c r="B1594" s="9"/>
      <c r="C1594" s="11"/>
      <c r="H1594" s="5" t="s">
        <v>6082</v>
      </c>
      <c r="I1594" s="5" t="s">
        <v>6083</v>
      </c>
      <c r="J1594" s="5">
        <v>23</v>
      </c>
    </row>
    <row r="1595" spans="1:10" ht="15" customHeight="1" x14ac:dyDescent="0.25">
      <c r="A1595" s="9"/>
      <c r="B1595" s="9"/>
      <c r="C1595" s="11"/>
      <c r="H1595" s="5" t="s">
        <v>6084</v>
      </c>
      <c r="I1595" s="5" t="s">
        <v>6085</v>
      </c>
      <c r="J1595" s="5">
        <v>4</v>
      </c>
    </row>
    <row r="1596" spans="1:10" ht="15" customHeight="1" x14ac:dyDescent="0.25">
      <c r="A1596" s="9"/>
      <c r="B1596" s="9"/>
      <c r="C1596" s="11"/>
      <c r="H1596" s="5" t="s">
        <v>6086</v>
      </c>
      <c r="I1596" s="5" t="s">
        <v>6087</v>
      </c>
      <c r="J1596" s="5">
        <v>15</v>
      </c>
    </row>
    <row r="1597" spans="1:10" ht="15" customHeight="1" x14ac:dyDescent="0.25">
      <c r="A1597" s="9"/>
      <c r="B1597" s="9"/>
      <c r="C1597" s="11"/>
      <c r="H1597" s="5" t="s">
        <v>6088</v>
      </c>
      <c r="I1597" s="5" t="s">
        <v>6089</v>
      </c>
      <c r="J1597" s="5">
        <v>41</v>
      </c>
    </row>
    <row r="1598" spans="1:10" ht="15" customHeight="1" x14ac:dyDescent="0.25">
      <c r="A1598" s="9"/>
      <c r="B1598" s="9"/>
      <c r="C1598" s="11"/>
      <c r="H1598" s="5" t="s">
        <v>6090</v>
      </c>
      <c r="I1598" s="5" t="s">
        <v>6091</v>
      </c>
      <c r="J1598" s="5">
        <v>1289</v>
      </c>
    </row>
    <row r="1599" spans="1:10" ht="15" customHeight="1" x14ac:dyDescent="0.25">
      <c r="A1599" s="9"/>
      <c r="B1599" s="9"/>
      <c r="C1599" s="11"/>
      <c r="H1599" s="5" t="s">
        <v>6092</v>
      </c>
      <c r="I1599" s="5" t="s">
        <v>6093</v>
      </c>
      <c r="J1599" s="5">
        <v>1</v>
      </c>
    </row>
    <row r="1600" spans="1:10" ht="15" customHeight="1" x14ac:dyDescent="0.25">
      <c r="A1600" s="9"/>
      <c r="B1600" s="9"/>
      <c r="C1600" s="11"/>
      <c r="H1600" s="5" t="s">
        <v>6094</v>
      </c>
      <c r="I1600" s="5" t="s">
        <v>6095</v>
      </c>
      <c r="J1600" s="5">
        <v>1</v>
      </c>
    </row>
    <row r="1601" spans="1:10" ht="15" customHeight="1" x14ac:dyDescent="0.25">
      <c r="A1601" s="9"/>
      <c r="B1601" s="9"/>
      <c r="C1601" s="11"/>
      <c r="H1601" s="5" t="s">
        <v>6096</v>
      </c>
      <c r="I1601" s="5" t="s">
        <v>6097</v>
      </c>
      <c r="J1601" s="5">
        <v>2</v>
      </c>
    </row>
    <row r="1602" spans="1:10" ht="15" customHeight="1" x14ac:dyDescent="0.25">
      <c r="A1602" s="9"/>
      <c r="B1602" s="9"/>
      <c r="C1602" s="11"/>
      <c r="H1602" s="5" t="s">
        <v>6098</v>
      </c>
      <c r="I1602" s="5" t="s">
        <v>6099</v>
      </c>
      <c r="J1602" s="5">
        <v>147</v>
      </c>
    </row>
    <row r="1603" spans="1:10" ht="15" customHeight="1" x14ac:dyDescent="0.25">
      <c r="A1603" s="9"/>
      <c r="B1603" s="9"/>
      <c r="C1603" s="11"/>
      <c r="H1603" s="5" t="s">
        <v>6100</v>
      </c>
      <c r="I1603" s="5" t="s">
        <v>6101</v>
      </c>
      <c r="J1603" s="5">
        <v>28</v>
      </c>
    </row>
    <row r="1604" spans="1:10" ht="15" customHeight="1" x14ac:dyDescent="0.25">
      <c r="A1604" s="9"/>
      <c r="B1604" s="9"/>
      <c r="C1604" s="11"/>
      <c r="H1604" s="5" t="s">
        <v>6102</v>
      </c>
      <c r="I1604" s="5" t="s">
        <v>6103</v>
      </c>
      <c r="J1604" s="5">
        <v>5</v>
      </c>
    </row>
    <row r="1605" spans="1:10" ht="15" customHeight="1" x14ac:dyDescent="0.25">
      <c r="A1605" s="9"/>
      <c r="B1605" s="9"/>
      <c r="C1605" s="11"/>
      <c r="H1605" s="5" t="s">
        <v>6104</v>
      </c>
      <c r="I1605" s="5" t="s">
        <v>6105</v>
      </c>
      <c r="J1605" s="5">
        <v>196</v>
      </c>
    </row>
    <row r="1606" spans="1:10" ht="15" customHeight="1" x14ac:dyDescent="0.25">
      <c r="A1606" s="9"/>
      <c r="B1606" s="9"/>
      <c r="C1606" s="11"/>
      <c r="H1606" s="5" t="s">
        <v>6106</v>
      </c>
      <c r="I1606" s="5" t="s">
        <v>6107</v>
      </c>
      <c r="J1606" s="5">
        <v>15</v>
      </c>
    </row>
    <row r="1607" spans="1:10" ht="15" customHeight="1" x14ac:dyDescent="0.25">
      <c r="A1607" s="9"/>
      <c r="B1607" s="9"/>
      <c r="C1607" s="11"/>
      <c r="H1607" s="5" t="s">
        <v>6108</v>
      </c>
      <c r="I1607" s="5" t="s">
        <v>6109</v>
      </c>
      <c r="J1607" s="5">
        <v>5</v>
      </c>
    </row>
    <row r="1608" spans="1:10" ht="15" customHeight="1" x14ac:dyDescent="0.25">
      <c r="A1608" s="9"/>
      <c r="B1608" s="9"/>
      <c r="C1608" s="11"/>
      <c r="H1608" s="5" t="s">
        <v>6110</v>
      </c>
      <c r="I1608" s="5" t="s">
        <v>6111</v>
      </c>
      <c r="J1608" s="5">
        <v>2</v>
      </c>
    </row>
    <row r="1609" spans="1:10" ht="15" customHeight="1" x14ac:dyDescent="0.25">
      <c r="A1609" s="9"/>
      <c r="B1609" s="9"/>
      <c r="C1609" s="11"/>
      <c r="H1609" s="5" t="s">
        <v>6112</v>
      </c>
      <c r="I1609" s="5" t="s">
        <v>6113</v>
      </c>
      <c r="J1609" s="5">
        <v>10</v>
      </c>
    </row>
    <row r="1610" spans="1:10" ht="15" customHeight="1" x14ac:dyDescent="0.25">
      <c r="A1610" s="9"/>
      <c r="B1610" s="9"/>
      <c r="C1610" s="11"/>
      <c r="H1610" s="5" t="s">
        <v>6114</v>
      </c>
      <c r="I1610" s="5" t="s">
        <v>6115</v>
      </c>
      <c r="J1610" s="5">
        <v>10</v>
      </c>
    </row>
    <row r="1611" spans="1:10" ht="15" customHeight="1" x14ac:dyDescent="0.25">
      <c r="A1611" s="9"/>
      <c r="B1611" s="9"/>
      <c r="C1611" s="11"/>
      <c r="H1611" s="5" t="s">
        <v>6116</v>
      </c>
      <c r="I1611" s="5" t="s">
        <v>6117</v>
      </c>
      <c r="J1611" s="5">
        <v>2</v>
      </c>
    </row>
    <row r="1612" spans="1:10" ht="15" customHeight="1" x14ac:dyDescent="0.25">
      <c r="A1612" s="9"/>
      <c r="B1612" s="9"/>
      <c r="C1612" s="11"/>
      <c r="H1612" s="5" t="s">
        <v>6118</v>
      </c>
      <c r="I1612" s="5" t="s">
        <v>6119</v>
      </c>
      <c r="J1612" s="5">
        <v>7</v>
      </c>
    </row>
    <row r="1613" spans="1:10" ht="15" customHeight="1" x14ac:dyDescent="0.25">
      <c r="C1613" s="12"/>
      <c r="H1613" s="5" t="s">
        <v>6120</v>
      </c>
      <c r="I1613" s="5" t="s">
        <v>6121</v>
      </c>
      <c r="J1613" s="5">
        <v>61</v>
      </c>
    </row>
    <row r="1614" spans="1:10" ht="15" customHeight="1" x14ac:dyDescent="0.25">
      <c r="H1614" s="5" t="s">
        <v>6122</v>
      </c>
      <c r="I1614" s="5" t="s">
        <v>6123</v>
      </c>
      <c r="J1614" s="5">
        <v>31</v>
      </c>
    </row>
    <row r="1615" spans="1:10" ht="15" customHeight="1" x14ac:dyDescent="0.25">
      <c r="H1615" s="5" t="s">
        <v>6124</v>
      </c>
      <c r="I1615" s="5" t="s">
        <v>6125</v>
      </c>
      <c r="J1615" s="5">
        <v>13</v>
      </c>
    </row>
    <row r="1616" spans="1:10" ht="15" customHeight="1" x14ac:dyDescent="0.25">
      <c r="H1616" s="5" t="s">
        <v>6126</v>
      </c>
      <c r="I1616" s="5" t="s">
        <v>6127</v>
      </c>
      <c r="J1616" s="5">
        <v>22</v>
      </c>
    </row>
    <row r="1617" spans="8:10" ht="15" customHeight="1" x14ac:dyDescent="0.25">
      <c r="H1617" s="5" t="s">
        <v>6128</v>
      </c>
      <c r="I1617" s="5" t="s">
        <v>6129</v>
      </c>
      <c r="J1617" s="5">
        <v>48</v>
      </c>
    </row>
    <row r="1618" spans="8:10" ht="15" customHeight="1" x14ac:dyDescent="0.25">
      <c r="H1618" s="5" t="s">
        <v>6130</v>
      </c>
      <c r="I1618" s="5" t="s">
        <v>6131</v>
      </c>
      <c r="J1618" s="5">
        <v>5</v>
      </c>
    </row>
    <row r="1619" spans="8:10" ht="15" customHeight="1" x14ac:dyDescent="0.25">
      <c r="H1619" s="5" t="s">
        <v>6132</v>
      </c>
      <c r="I1619" s="5" t="s">
        <v>6133</v>
      </c>
      <c r="J1619" s="5">
        <v>5</v>
      </c>
    </row>
    <row r="1620" spans="8:10" ht="15" customHeight="1" x14ac:dyDescent="0.25">
      <c r="H1620" s="5" t="s">
        <v>6134</v>
      </c>
      <c r="I1620" s="5" t="s">
        <v>6135</v>
      </c>
      <c r="J1620" s="5">
        <v>2</v>
      </c>
    </row>
    <row r="1621" spans="8:10" ht="15" customHeight="1" x14ac:dyDescent="0.25">
      <c r="H1621" s="5" t="s">
        <v>6136</v>
      </c>
      <c r="I1621" s="5" t="s">
        <v>6137</v>
      </c>
      <c r="J1621" s="5">
        <v>2</v>
      </c>
    </row>
    <row r="1622" spans="8:10" ht="15" customHeight="1" x14ac:dyDescent="0.25">
      <c r="H1622" s="5" t="s">
        <v>6138</v>
      </c>
      <c r="I1622" s="5" t="s">
        <v>6139</v>
      </c>
      <c r="J1622" s="5">
        <v>1</v>
      </c>
    </row>
    <row r="1623" spans="8:10" ht="15" customHeight="1" x14ac:dyDescent="0.25">
      <c r="H1623" s="5" t="s">
        <v>6140</v>
      </c>
      <c r="I1623" s="5" t="s">
        <v>6141</v>
      </c>
      <c r="J1623" s="5">
        <v>2</v>
      </c>
    </row>
    <row r="1624" spans="8:10" ht="15" customHeight="1" x14ac:dyDescent="0.25">
      <c r="H1624" s="5" t="s">
        <v>6142</v>
      </c>
      <c r="I1624" s="5" t="s">
        <v>6143</v>
      </c>
      <c r="J1624" s="5">
        <v>5</v>
      </c>
    </row>
    <row r="1625" spans="8:10" ht="15" customHeight="1" x14ac:dyDescent="0.25">
      <c r="H1625" s="5" t="s">
        <v>6144</v>
      </c>
      <c r="I1625" s="5" t="s">
        <v>6145</v>
      </c>
      <c r="J1625" s="5">
        <v>98</v>
      </c>
    </row>
    <row r="1626" spans="8:10" ht="15" customHeight="1" x14ac:dyDescent="0.25">
      <c r="H1626" s="5" t="s">
        <v>6146</v>
      </c>
      <c r="I1626" s="5" t="s">
        <v>6147</v>
      </c>
      <c r="J1626" s="5">
        <v>416</v>
      </c>
    </row>
    <row r="1627" spans="8:10" ht="15" customHeight="1" x14ac:dyDescent="0.25">
      <c r="H1627" s="5" t="s">
        <v>6148</v>
      </c>
      <c r="I1627" s="5" t="s">
        <v>6149</v>
      </c>
      <c r="J1627" s="5">
        <v>151</v>
      </c>
    </row>
    <row r="1628" spans="8:10" ht="15" customHeight="1" x14ac:dyDescent="0.25">
      <c r="H1628" s="5" t="s">
        <v>6150</v>
      </c>
      <c r="I1628" s="5" t="s">
        <v>6151</v>
      </c>
      <c r="J1628" s="5">
        <v>153</v>
      </c>
    </row>
    <row r="1629" spans="8:10" ht="15" customHeight="1" x14ac:dyDescent="0.25">
      <c r="H1629" s="5" t="s">
        <v>6152</v>
      </c>
      <c r="I1629" s="5" t="s">
        <v>6153</v>
      </c>
      <c r="J1629" s="5">
        <v>105</v>
      </c>
    </row>
    <row r="1630" spans="8:10" ht="15" customHeight="1" x14ac:dyDescent="0.25">
      <c r="H1630" s="5" t="s">
        <v>6154</v>
      </c>
      <c r="I1630" s="5" t="s">
        <v>6155</v>
      </c>
      <c r="J1630" s="5">
        <v>34</v>
      </c>
    </row>
    <row r="1631" spans="8:10" ht="15" customHeight="1" x14ac:dyDescent="0.25">
      <c r="H1631" s="5" t="s">
        <v>6156</v>
      </c>
      <c r="I1631" s="5" t="s">
        <v>6157</v>
      </c>
      <c r="J1631" s="5">
        <v>197</v>
      </c>
    </row>
    <row r="1632" spans="8:10" ht="15" customHeight="1" x14ac:dyDescent="0.25">
      <c r="H1632" s="5" t="s">
        <v>6158</v>
      </c>
      <c r="I1632" s="5" t="s">
        <v>6159</v>
      </c>
      <c r="J1632" s="5">
        <v>10</v>
      </c>
    </row>
    <row r="1633" spans="8:10" ht="15" customHeight="1" x14ac:dyDescent="0.25">
      <c r="H1633" s="5" t="s">
        <v>6160</v>
      </c>
      <c r="I1633" s="5" t="s">
        <v>6161</v>
      </c>
      <c r="J1633" s="5">
        <v>1</v>
      </c>
    </row>
    <row r="1634" spans="8:10" ht="15" customHeight="1" x14ac:dyDescent="0.25">
      <c r="H1634" s="5" t="s">
        <v>6162</v>
      </c>
      <c r="I1634" s="5" t="s">
        <v>6163</v>
      </c>
      <c r="J1634" s="5">
        <v>2</v>
      </c>
    </row>
    <row r="1635" spans="8:10" ht="15" customHeight="1" x14ac:dyDescent="0.25">
      <c r="H1635" s="5" t="s">
        <v>6164</v>
      </c>
      <c r="I1635" s="5" t="s">
        <v>6165</v>
      </c>
      <c r="J1635" s="5">
        <v>39</v>
      </c>
    </row>
    <row r="1636" spans="8:10" ht="15" customHeight="1" x14ac:dyDescent="0.25">
      <c r="H1636" s="5" t="s">
        <v>6166</v>
      </c>
      <c r="I1636" s="5" t="s">
        <v>6167</v>
      </c>
      <c r="J1636" s="5">
        <v>8</v>
      </c>
    </row>
    <row r="1637" spans="8:10" ht="15" customHeight="1" x14ac:dyDescent="0.25">
      <c r="H1637" s="5" t="s">
        <v>6168</v>
      </c>
      <c r="I1637" s="5" t="s">
        <v>6169</v>
      </c>
      <c r="J1637" s="5">
        <v>13</v>
      </c>
    </row>
    <row r="1638" spans="8:10" ht="15" customHeight="1" x14ac:dyDescent="0.25">
      <c r="H1638" s="5" t="s">
        <v>6170</v>
      </c>
      <c r="I1638" s="5" t="s">
        <v>6171</v>
      </c>
      <c r="J1638" s="5">
        <v>17</v>
      </c>
    </row>
    <row r="1639" spans="8:10" ht="15" customHeight="1" x14ac:dyDescent="0.25">
      <c r="H1639" s="5" t="s">
        <v>6172</v>
      </c>
      <c r="I1639" s="5" t="s">
        <v>6173</v>
      </c>
      <c r="J1639" s="5">
        <v>1</v>
      </c>
    </row>
    <row r="1640" spans="8:10" ht="15" customHeight="1" x14ac:dyDescent="0.25">
      <c r="H1640" s="5" t="s">
        <v>6174</v>
      </c>
      <c r="I1640" s="5" t="s">
        <v>6175</v>
      </c>
      <c r="J1640" s="5">
        <v>18</v>
      </c>
    </row>
    <row r="1641" spans="8:10" ht="15" customHeight="1" x14ac:dyDescent="0.25">
      <c r="H1641" s="5" t="s">
        <v>6176</v>
      </c>
      <c r="I1641" s="5" t="s">
        <v>6177</v>
      </c>
      <c r="J1641" s="5">
        <v>51</v>
      </c>
    </row>
    <row r="1642" spans="8:10" ht="15" customHeight="1" x14ac:dyDescent="0.25">
      <c r="H1642" s="5" t="s">
        <v>6178</v>
      </c>
      <c r="I1642" s="5" t="s">
        <v>6179</v>
      </c>
      <c r="J1642" s="5">
        <v>6</v>
      </c>
    </row>
    <row r="1643" spans="8:10" ht="15" customHeight="1" x14ac:dyDescent="0.25">
      <c r="H1643" s="5" t="s">
        <v>6180</v>
      </c>
      <c r="I1643" s="5" t="s">
        <v>6181</v>
      </c>
      <c r="J1643" s="5">
        <v>173</v>
      </c>
    </row>
    <row r="1644" spans="8:10" ht="15" customHeight="1" x14ac:dyDescent="0.25">
      <c r="H1644" s="5" t="s">
        <v>6182</v>
      </c>
      <c r="I1644" s="5" t="s">
        <v>6183</v>
      </c>
      <c r="J1644" s="5">
        <v>3</v>
      </c>
    </row>
    <row r="1645" spans="8:10" ht="15" customHeight="1" x14ac:dyDescent="0.25">
      <c r="H1645" s="5" t="s">
        <v>6184</v>
      </c>
      <c r="I1645" s="5" t="s">
        <v>6185</v>
      </c>
      <c r="J1645" s="5">
        <v>7</v>
      </c>
    </row>
    <row r="1646" spans="8:10" ht="15" customHeight="1" x14ac:dyDescent="0.25">
      <c r="H1646" s="5" t="s">
        <v>6186</v>
      </c>
      <c r="I1646" s="5" t="s">
        <v>6187</v>
      </c>
      <c r="J1646" s="5">
        <v>9</v>
      </c>
    </row>
    <row r="1647" spans="8:10" ht="15" customHeight="1" x14ac:dyDescent="0.25">
      <c r="H1647" s="5" t="s">
        <v>6188</v>
      </c>
      <c r="I1647" s="5" t="s">
        <v>6189</v>
      </c>
      <c r="J1647" s="5">
        <v>4</v>
      </c>
    </row>
    <row r="1648" spans="8:10" ht="15" customHeight="1" x14ac:dyDescent="0.25">
      <c r="H1648" s="5" t="s">
        <v>6190</v>
      </c>
      <c r="I1648" s="5" t="s">
        <v>6191</v>
      </c>
      <c r="J1648" s="5">
        <v>62</v>
      </c>
    </row>
    <row r="1649" spans="8:10" ht="15" customHeight="1" x14ac:dyDescent="0.25">
      <c r="H1649" s="5" t="s">
        <v>6192</v>
      </c>
      <c r="I1649" s="5" t="s">
        <v>6193</v>
      </c>
      <c r="J1649" s="5">
        <v>636</v>
      </c>
    </row>
    <row r="1650" spans="8:10" ht="15" customHeight="1" x14ac:dyDescent="0.25">
      <c r="H1650" s="5" t="s">
        <v>6194</v>
      </c>
      <c r="I1650" s="5" t="s">
        <v>6195</v>
      </c>
      <c r="J1650" s="5">
        <v>1</v>
      </c>
    </row>
    <row r="1651" spans="8:10" ht="15" customHeight="1" x14ac:dyDescent="0.25">
      <c r="H1651" s="5" t="s">
        <v>6196</v>
      </c>
      <c r="I1651" s="5" t="s">
        <v>6197</v>
      </c>
      <c r="J1651" s="5">
        <v>10</v>
      </c>
    </row>
    <row r="1652" spans="8:10" ht="15" customHeight="1" x14ac:dyDescent="0.25">
      <c r="H1652" s="5" t="s">
        <v>6198</v>
      </c>
      <c r="I1652" s="5" t="s">
        <v>6199</v>
      </c>
      <c r="J1652" s="5">
        <v>287</v>
      </c>
    </row>
    <row r="1653" spans="8:10" ht="15" customHeight="1" x14ac:dyDescent="0.25">
      <c r="H1653" s="5" t="s">
        <v>6200</v>
      </c>
      <c r="I1653" s="5" t="s">
        <v>6201</v>
      </c>
      <c r="J1653" s="5">
        <v>558</v>
      </c>
    </row>
    <row r="1654" spans="8:10" ht="15" customHeight="1" x14ac:dyDescent="0.25">
      <c r="H1654" s="5" t="s">
        <v>6202</v>
      </c>
      <c r="I1654" s="5" t="s">
        <v>6203</v>
      </c>
      <c r="J1654" s="5">
        <v>16</v>
      </c>
    </row>
    <row r="1655" spans="8:10" ht="15" customHeight="1" x14ac:dyDescent="0.25">
      <c r="H1655" s="5" t="s">
        <v>6204</v>
      </c>
      <c r="I1655" s="5" t="s">
        <v>6205</v>
      </c>
      <c r="J1655" s="5">
        <v>49</v>
      </c>
    </row>
    <row r="1656" spans="8:10" ht="15" customHeight="1" x14ac:dyDescent="0.25">
      <c r="H1656" s="5" t="s">
        <v>6206</v>
      </c>
      <c r="I1656" s="5" t="s">
        <v>6207</v>
      </c>
      <c r="J1656" s="5">
        <v>5</v>
      </c>
    </row>
    <row r="1657" spans="8:10" ht="15" customHeight="1" x14ac:dyDescent="0.25">
      <c r="H1657" s="5" t="s">
        <v>6208</v>
      </c>
      <c r="I1657" s="5" t="s">
        <v>6209</v>
      </c>
      <c r="J1657" s="5">
        <v>807</v>
      </c>
    </row>
    <row r="1658" spans="8:10" ht="15" customHeight="1" x14ac:dyDescent="0.25">
      <c r="H1658" s="5" t="s">
        <v>6210</v>
      </c>
      <c r="I1658" s="5" t="s">
        <v>6211</v>
      </c>
      <c r="J1658" s="5">
        <v>45</v>
      </c>
    </row>
    <row r="1659" spans="8:10" ht="15" customHeight="1" x14ac:dyDescent="0.25">
      <c r="H1659" s="5" t="s">
        <v>6212</v>
      </c>
      <c r="I1659" s="5" t="s">
        <v>6213</v>
      </c>
      <c r="J1659" s="5">
        <v>15</v>
      </c>
    </row>
    <row r="1660" spans="8:10" ht="15" customHeight="1" x14ac:dyDescent="0.25">
      <c r="H1660" s="5" t="s">
        <v>6214</v>
      </c>
      <c r="I1660" s="5" t="s">
        <v>6215</v>
      </c>
      <c r="J1660" s="5">
        <v>14</v>
      </c>
    </row>
    <row r="1661" spans="8:10" ht="15" customHeight="1" x14ac:dyDescent="0.25">
      <c r="H1661" s="5" t="s">
        <v>6216</v>
      </c>
      <c r="I1661" s="5" t="s">
        <v>6217</v>
      </c>
      <c r="J1661" s="5">
        <v>5</v>
      </c>
    </row>
    <row r="1662" spans="8:10" ht="15" customHeight="1" x14ac:dyDescent="0.25">
      <c r="H1662" s="5" t="s">
        <v>6218</v>
      </c>
      <c r="I1662" s="5" t="s">
        <v>6219</v>
      </c>
      <c r="J1662" s="5">
        <v>1</v>
      </c>
    </row>
    <row r="1663" spans="8:10" ht="15" customHeight="1" x14ac:dyDescent="0.25">
      <c r="H1663" s="5" t="s">
        <v>6220</v>
      </c>
      <c r="I1663" s="5" t="s">
        <v>6221</v>
      </c>
      <c r="J1663" s="5">
        <v>2</v>
      </c>
    </row>
    <row r="1664" spans="8:10" ht="15" customHeight="1" x14ac:dyDescent="0.25">
      <c r="H1664" s="5" t="s">
        <v>6222</v>
      </c>
      <c r="I1664" s="5" t="s">
        <v>6223</v>
      </c>
      <c r="J1664" s="5">
        <v>4</v>
      </c>
    </row>
    <row r="1665" spans="8:10" ht="15" customHeight="1" x14ac:dyDescent="0.25">
      <c r="H1665" s="5" t="s">
        <v>6224</v>
      </c>
      <c r="I1665" s="5" t="s">
        <v>6225</v>
      </c>
      <c r="J1665" s="5">
        <v>14</v>
      </c>
    </row>
    <row r="1666" spans="8:10" ht="15" customHeight="1" x14ac:dyDescent="0.25">
      <c r="H1666" s="5" t="s">
        <v>6226</v>
      </c>
      <c r="I1666" s="5" t="s">
        <v>6227</v>
      </c>
      <c r="J1666" s="5">
        <v>2</v>
      </c>
    </row>
    <row r="1667" spans="8:10" ht="15" customHeight="1" x14ac:dyDescent="0.25">
      <c r="H1667" s="5" t="s">
        <v>6228</v>
      </c>
      <c r="I1667" s="5" t="s">
        <v>6229</v>
      </c>
      <c r="J1667" s="5">
        <v>1</v>
      </c>
    </row>
    <row r="1668" spans="8:10" ht="15" customHeight="1" x14ac:dyDescent="0.25">
      <c r="H1668" s="5" t="s">
        <v>6230</v>
      </c>
      <c r="I1668" s="5" t="s">
        <v>6231</v>
      </c>
      <c r="J1668" s="5">
        <v>7</v>
      </c>
    </row>
    <row r="1669" spans="8:10" ht="15" customHeight="1" x14ac:dyDescent="0.25">
      <c r="H1669" s="5" t="s">
        <v>6232</v>
      </c>
      <c r="I1669" s="5" t="s">
        <v>6233</v>
      </c>
      <c r="J1669" s="5">
        <v>4</v>
      </c>
    </row>
    <row r="1670" spans="8:10" ht="15" customHeight="1" x14ac:dyDescent="0.25">
      <c r="H1670" s="5" t="s">
        <v>6234</v>
      </c>
      <c r="I1670" s="5" t="s">
        <v>6235</v>
      </c>
      <c r="J1670" s="5">
        <v>9</v>
      </c>
    </row>
    <row r="1671" spans="8:10" ht="15" customHeight="1" x14ac:dyDescent="0.25">
      <c r="H1671" s="5" t="s">
        <v>6236</v>
      </c>
      <c r="I1671" s="5" t="s">
        <v>6237</v>
      </c>
      <c r="J1671" s="5">
        <v>1</v>
      </c>
    </row>
    <row r="1672" spans="8:10" ht="15" customHeight="1" x14ac:dyDescent="0.25">
      <c r="H1672" s="5" t="s">
        <v>6238</v>
      </c>
      <c r="I1672" s="5" t="s">
        <v>6239</v>
      </c>
      <c r="J1672" s="5">
        <v>1</v>
      </c>
    </row>
    <row r="1673" spans="8:10" ht="15" customHeight="1" x14ac:dyDescent="0.25">
      <c r="H1673" s="5" t="s">
        <v>6240</v>
      </c>
      <c r="I1673" s="5" t="s">
        <v>6241</v>
      </c>
      <c r="J1673" s="5">
        <v>1</v>
      </c>
    </row>
    <row r="1674" spans="8:10" ht="15" customHeight="1" x14ac:dyDescent="0.25">
      <c r="H1674" s="5" t="s">
        <v>6242</v>
      </c>
      <c r="I1674" s="5" t="s">
        <v>6243</v>
      </c>
      <c r="J1674" s="5">
        <v>37</v>
      </c>
    </row>
    <row r="1675" spans="8:10" ht="15" customHeight="1" x14ac:dyDescent="0.25">
      <c r="H1675" s="5" t="s">
        <v>6244</v>
      </c>
      <c r="I1675" s="5" t="s">
        <v>6245</v>
      </c>
      <c r="J1675" s="5">
        <v>3</v>
      </c>
    </row>
    <row r="1676" spans="8:10" ht="15" customHeight="1" x14ac:dyDescent="0.25">
      <c r="H1676" s="5" t="s">
        <v>6246</v>
      </c>
      <c r="I1676" s="5" t="s">
        <v>6247</v>
      </c>
      <c r="J1676" s="5">
        <v>2</v>
      </c>
    </row>
    <row r="1677" spans="8:10" ht="15" customHeight="1" x14ac:dyDescent="0.25">
      <c r="H1677" s="5" t="s">
        <v>6248</v>
      </c>
      <c r="I1677" s="5" t="s">
        <v>6249</v>
      </c>
      <c r="J1677" s="5">
        <v>2</v>
      </c>
    </row>
    <row r="1678" spans="8:10" ht="15" customHeight="1" x14ac:dyDescent="0.25">
      <c r="H1678" s="5" t="s">
        <v>6250</v>
      </c>
      <c r="I1678" s="5" t="s">
        <v>6251</v>
      </c>
      <c r="J1678" s="5">
        <v>1</v>
      </c>
    </row>
    <row r="1679" spans="8:10" ht="15" customHeight="1" x14ac:dyDescent="0.25">
      <c r="H1679" s="5" t="s">
        <v>6252</v>
      </c>
      <c r="I1679" s="5" t="s">
        <v>6253</v>
      </c>
      <c r="J1679" s="5">
        <v>9</v>
      </c>
    </row>
    <row r="1680" spans="8:10" ht="15" customHeight="1" x14ac:dyDescent="0.25">
      <c r="H1680" s="5" t="s">
        <v>6254</v>
      </c>
      <c r="I1680" s="5" t="s">
        <v>6255</v>
      </c>
      <c r="J1680" s="5">
        <v>26</v>
      </c>
    </row>
    <row r="1681" spans="8:10" ht="15" customHeight="1" x14ac:dyDescent="0.25">
      <c r="H1681" s="5" t="s">
        <v>6256</v>
      </c>
      <c r="I1681" s="5" t="s">
        <v>6257</v>
      </c>
      <c r="J1681" s="5">
        <v>15</v>
      </c>
    </row>
    <row r="1682" spans="8:10" ht="15" customHeight="1" x14ac:dyDescent="0.25">
      <c r="H1682" s="5" t="s">
        <v>6258</v>
      </c>
      <c r="I1682" s="5" t="s">
        <v>6259</v>
      </c>
      <c r="J1682" s="5">
        <v>2</v>
      </c>
    </row>
    <row r="1683" spans="8:10" ht="15" customHeight="1" x14ac:dyDescent="0.25">
      <c r="H1683" s="5" t="s">
        <v>6260</v>
      </c>
      <c r="I1683" s="5" t="s">
        <v>6261</v>
      </c>
      <c r="J1683" s="5">
        <v>6</v>
      </c>
    </row>
    <row r="1684" spans="8:10" ht="15" customHeight="1" x14ac:dyDescent="0.25">
      <c r="H1684" s="5" t="s">
        <v>6262</v>
      </c>
      <c r="I1684" s="5" t="s">
        <v>6263</v>
      </c>
      <c r="J1684" s="5">
        <v>1</v>
      </c>
    </row>
    <row r="1685" spans="8:10" ht="15" customHeight="1" x14ac:dyDescent="0.25">
      <c r="H1685" s="5" t="s">
        <v>6264</v>
      </c>
      <c r="I1685" s="5" t="s">
        <v>6265</v>
      </c>
      <c r="J1685" s="5">
        <v>1</v>
      </c>
    </row>
    <row r="1686" spans="8:10" ht="15" customHeight="1" x14ac:dyDescent="0.25">
      <c r="H1686" s="5" t="s">
        <v>6266</v>
      </c>
      <c r="I1686" s="5" t="s">
        <v>6267</v>
      </c>
      <c r="J1686" s="5">
        <v>2253</v>
      </c>
    </row>
    <row r="1687" spans="8:10" ht="15" customHeight="1" x14ac:dyDescent="0.25">
      <c r="H1687" s="5" t="s">
        <v>6268</v>
      </c>
      <c r="I1687" s="5" t="s">
        <v>6269</v>
      </c>
      <c r="J1687" s="5">
        <v>150</v>
      </c>
    </row>
    <row r="1688" spans="8:10" ht="15" customHeight="1" x14ac:dyDescent="0.25">
      <c r="H1688" s="5" t="s">
        <v>6270</v>
      </c>
      <c r="I1688" s="5" t="s">
        <v>6271</v>
      </c>
      <c r="J1688" s="5">
        <v>11285</v>
      </c>
    </row>
    <row r="1689" spans="8:10" ht="15" customHeight="1" x14ac:dyDescent="0.25">
      <c r="H1689" s="5" t="s">
        <v>6272</v>
      </c>
      <c r="I1689" s="5" t="s">
        <v>6273</v>
      </c>
      <c r="J1689" s="5">
        <v>178</v>
      </c>
    </row>
    <row r="1690" spans="8:10" ht="15" customHeight="1" x14ac:dyDescent="0.25">
      <c r="H1690" s="5" t="s">
        <v>6274</v>
      </c>
      <c r="I1690" s="5" t="s">
        <v>6275</v>
      </c>
      <c r="J1690" s="5">
        <v>278</v>
      </c>
    </row>
    <row r="1691" spans="8:10" ht="15" customHeight="1" x14ac:dyDescent="0.25">
      <c r="H1691" s="5" t="s">
        <v>6276</v>
      </c>
      <c r="I1691" s="5" t="s">
        <v>6277</v>
      </c>
      <c r="J1691" s="5">
        <v>22</v>
      </c>
    </row>
    <row r="1692" spans="8:10" ht="15" customHeight="1" x14ac:dyDescent="0.25">
      <c r="H1692" s="5" t="s">
        <v>6278</v>
      </c>
      <c r="I1692" s="5" t="s">
        <v>6279</v>
      </c>
      <c r="J1692" s="5">
        <v>16</v>
      </c>
    </row>
    <row r="1693" spans="8:10" ht="15" customHeight="1" x14ac:dyDescent="0.25">
      <c r="H1693" s="5" t="s">
        <v>6280</v>
      </c>
      <c r="I1693" s="5" t="s">
        <v>6281</v>
      </c>
      <c r="J1693" s="5">
        <v>9</v>
      </c>
    </row>
    <row r="1694" spans="8:10" ht="15" customHeight="1" x14ac:dyDescent="0.25">
      <c r="H1694" s="5" t="s">
        <v>6282</v>
      </c>
      <c r="I1694" s="5" t="s">
        <v>6283</v>
      </c>
      <c r="J1694" s="5">
        <v>7</v>
      </c>
    </row>
    <row r="1695" spans="8:10" ht="15" customHeight="1" x14ac:dyDescent="0.25">
      <c r="H1695" s="5" t="s">
        <v>6284</v>
      </c>
      <c r="I1695" s="5" t="s">
        <v>6285</v>
      </c>
      <c r="J1695" s="5">
        <v>8</v>
      </c>
    </row>
    <row r="1696" spans="8:10" ht="15" customHeight="1" x14ac:dyDescent="0.25">
      <c r="H1696" s="5" t="s">
        <v>6286</v>
      </c>
      <c r="I1696" s="5" t="s">
        <v>6287</v>
      </c>
      <c r="J1696" s="5">
        <v>21</v>
      </c>
    </row>
    <row r="1697" spans="8:10" ht="15" customHeight="1" x14ac:dyDescent="0.25">
      <c r="H1697" s="5" t="s">
        <v>6288</v>
      </c>
      <c r="I1697" s="5" t="s">
        <v>6289</v>
      </c>
      <c r="J1697" s="5">
        <v>5</v>
      </c>
    </row>
    <row r="1698" spans="8:10" ht="15" customHeight="1" x14ac:dyDescent="0.25">
      <c r="H1698" s="5" t="s">
        <v>6290</v>
      </c>
      <c r="I1698" s="5" t="s">
        <v>6291</v>
      </c>
      <c r="J1698" s="5">
        <v>4</v>
      </c>
    </row>
    <row r="1699" spans="8:10" ht="15" customHeight="1" x14ac:dyDescent="0.25">
      <c r="H1699" s="5" t="s">
        <v>6292</v>
      </c>
      <c r="I1699" s="5" t="s">
        <v>6293</v>
      </c>
      <c r="J1699" s="5">
        <v>12</v>
      </c>
    </row>
    <row r="1700" spans="8:10" ht="15" customHeight="1" x14ac:dyDescent="0.25">
      <c r="H1700" s="5" t="s">
        <v>6294</v>
      </c>
      <c r="I1700" s="5" t="s">
        <v>6295</v>
      </c>
      <c r="J1700" s="5">
        <v>50</v>
      </c>
    </row>
    <row r="1701" spans="8:10" ht="15" customHeight="1" x14ac:dyDescent="0.25">
      <c r="H1701" s="5" t="s">
        <v>6296</v>
      </c>
      <c r="I1701" s="5" t="s">
        <v>6297</v>
      </c>
      <c r="J1701" s="5">
        <v>38</v>
      </c>
    </row>
    <row r="1702" spans="8:10" ht="15" customHeight="1" x14ac:dyDescent="0.25">
      <c r="H1702" s="5" t="s">
        <v>6298</v>
      </c>
      <c r="I1702" s="5" t="s">
        <v>6299</v>
      </c>
      <c r="J1702" s="5">
        <v>487</v>
      </c>
    </row>
    <row r="1703" spans="8:10" ht="15" customHeight="1" x14ac:dyDescent="0.25">
      <c r="H1703" s="5" t="s">
        <v>6300</v>
      </c>
      <c r="I1703" s="5" t="s">
        <v>6301</v>
      </c>
      <c r="J1703" s="5">
        <v>21</v>
      </c>
    </row>
    <row r="1704" spans="8:10" ht="15" customHeight="1" x14ac:dyDescent="0.25">
      <c r="H1704" s="5" t="s">
        <v>6302</v>
      </c>
      <c r="I1704" s="5" t="s">
        <v>6303</v>
      </c>
      <c r="J1704" s="5">
        <v>179</v>
      </c>
    </row>
    <row r="1705" spans="8:10" ht="15" customHeight="1" x14ac:dyDescent="0.25">
      <c r="H1705" s="5" t="s">
        <v>6304</v>
      </c>
      <c r="I1705" s="5" t="s">
        <v>6305</v>
      </c>
      <c r="J1705" s="5">
        <v>651</v>
      </c>
    </row>
    <row r="1706" spans="8:10" ht="15" customHeight="1" x14ac:dyDescent="0.25">
      <c r="H1706" s="5" t="s">
        <v>6306</v>
      </c>
      <c r="I1706" s="5" t="s">
        <v>6307</v>
      </c>
      <c r="J1706" s="5">
        <v>156</v>
      </c>
    </row>
    <row r="1707" spans="8:10" ht="15" customHeight="1" x14ac:dyDescent="0.25">
      <c r="H1707" s="5" t="s">
        <v>6308</v>
      </c>
      <c r="I1707" s="5" t="s">
        <v>6309</v>
      </c>
      <c r="J1707" s="5">
        <v>86</v>
      </c>
    </row>
    <row r="1708" spans="8:10" ht="15" customHeight="1" x14ac:dyDescent="0.25">
      <c r="H1708" s="5" t="s">
        <v>6310</v>
      </c>
      <c r="I1708" s="5" t="s">
        <v>6311</v>
      </c>
      <c r="J1708" s="5">
        <v>22</v>
      </c>
    </row>
    <row r="1709" spans="8:10" ht="15" customHeight="1" x14ac:dyDescent="0.25">
      <c r="H1709" s="5" t="s">
        <v>6312</v>
      </c>
      <c r="I1709" s="5" t="s">
        <v>6313</v>
      </c>
      <c r="J1709" s="5">
        <v>14</v>
      </c>
    </row>
    <row r="1710" spans="8:10" ht="15" customHeight="1" x14ac:dyDescent="0.25">
      <c r="H1710" s="5" t="s">
        <v>6314</v>
      </c>
      <c r="I1710" s="5" t="s">
        <v>6315</v>
      </c>
      <c r="J1710" s="5">
        <v>56</v>
      </c>
    </row>
    <row r="1711" spans="8:10" ht="15" customHeight="1" x14ac:dyDescent="0.25">
      <c r="H1711" s="5" t="s">
        <v>6316</v>
      </c>
      <c r="I1711" s="5" t="s">
        <v>6317</v>
      </c>
      <c r="J1711" s="5">
        <v>1401</v>
      </c>
    </row>
    <row r="1712" spans="8:10" ht="15" customHeight="1" x14ac:dyDescent="0.25">
      <c r="H1712" s="5" t="s">
        <v>6318</v>
      </c>
      <c r="I1712" s="5" t="s">
        <v>6319</v>
      </c>
      <c r="J1712" s="5">
        <v>2</v>
      </c>
    </row>
    <row r="1713" spans="8:10" ht="15" customHeight="1" x14ac:dyDescent="0.25">
      <c r="H1713" s="5" t="s">
        <v>6320</v>
      </c>
      <c r="I1713" s="5" t="s">
        <v>6321</v>
      </c>
      <c r="J1713" s="5">
        <v>6</v>
      </c>
    </row>
    <row r="1714" spans="8:10" ht="15" customHeight="1" x14ac:dyDescent="0.25">
      <c r="H1714" s="5" t="s">
        <v>6322</v>
      </c>
      <c r="I1714" s="5" t="s">
        <v>6323</v>
      </c>
      <c r="J1714" s="5">
        <v>1</v>
      </c>
    </row>
    <row r="1715" spans="8:10" ht="15" customHeight="1" x14ac:dyDescent="0.25">
      <c r="H1715" s="5" t="s">
        <v>6324</v>
      </c>
      <c r="I1715" s="5" t="s">
        <v>6325</v>
      </c>
      <c r="J1715" s="5">
        <v>3</v>
      </c>
    </row>
    <row r="1716" spans="8:10" ht="15" customHeight="1" x14ac:dyDescent="0.25">
      <c r="H1716" s="5" t="s">
        <v>6326</v>
      </c>
      <c r="I1716" s="5" t="s">
        <v>6327</v>
      </c>
      <c r="J1716" s="5">
        <v>1</v>
      </c>
    </row>
    <row r="1717" spans="8:10" ht="15" customHeight="1" x14ac:dyDescent="0.25">
      <c r="H1717" s="5" t="s">
        <v>6328</v>
      </c>
      <c r="I1717" s="5" t="s">
        <v>6329</v>
      </c>
      <c r="J1717" s="5">
        <v>2</v>
      </c>
    </row>
    <row r="1718" spans="8:10" ht="15" customHeight="1" x14ac:dyDescent="0.25">
      <c r="H1718" s="5" t="s">
        <v>6330</v>
      </c>
      <c r="I1718" s="5" t="s">
        <v>6331</v>
      </c>
      <c r="J1718" s="5">
        <v>2</v>
      </c>
    </row>
    <row r="1719" spans="8:10" ht="15" customHeight="1" x14ac:dyDescent="0.25">
      <c r="H1719" s="5" t="s">
        <v>6332</v>
      </c>
      <c r="I1719" s="5" t="s">
        <v>6333</v>
      </c>
      <c r="J1719" s="5">
        <v>20</v>
      </c>
    </row>
    <row r="1720" spans="8:10" ht="15" customHeight="1" x14ac:dyDescent="0.25">
      <c r="H1720" s="5" t="s">
        <v>6334</v>
      </c>
      <c r="I1720" s="5" t="s">
        <v>6335</v>
      </c>
      <c r="J1720" s="5">
        <v>686</v>
      </c>
    </row>
    <row r="1721" spans="8:10" ht="15" customHeight="1" x14ac:dyDescent="0.25">
      <c r="H1721" s="5" t="s">
        <v>6336</v>
      </c>
      <c r="I1721" s="5" t="s">
        <v>6337</v>
      </c>
      <c r="J1721" s="5">
        <v>29</v>
      </c>
    </row>
    <row r="1722" spans="8:10" ht="15" customHeight="1" x14ac:dyDescent="0.25">
      <c r="H1722" s="5" t="s">
        <v>6338</v>
      </c>
      <c r="I1722" s="5" t="s">
        <v>6339</v>
      </c>
      <c r="J1722" s="5">
        <v>1151</v>
      </c>
    </row>
    <row r="1723" spans="8:10" ht="15" customHeight="1" x14ac:dyDescent="0.25">
      <c r="H1723" s="5" t="s">
        <v>6340</v>
      </c>
      <c r="I1723" s="5" t="s">
        <v>6341</v>
      </c>
      <c r="J1723" s="5">
        <v>160</v>
      </c>
    </row>
    <row r="1724" spans="8:10" ht="15" customHeight="1" x14ac:dyDescent="0.25">
      <c r="H1724" s="5" t="s">
        <v>6342</v>
      </c>
      <c r="I1724" s="5" t="s">
        <v>6343</v>
      </c>
      <c r="J1724" s="5">
        <v>6</v>
      </c>
    </row>
    <row r="1725" spans="8:10" ht="15" customHeight="1" x14ac:dyDescent="0.25">
      <c r="H1725" s="5" t="s">
        <v>6344</v>
      </c>
      <c r="I1725" s="5" t="s">
        <v>6345</v>
      </c>
      <c r="J1725" s="5">
        <v>28</v>
      </c>
    </row>
    <row r="1726" spans="8:10" ht="15" customHeight="1" x14ac:dyDescent="0.25">
      <c r="H1726" s="5" t="s">
        <v>6346</v>
      </c>
      <c r="I1726" s="5" t="s">
        <v>6347</v>
      </c>
      <c r="J1726" s="5">
        <v>14</v>
      </c>
    </row>
    <row r="1727" spans="8:10" ht="15" customHeight="1" x14ac:dyDescent="0.25">
      <c r="H1727" s="5" t="s">
        <v>6348</v>
      </c>
      <c r="I1727" s="5" t="s">
        <v>6349</v>
      </c>
      <c r="J1727" s="5">
        <v>16</v>
      </c>
    </row>
    <row r="1728" spans="8:10" ht="15" customHeight="1" x14ac:dyDescent="0.25">
      <c r="H1728" s="5" t="s">
        <v>6350</v>
      </c>
      <c r="I1728" s="5" t="s">
        <v>6351</v>
      </c>
      <c r="J1728" s="5">
        <v>978</v>
      </c>
    </row>
    <row r="1729" spans="8:10" ht="15" customHeight="1" x14ac:dyDescent="0.25">
      <c r="H1729" s="5" t="s">
        <v>6352</v>
      </c>
      <c r="I1729" s="5" t="s">
        <v>6353</v>
      </c>
      <c r="J1729" s="5">
        <v>13</v>
      </c>
    </row>
    <row r="1730" spans="8:10" ht="15" customHeight="1" x14ac:dyDescent="0.25">
      <c r="H1730" s="5" t="s">
        <v>6354</v>
      </c>
      <c r="I1730" s="5" t="s">
        <v>6355</v>
      </c>
      <c r="J1730" s="5">
        <v>648</v>
      </c>
    </row>
    <row r="1731" spans="8:10" ht="15" customHeight="1" x14ac:dyDescent="0.25">
      <c r="H1731" s="5" t="s">
        <v>6356</v>
      </c>
      <c r="I1731" s="5" t="s">
        <v>6357</v>
      </c>
      <c r="J1731" s="5">
        <v>30</v>
      </c>
    </row>
    <row r="1732" spans="8:10" ht="15" customHeight="1" x14ac:dyDescent="0.25">
      <c r="H1732" s="5" t="s">
        <v>6358</v>
      </c>
      <c r="I1732" s="5" t="s">
        <v>6359</v>
      </c>
      <c r="J1732" s="5">
        <v>42</v>
      </c>
    </row>
    <row r="1733" spans="8:10" ht="15" customHeight="1" x14ac:dyDescent="0.25">
      <c r="H1733" s="5" t="s">
        <v>6360</v>
      </c>
      <c r="I1733" s="5" t="s">
        <v>6361</v>
      </c>
      <c r="J1733" s="5">
        <v>2</v>
      </c>
    </row>
    <row r="1734" spans="8:10" ht="15" customHeight="1" x14ac:dyDescent="0.25">
      <c r="H1734" s="5" t="s">
        <v>6362</v>
      </c>
      <c r="I1734" s="5" t="s">
        <v>6363</v>
      </c>
      <c r="J1734" s="5">
        <v>17</v>
      </c>
    </row>
    <row r="1735" spans="8:10" ht="15" customHeight="1" x14ac:dyDescent="0.25">
      <c r="H1735" s="5" t="s">
        <v>6364</v>
      </c>
      <c r="I1735" s="5" t="s">
        <v>6365</v>
      </c>
      <c r="J1735" s="5">
        <v>1</v>
      </c>
    </row>
    <row r="1736" spans="8:10" ht="15" customHeight="1" x14ac:dyDescent="0.25">
      <c r="H1736" s="5" t="s">
        <v>6366</v>
      </c>
      <c r="I1736" s="5" t="s">
        <v>6367</v>
      </c>
      <c r="J1736" s="5">
        <v>1</v>
      </c>
    </row>
    <row r="1737" spans="8:10" ht="15" customHeight="1" x14ac:dyDescent="0.25">
      <c r="H1737" s="5" t="s">
        <v>6368</v>
      </c>
      <c r="I1737" s="5" t="s">
        <v>6369</v>
      </c>
      <c r="J1737" s="5">
        <v>2</v>
      </c>
    </row>
    <row r="1738" spans="8:10" ht="15" customHeight="1" x14ac:dyDescent="0.25">
      <c r="H1738" s="5" t="s">
        <v>6370</v>
      </c>
      <c r="I1738" s="5" t="s">
        <v>6371</v>
      </c>
      <c r="J1738" s="5">
        <v>8</v>
      </c>
    </row>
    <row r="1739" spans="8:10" ht="15" customHeight="1" x14ac:dyDescent="0.25">
      <c r="H1739" s="5" t="s">
        <v>6372</v>
      </c>
      <c r="I1739" s="5" t="s">
        <v>6373</v>
      </c>
      <c r="J1739" s="5">
        <v>1</v>
      </c>
    </row>
    <row r="1740" spans="8:10" ht="15" customHeight="1" x14ac:dyDescent="0.25">
      <c r="H1740" s="5" t="s">
        <v>6374</v>
      </c>
      <c r="I1740" s="5" t="s">
        <v>6375</v>
      </c>
      <c r="J1740" s="5">
        <v>6</v>
      </c>
    </row>
    <row r="1741" spans="8:10" ht="15" customHeight="1" x14ac:dyDescent="0.25">
      <c r="H1741" s="5" t="s">
        <v>6376</v>
      </c>
      <c r="I1741" s="5" t="s">
        <v>6377</v>
      </c>
      <c r="J1741" s="5">
        <v>2</v>
      </c>
    </row>
    <row r="1742" spans="8:10" ht="15" customHeight="1" x14ac:dyDescent="0.25">
      <c r="H1742" s="5" t="s">
        <v>6378</v>
      </c>
      <c r="I1742" s="5" t="s">
        <v>6379</v>
      </c>
      <c r="J1742" s="5">
        <v>17</v>
      </c>
    </row>
    <row r="1743" spans="8:10" ht="15" customHeight="1" x14ac:dyDescent="0.25">
      <c r="H1743" s="5" t="s">
        <v>6380</v>
      </c>
      <c r="I1743" s="5" t="s">
        <v>6381</v>
      </c>
      <c r="J1743" s="5">
        <v>1</v>
      </c>
    </row>
    <row r="1744" spans="8:10" ht="15" customHeight="1" x14ac:dyDescent="0.25">
      <c r="H1744" s="5" t="s">
        <v>6382</v>
      </c>
      <c r="I1744" s="5" t="s">
        <v>6383</v>
      </c>
      <c r="J1744" s="5">
        <v>3</v>
      </c>
    </row>
    <row r="1745" spans="8:10" ht="15" customHeight="1" x14ac:dyDescent="0.25">
      <c r="H1745" s="5" t="s">
        <v>6384</v>
      </c>
      <c r="I1745" s="5" t="s">
        <v>6385</v>
      </c>
      <c r="J1745" s="5">
        <v>5</v>
      </c>
    </row>
    <row r="1746" spans="8:10" ht="15" customHeight="1" x14ac:dyDescent="0.25">
      <c r="H1746" s="5" t="s">
        <v>6386</v>
      </c>
      <c r="I1746" s="5" t="s">
        <v>6387</v>
      </c>
      <c r="J1746" s="5">
        <v>3</v>
      </c>
    </row>
    <row r="1747" spans="8:10" ht="15" customHeight="1" x14ac:dyDescent="0.25">
      <c r="H1747" s="5" t="s">
        <v>6388</v>
      </c>
      <c r="I1747" s="5" t="s">
        <v>6389</v>
      </c>
      <c r="J1747" s="5">
        <v>134</v>
      </c>
    </row>
    <row r="1748" spans="8:10" ht="15" customHeight="1" x14ac:dyDescent="0.25">
      <c r="H1748" s="5" t="s">
        <v>6390</v>
      </c>
      <c r="I1748" s="5" t="s">
        <v>6391</v>
      </c>
      <c r="J1748" s="5">
        <v>8</v>
      </c>
    </row>
    <row r="1749" spans="8:10" ht="15" customHeight="1" x14ac:dyDescent="0.25">
      <c r="H1749" s="5" t="s">
        <v>6392</v>
      </c>
      <c r="I1749" s="5" t="s">
        <v>6393</v>
      </c>
      <c r="J1749" s="5">
        <v>1</v>
      </c>
    </row>
    <row r="1750" spans="8:10" ht="15" customHeight="1" x14ac:dyDescent="0.25">
      <c r="H1750" s="5" t="s">
        <v>6394</v>
      </c>
      <c r="I1750" s="5" t="s">
        <v>6395</v>
      </c>
      <c r="J1750" s="5">
        <v>2</v>
      </c>
    </row>
    <row r="1751" spans="8:10" ht="15" customHeight="1" x14ac:dyDescent="0.25">
      <c r="H1751" s="5" t="s">
        <v>6396</v>
      </c>
      <c r="I1751" s="5" t="s">
        <v>6397</v>
      </c>
      <c r="J1751" s="5">
        <v>97</v>
      </c>
    </row>
    <row r="1752" spans="8:10" ht="15" customHeight="1" x14ac:dyDescent="0.25">
      <c r="H1752" s="5" t="s">
        <v>6398</v>
      </c>
      <c r="I1752" s="5" t="s">
        <v>6399</v>
      </c>
      <c r="J1752" s="5">
        <v>71</v>
      </c>
    </row>
    <row r="1753" spans="8:10" ht="15" customHeight="1" x14ac:dyDescent="0.25">
      <c r="H1753" s="5" t="s">
        <v>6400</v>
      </c>
      <c r="I1753" s="5" t="s">
        <v>6401</v>
      </c>
      <c r="J1753" s="5">
        <v>17</v>
      </c>
    </row>
    <row r="1754" spans="8:10" ht="15" customHeight="1" x14ac:dyDescent="0.25">
      <c r="H1754" s="5" t="s">
        <v>6402</v>
      </c>
      <c r="I1754" s="5" t="s">
        <v>6403</v>
      </c>
      <c r="J1754" s="5">
        <v>35</v>
      </c>
    </row>
    <row r="1755" spans="8:10" ht="15" customHeight="1" x14ac:dyDescent="0.25">
      <c r="H1755" s="5" t="s">
        <v>6404</v>
      </c>
      <c r="I1755" s="5" t="s">
        <v>6405</v>
      </c>
      <c r="J1755" s="5">
        <v>9</v>
      </c>
    </row>
    <row r="1756" spans="8:10" ht="15" customHeight="1" x14ac:dyDescent="0.25">
      <c r="H1756" s="5" t="s">
        <v>6406</v>
      </c>
      <c r="I1756" s="5" t="s">
        <v>6407</v>
      </c>
      <c r="J1756" s="5">
        <v>1</v>
      </c>
    </row>
    <row r="1757" spans="8:10" ht="15" customHeight="1" x14ac:dyDescent="0.25">
      <c r="H1757" s="5" t="s">
        <v>6408</v>
      </c>
      <c r="I1757" s="5" t="s">
        <v>6409</v>
      </c>
      <c r="J1757" s="5">
        <v>1</v>
      </c>
    </row>
    <row r="1758" spans="8:10" ht="15" customHeight="1" x14ac:dyDescent="0.25">
      <c r="H1758" s="5" t="s">
        <v>6410</v>
      </c>
      <c r="I1758" s="5" t="s">
        <v>6411</v>
      </c>
      <c r="J1758" s="5">
        <v>1</v>
      </c>
    </row>
    <row r="1759" spans="8:10" ht="15" customHeight="1" x14ac:dyDescent="0.25">
      <c r="H1759" s="5" t="s">
        <v>6412</v>
      </c>
      <c r="I1759" s="5" t="s">
        <v>6413</v>
      </c>
      <c r="J1759" s="5">
        <v>6</v>
      </c>
    </row>
    <row r="1760" spans="8:10" ht="15" customHeight="1" x14ac:dyDescent="0.25">
      <c r="H1760" s="5" t="s">
        <v>6414</v>
      </c>
      <c r="I1760" s="5" t="s">
        <v>6415</v>
      </c>
      <c r="J1760" s="5">
        <v>1</v>
      </c>
    </row>
    <row r="1761" spans="8:10" ht="15" customHeight="1" x14ac:dyDescent="0.25">
      <c r="H1761" s="5" t="s">
        <v>6416</v>
      </c>
      <c r="I1761" s="5" t="s">
        <v>6417</v>
      </c>
      <c r="J1761" s="5">
        <v>23</v>
      </c>
    </row>
    <row r="1762" spans="8:10" ht="15" customHeight="1" x14ac:dyDescent="0.25">
      <c r="H1762" s="5" t="s">
        <v>6418</v>
      </c>
      <c r="I1762" s="5" t="s">
        <v>6419</v>
      </c>
      <c r="J1762" s="5">
        <v>1</v>
      </c>
    </row>
    <row r="1763" spans="8:10" ht="15" customHeight="1" x14ac:dyDescent="0.25">
      <c r="H1763" s="5" t="s">
        <v>6420</v>
      </c>
      <c r="I1763" s="5" t="s">
        <v>6421</v>
      </c>
      <c r="J1763" s="5">
        <v>1</v>
      </c>
    </row>
    <row r="1764" spans="8:10" ht="15" customHeight="1" x14ac:dyDescent="0.25">
      <c r="H1764" s="5" t="s">
        <v>6422</v>
      </c>
      <c r="I1764" s="5" t="s">
        <v>6423</v>
      </c>
      <c r="J1764" s="5">
        <v>61</v>
      </c>
    </row>
    <row r="1765" spans="8:10" ht="15" customHeight="1" x14ac:dyDescent="0.25">
      <c r="H1765" s="5" t="s">
        <v>6424</v>
      </c>
      <c r="I1765" s="5" t="s">
        <v>6425</v>
      </c>
      <c r="J1765" s="5">
        <v>8</v>
      </c>
    </row>
    <row r="1766" spans="8:10" ht="15" customHeight="1" x14ac:dyDescent="0.25">
      <c r="H1766" s="5" t="s">
        <v>6426</v>
      </c>
      <c r="I1766" s="5" t="s">
        <v>6427</v>
      </c>
      <c r="J1766" s="5">
        <v>3</v>
      </c>
    </row>
    <row r="1767" spans="8:10" ht="15" customHeight="1" x14ac:dyDescent="0.25">
      <c r="H1767" s="5" t="s">
        <v>6428</v>
      </c>
      <c r="I1767" s="5" t="s">
        <v>6429</v>
      </c>
      <c r="J1767" s="5">
        <v>3</v>
      </c>
    </row>
    <row r="1768" spans="8:10" ht="15" customHeight="1" x14ac:dyDescent="0.25">
      <c r="H1768" s="5" t="s">
        <v>6430</v>
      </c>
      <c r="I1768" s="5" t="s">
        <v>6431</v>
      </c>
      <c r="J1768" s="5">
        <v>2</v>
      </c>
    </row>
    <row r="1769" spans="8:10" ht="15" customHeight="1" x14ac:dyDescent="0.25">
      <c r="H1769" s="5" t="s">
        <v>6432</v>
      </c>
      <c r="I1769" s="5" t="s">
        <v>6433</v>
      </c>
      <c r="J1769" s="5">
        <v>8</v>
      </c>
    </row>
    <row r="1770" spans="8:10" ht="15" customHeight="1" x14ac:dyDescent="0.25">
      <c r="H1770" s="5" t="s">
        <v>6434</v>
      </c>
      <c r="I1770" s="5" t="s">
        <v>6435</v>
      </c>
      <c r="J1770" s="5">
        <v>53</v>
      </c>
    </row>
    <row r="1771" spans="8:10" ht="15" customHeight="1" x14ac:dyDescent="0.25">
      <c r="H1771" s="5" t="s">
        <v>6436</v>
      </c>
      <c r="I1771" s="5" t="s">
        <v>6437</v>
      </c>
      <c r="J1771" s="5">
        <v>2</v>
      </c>
    </row>
    <row r="1772" spans="8:10" ht="15" customHeight="1" x14ac:dyDescent="0.25">
      <c r="H1772" s="5" t="s">
        <v>6438</v>
      </c>
      <c r="I1772" s="5" t="s">
        <v>6439</v>
      </c>
      <c r="J1772" s="5">
        <v>19</v>
      </c>
    </row>
    <row r="1773" spans="8:10" ht="15" customHeight="1" x14ac:dyDescent="0.25">
      <c r="H1773" s="5" t="s">
        <v>6440</v>
      </c>
      <c r="I1773" s="5" t="s">
        <v>6441</v>
      </c>
      <c r="J1773" s="5">
        <v>23</v>
      </c>
    </row>
    <row r="1774" spans="8:10" ht="15" customHeight="1" x14ac:dyDescent="0.25">
      <c r="H1774" s="5" t="s">
        <v>6442</v>
      </c>
      <c r="I1774" s="5" t="s">
        <v>6443</v>
      </c>
      <c r="J1774" s="5">
        <v>19</v>
      </c>
    </row>
    <row r="1775" spans="8:10" ht="15" customHeight="1" x14ac:dyDescent="0.25">
      <c r="H1775" s="5" t="s">
        <v>6444</v>
      </c>
      <c r="I1775" s="5" t="s">
        <v>6445</v>
      </c>
      <c r="J1775" s="5">
        <v>19</v>
      </c>
    </row>
    <row r="1776" spans="8:10" ht="15" customHeight="1" x14ac:dyDescent="0.25">
      <c r="H1776" s="5" t="s">
        <v>6446</v>
      </c>
      <c r="I1776" s="5" t="s">
        <v>6447</v>
      </c>
      <c r="J1776" s="5">
        <v>6</v>
      </c>
    </row>
    <row r="1777" spans="8:10" ht="15" customHeight="1" x14ac:dyDescent="0.25">
      <c r="H1777" s="5" t="s">
        <v>6448</v>
      </c>
      <c r="I1777" s="5" t="s">
        <v>6449</v>
      </c>
      <c r="J1777" s="5">
        <v>1</v>
      </c>
    </row>
    <row r="1778" spans="8:10" ht="15" customHeight="1" x14ac:dyDescent="0.25">
      <c r="H1778" s="5" t="s">
        <v>6450</v>
      </c>
      <c r="I1778" s="5" t="s">
        <v>6451</v>
      </c>
      <c r="J1778" s="5">
        <v>52</v>
      </c>
    </row>
    <row r="1779" spans="8:10" ht="15" customHeight="1" x14ac:dyDescent="0.25">
      <c r="H1779" s="5" t="s">
        <v>6452</v>
      </c>
      <c r="I1779" s="5" t="s">
        <v>6453</v>
      </c>
      <c r="J1779" s="5">
        <v>3</v>
      </c>
    </row>
    <row r="1780" spans="8:10" ht="15" customHeight="1" x14ac:dyDescent="0.25">
      <c r="H1780" s="5" t="s">
        <v>6454</v>
      </c>
      <c r="I1780" s="5" t="s">
        <v>6455</v>
      </c>
      <c r="J1780" s="5">
        <v>39</v>
      </c>
    </row>
    <row r="1781" spans="8:10" ht="15" customHeight="1" x14ac:dyDescent="0.25">
      <c r="H1781" s="5" t="s">
        <v>6456</v>
      </c>
      <c r="I1781" s="5" t="s">
        <v>6457</v>
      </c>
      <c r="J1781" s="5">
        <v>8</v>
      </c>
    </row>
    <row r="1782" spans="8:10" ht="15" customHeight="1" x14ac:dyDescent="0.25">
      <c r="H1782" s="5" t="s">
        <v>6458</v>
      </c>
      <c r="I1782" s="5" t="s">
        <v>6459</v>
      </c>
      <c r="J1782" s="5">
        <v>2</v>
      </c>
    </row>
    <row r="1783" spans="8:10" ht="15" customHeight="1" x14ac:dyDescent="0.25">
      <c r="H1783" s="5" t="s">
        <v>6460</v>
      </c>
      <c r="I1783" s="5" t="s">
        <v>6461</v>
      </c>
      <c r="J1783" s="5">
        <v>4</v>
      </c>
    </row>
    <row r="1784" spans="8:10" ht="15" customHeight="1" x14ac:dyDescent="0.25">
      <c r="H1784" s="5" t="s">
        <v>6462</v>
      </c>
      <c r="I1784" s="5" t="s">
        <v>6463</v>
      </c>
      <c r="J1784" s="5">
        <v>17</v>
      </c>
    </row>
    <row r="1785" spans="8:10" ht="15" customHeight="1" x14ac:dyDescent="0.25">
      <c r="H1785" s="5" t="s">
        <v>6464</v>
      </c>
      <c r="I1785" s="5" t="s">
        <v>6465</v>
      </c>
      <c r="J1785" s="5">
        <v>4</v>
      </c>
    </row>
    <row r="1786" spans="8:10" ht="15" customHeight="1" x14ac:dyDescent="0.25">
      <c r="H1786" s="5" t="s">
        <v>6466</v>
      </c>
      <c r="I1786" s="5" t="s">
        <v>6467</v>
      </c>
      <c r="J1786" s="5">
        <v>15</v>
      </c>
    </row>
    <row r="1787" spans="8:10" ht="15" customHeight="1" x14ac:dyDescent="0.25">
      <c r="H1787" s="5" t="s">
        <v>6468</v>
      </c>
      <c r="I1787" s="5" t="s">
        <v>6469</v>
      </c>
      <c r="J1787" s="5">
        <v>1</v>
      </c>
    </row>
    <row r="1788" spans="8:10" ht="15" customHeight="1" x14ac:dyDescent="0.25">
      <c r="H1788" s="5" t="s">
        <v>6470</v>
      </c>
      <c r="I1788" s="5" t="s">
        <v>6471</v>
      </c>
      <c r="J1788" s="5">
        <v>1</v>
      </c>
    </row>
    <row r="1789" spans="8:10" ht="15" customHeight="1" x14ac:dyDescent="0.25">
      <c r="H1789" s="5" t="s">
        <v>6472</v>
      </c>
      <c r="I1789" s="5" t="s">
        <v>6473</v>
      </c>
      <c r="J1789" s="5">
        <v>7</v>
      </c>
    </row>
    <row r="1790" spans="8:10" ht="15" customHeight="1" x14ac:dyDescent="0.25">
      <c r="H1790" s="5" t="s">
        <v>6474</v>
      </c>
      <c r="I1790" s="5" t="s">
        <v>6475</v>
      </c>
      <c r="J1790" s="5">
        <v>2</v>
      </c>
    </row>
    <row r="1791" spans="8:10" ht="15" customHeight="1" x14ac:dyDescent="0.25">
      <c r="H1791" s="5" t="s">
        <v>6476</v>
      </c>
      <c r="I1791" s="5" t="s">
        <v>6477</v>
      </c>
      <c r="J1791" s="5">
        <v>253</v>
      </c>
    </row>
    <row r="1792" spans="8:10" ht="15" customHeight="1" x14ac:dyDescent="0.25">
      <c r="H1792" s="5" t="s">
        <v>6478</v>
      </c>
      <c r="I1792" s="5" t="s">
        <v>6479</v>
      </c>
      <c r="J1792" s="5">
        <v>22</v>
      </c>
    </row>
    <row r="1793" spans="8:10" ht="15" customHeight="1" x14ac:dyDescent="0.25">
      <c r="H1793" s="5" t="s">
        <v>6480</v>
      </c>
      <c r="I1793" s="5" t="s">
        <v>6481</v>
      </c>
      <c r="J1793" s="5">
        <v>101</v>
      </c>
    </row>
    <row r="1794" spans="8:10" ht="15" customHeight="1" x14ac:dyDescent="0.25">
      <c r="H1794" s="5" t="s">
        <v>6482</v>
      </c>
      <c r="I1794" s="5" t="s">
        <v>6483</v>
      </c>
      <c r="J1794" s="5">
        <v>216</v>
      </c>
    </row>
    <row r="1795" spans="8:10" ht="15" customHeight="1" x14ac:dyDescent="0.25">
      <c r="H1795" s="5" t="s">
        <v>6484</v>
      </c>
      <c r="I1795" s="5" t="s">
        <v>6485</v>
      </c>
      <c r="J1795" s="5">
        <v>1840</v>
      </c>
    </row>
    <row r="1796" spans="8:10" ht="15" customHeight="1" x14ac:dyDescent="0.25">
      <c r="H1796" s="5" t="s">
        <v>6486</v>
      </c>
      <c r="I1796" s="5" t="s">
        <v>6487</v>
      </c>
      <c r="J1796" s="5">
        <v>24</v>
      </c>
    </row>
    <row r="1797" spans="8:10" ht="15" customHeight="1" x14ac:dyDescent="0.25">
      <c r="H1797" s="5" t="s">
        <v>6488</v>
      </c>
      <c r="I1797" s="5" t="s">
        <v>6489</v>
      </c>
      <c r="J1797" s="5">
        <v>7</v>
      </c>
    </row>
    <row r="1798" spans="8:10" ht="15" customHeight="1" x14ac:dyDescent="0.25">
      <c r="H1798" s="5" t="s">
        <v>6490</v>
      </c>
      <c r="I1798" s="5" t="s">
        <v>6491</v>
      </c>
      <c r="J1798" s="5">
        <v>123</v>
      </c>
    </row>
    <row r="1799" spans="8:10" ht="15" customHeight="1" x14ac:dyDescent="0.25">
      <c r="H1799" s="5" t="s">
        <v>6492</v>
      </c>
      <c r="I1799" s="5" t="s">
        <v>6493</v>
      </c>
      <c r="J1799" s="5">
        <v>117</v>
      </c>
    </row>
    <row r="1800" spans="8:10" ht="15" customHeight="1" x14ac:dyDescent="0.25">
      <c r="H1800" s="5" t="s">
        <v>6494</v>
      </c>
      <c r="I1800" s="5" t="s">
        <v>6495</v>
      </c>
      <c r="J1800" s="5">
        <v>36</v>
      </c>
    </row>
    <row r="1801" spans="8:10" ht="15" customHeight="1" x14ac:dyDescent="0.25">
      <c r="H1801" s="5" t="s">
        <v>6496</v>
      </c>
      <c r="I1801" s="5" t="s">
        <v>6497</v>
      </c>
      <c r="J1801" s="5">
        <v>122</v>
      </c>
    </row>
    <row r="1802" spans="8:10" ht="15" customHeight="1" x14ac:dyDescent="0.25">
      <c r="H1802" s="5" t="s">
        <v>6498</v>
      </c>
      <c r="I1802" s="5" t="s">
        <v>6499</v>
      </c>
      <c r="J1802" s="5">
        <v>756</v>
      </c>
    </row>
    <row r="1803" spans="8:10" ht="15" customHeight="1" x14ac:dyDescent="0.25">
      <c r="H1803" s="5" t="s">
        <v>6500</v>
      </c>
      <c r="I1803" s="5" t="s">
        <v>6501</v>
      </c>
      <c r="J1803" s="5">
        <v>122</v>
      </c>
    </row>
    <row r="1804" spans="8:10" ht="15" customHeight="1" x14ac:dyDescent="0.25">
      <c r="H1804" s="5" t="s">
        <v>6502</v>
      </c>
      <c r="I1804" s="5" t="s">
        <v>6503</v>
      </c>
      <c r="J1804" s="5">
        <v>309</v>
      </c>
    </row>
    <row r="1805" spans="8:10" ht="15" customHeight="1" x14ac:dyDescent="0.25">
      <c r="H1805" s="5" t="s">
        <v>6504</v>
      </c>
      <c r="I1805" s="5" t="s">
        <v>6505</v>
      </c>
      <c r="J1805" s="5">
        <v>1153</v>
      </c>
    </row>
    <row r="1806" spans="8:10" ht="15" customHeight="1" x14ac:dyDescent="0.25">
      <c r="H1806" s="5" t="s">
        <v>6506</v>
      </c>
      <c r="I1806" s="5" t="s">
        <v>6507</v>
      </c>
      <c r="J1806" s="5">
        <v>4</v>
      </c>
    </row>
    <row r="1807" spans="8:10" ht="15" customHeight="1" x14ac:dyDescent="0.25">
      <c r="H1807" s="5" t="s">
        <v>6508</v>
      </c>
      <c r="I1807" s="5" t="s">
        <v>6509</v>
      </c>
      <c r="J1807" s="5">
        <v>55</v>
      </c>
    </row>
    <row r="1808" spans="8:10" ht="15" customHeight="1" x14ac:dyDescent="0.25">
      <c r="H1808" s="5" t="s">
        <v>6510</v>
      </c>
      <c r="I1808" s="5" t="s">
        <v>6511</v>
      </c>
      <c r="J1808" s="5">
        <v>4</v>
      </c>
    </row>
    <row r="1809" spans="8:10" ht="15" customHeight="1" x14ac:dyDescent="0.25">
      <c r="H1809" s="5" t="s">
        <v>6512</v>
      </c>
      <c r="I1809" s="5" t="s">
        <v>6513</v>
      </c>
      <c r="J1809" s="5">
        <v>48</v>
      </c>
    </row>
    <row r="1810" spans="8:10" ht="15" customHeight="1" x14ac:dyDescent="0.25">
      <c r="H1810" s="5" t="s">
        <v>6514</v>
      </c>
      <c r="I1810" s="5" t="s">
        <v>6515</v>
      </c>
      <c r="J1810" s="5">
        <v>44</v>
      </c>
    </row>
    <row r="1811" spans="8:10" ht="15" customHeight="1" x14ac:dyDescent="0.25">
      <c r="H1811" s="5" t="s">
        <v>6516</v>
      </c>
      <c r="I1811" s="5" t="s">
        <v>6517</v>
      </c>
      <c r="J1811" s="5">
        <v>96</v>
      </c>
    </row>
    <row r="1812" spans="8:10" ht="15" customHeight="1" x14ac:dyDescent="0.25">
      <c r="H1812" s="5" t="s">
        <v>6518</v>
      </c>
      <c r="I1812" s="5" t="s">
        <v>6519</v>
      </c>
      <c r="J1812" s="5">
        <v>239</v>
      </c>
    </row>
    <row r="1813" spans="8:10" ht="15" customHeight="1" x14ac:dyDescent="0.25">
      <c r="H1813" s="5" t="s">
        <v>6520</v>
      </c>
      <c r="I1813" s="5" t="s">
        <v>6521</v>
      </c>
      <c r="J1813" s="5">
        <v>1</v>
      </c>
    </row>
    <row r="1814" spans="8:10" ht="15" customHeight="1" x14ac:dyDescent="0.25">
      <c r="H1814" s="5" t="s">
        <v>6522</v>
      </c>
      <c r="I1814" s="5" t="s">
        <v>6523</v>
      </c>
      <c r="J1814" s="5">
        <v>4</v>
      </c>
    </row>
    <row r="1815" spans="8:10" ht="15" customHeight="1" x14ac:dyDescent="0.25">
      <c r="H1815" s="5" t="s">
        <v>6524</v>
      </c>
      <c r="I1815" s="5" t="s">
        <v>6525</v>
      </c>
      <c r="J1815" s="5">
        <v>3</v>
      </c>
    </row>
    <row r="1816" spans="8:10" ht="15" customHeight="1" x14ac:dyDescent="0.25">
      <c r="H1816" s="5" t="s">
        <v>6526</v>
      </c>
      <c r="I1816" s="5" t="s">
        <v>6527</v>
      </c>
      <c r="J1816" s="5">
        <v>2</v>
      </c>
    </row>
    <row r="1817" spans="8:10" ht="15" customHeight="1" x14ac:dyDescent="0.25">
      <c r="H1817" s="5" t="s">
        <v>6528</v>
      </c>
      <c r="I1817" s="5" t="s">
        <v>6529</v>
      </c>
      <c r="J1817" s="5">
        <v>3</v>
      </c>
    </row>
    <row r="1818" spans="8:10" ht="15" customHeight="1" x14ac:dyDescent="0.25">
      <c r="H1818" s="5" t="s">
        <v>6530</v>
      </c>
      <c r="I1818" s="5" t="s">
        <v>6531</v>
      </c>
      <c r="J1818" s="5">
        <v>44</v>
      </c>
    </row>
    <row r="1819" spans="8:10" ht="15" customHeight="1" x14ac:dyDescent="0.25">
      <c r="H1819" s="5" t="s">
        <v>6532</v>
      </c>
      <c r="I1819" s="5" t="s">
        <v>6533</v>
      </c>
      <c r="J1819" s="5">
        <v>115</v>
      </c>
    </row>
    <row r="1820" spans="8:10" ht="15" customHeight="1" x14ac:dyDescent="0.25">
      <c r="H1820" s="5" t="s">
        <v>6534</v>
      </c>
      <c r="I1820" s="5" t="s">
        <v>6535</v>
      </c>
      <c r="J1820" s="5">
        <v>4</v>
      </c>
    </row>
    <row r="1821" spans="8:10" ht="15" customHeight="1" x14ac:dyDescent="0.25">
      <c r="H1821" s="5" t="s">
        <v>6536</v>
      </c>
      <c r="I1821" s="5" t="s">
        <v>6537</v>
      </c>
      <c r="J1821" s="5">
        <v>3</v>
      </c>
    </row>
    <row r="1822" spans="8:10" ht="15" customHeight="1" x14ac:dyDescent="0.25">
      <c r="H1822" s="5" t="s">
        <v>6538</v>
      </c>
      <c r="I1822" s="5" t="s">
        <v>6539</v>
      </c>
      <c r="J1822" s="5">
        <v>3</v>
      </c>
    </row>
    <row r="1823" spans="8:10" ht="15" customHeight="1" x14ac:dyDescent="0.25">
      <c r="H1823" s="5" t="s">
        <v>6540</v>
      </c>
      <c r="I1823" s="5" t="s">
        <v>6541</v>
      </c>
      <c r="J1823" s="5">
        <v>3</v>
      </c>
    </row>
    <row r="1824" spans="8:10" ht="15" customHeight="1" x14ac:dyDescent="0.25">
      <c r="H1824" s="5" t="s">
        <v>6542</v>
      </c>
      <c r="I1824" s="5" t="s">
        <v>6543</v>
      </c>
      <c r="J1824" s="5">
        <v>76</v>
      </c>
    </row>
    <row r="1825" spans="8:10" ht="15" customHeight="1" x14ac:dyDescent="0.25">
      <c r="H1825" s="5" t="s">
        <v>6544</v>
      </c>
      <c r="I1825" s="5" t="s">
        <v>6545</v>
      </c>
      <c r="J1825" s="5">
        <v>26</v>
      </c>
    </row>
    <row r="1826" spans="8:10" ht="15" customHeight="1" x14ac:dyDescent="0.25">
      <c r="H1826" s="5" t="s">
        <v>6546</v>
      </c>
      <c r="I1826" s="5" t="s">
        <v>6547</v>
      </c>
      <c r="J1826" s="5">
        <v>648</v>
      </c>
    </row>
    <row r="1827" spans="8:10" ht="15" customHeight="1" x14ac:dyDescent="0.25">
      <c r="H1827" s="5" t="s">
        <v>6548</v>
      </c>
      <c r="I1827" s="5" t="s">
        <v>6549</v>
      </c>
      <c r="J1827" s="5">
        <v>50</v>
      </c>
    </row>
    <row r="1828" spans="8:10" ht="15" customHeight="1" x14ac:dyDescent="0.25">
      <c r="H1828" s="5" t="s">
        <v>6550</v>
      </c>
      <c r="I1828" s="5" t="s">
        <v>6551</v>
      </c>
      <c r="J1828" s="5">
        <v>2</v>
      </c>
    </row>
    <row r="1829" spans="8:10" ht="15" customHeight="1" x14ac:dyDescent="0.25">
      <c r="H1829" s="5" t="s">
        <v>6552</v>
      </c>
      <c r="I1829" s="5" t="s">
        <v>6553</v>
      </c>
      <c r="J1829" s="5">
        <v>42</v>
      </c>
    </row>
    <row r="1830" spans="8:10" ht="15" customHeight="1" x14ac:dyDescent="0.25">
      <c r="H1830" s="5" t="s">
        <v>6554</v>
      </c>
      <c r="I1830" s="5" t="s">
        <v>6555</v>
      </c>
      <c r="J1830" s="5">
        <v>13</v>
      </c>
    </row>
    <row r="1831" spans="8:10" ht="15" customHeight="1" x14ac:dyDescent="0.25">
      <c r="H1831" s="5" t="s">
        <v>6556</v>
      </c>
      <c r="I1831" s="5" t="s">
        <v>6557</v>
      </c>
      <c r="J1831" s="5">
        <v>1</v>
      </c>
    </row>
    <row r="1832" spans="8:10" ht="15" customHeight="1" x14ac:dyDescent="0.25">
      <c r="H1832" s="5" t="s">
        <v>6558</v>
      </c>
      <c r="I1832" s="5" t="s">
        <v>6559</v>
      </c>
      <c r="J1832" s="5">
        <v>1</v>
      </c>
    </row>
    <row r="1833" spans="8:10" ht="15" customHeight="1" x14ac:dyDescent="0.25">
      <c r="H1833" s="5" t="s">
        <v>6560</v>
      </c>
      <c r="I1833" s="5" t="s">
        <v>6561</v>
      </c>
      <c r="J1833" s="5">
        <v>12</v>
      </c>
    </row>
    <row r="1834" spans="8:10" ht="15" customHeight="1" x14ac:dyDescent="0.25">
      <c r="H1834" s="5" t="s">
        <v>6562</v>
      </c>
      <c r="I1834" s="5" t="s">
        <v>6563</v>
      </c>
      <c r="J1834" s="5">
        <v>18</v>
      </c>
    </row>
    <row r="1835" spans="8:10" ht="15" customHeight="1" x14ac:dyDescent="0.25">
      <c r="H1835" s="5" t="s">
        <v>6564</v>
      </c>
      <c r="I1835" s="5" t="s">
        <v>6565</v>
      </c>
      <c r="J1835" s="5">
        <v>55</v>
      </c>
    </row>
    <row r="1836" spans="8:10" ht="15" customHeight="1" x14ac:dyDescent="0.25">
      <c r="H1836" s="5" t="s">
        <v>6566</v>
      </c>
      <c r="I1836" s="5" t="s">
        <v>6567</v>
      </c>
      <c r="J1836" s="5">
        <v>7</v>
      </c>
    </row>
    <row r="1837" spans="8:10" ht="15" customHeight="1" x14ac:dyDescent="0.25">
      <c r="H1837" s="5" t="s">
        <v>6568</v>
      </c>
      <c r="I1837" s="5" t="s">
        <v>6569</v>
      </c>
      <c r="J1837" s="5">
        <v>141</v>
      </c>
    </row>
    <row r="1838" spans="8:10" ht="15" customHeight="1" x14ac:dyDescent="0.25">
      <c r="H1838" s="5" t="s">
        <v>6570</v>
      </c>
      <c r="I1838" s="5" t="s">
        <v>6571</v>
      </c>
      <c r="J1838" s="5">
        <v>8</v>
      </c>
    </row>
    <row r="1839" spans="8:10" ht="15" customHeight="1" x14ac:dyDescent="0.25">
      <c r="H1839" s="5" t="s">
        <v>6572</v>
      </c>
      <c r="I1839" s="5" t="s">
        <v>6573</v>
      </c>
      <c r="J1839" s="5">
        <v>6</v>
      </c>
    </row>
    <row r="1840" spans="8:10" ht="15" customHeight="1" x14ac:dyDescent="0.25">
      <c r="H1840" s="5" t="s">
        <v>6574</v>
      </c>
      <c r="I1840" s="5" t="s">
        <v>6575</v>
      </c>
      <c r="J1840" s="5">
        <v>116</v>
      </c>
    </row>
    <row r="1841" spans="8:10" ht="15" customHeight="1" x14ac:dyDescent="0.25">
      <c r="H1841" s="5" t="s">
        <v>6576</v>
      </c>
      <c r="I1841" s="5" t="s">
        <v>6577</v>
      </c>
      <c r="J1841" s="5">
        <v>4</v>
      </c>
    </row>
    <row r="1842" spans="8:10" ht="15" customHeight="1" x14ac:dyDescent="0.25">
      <c r="H1842" s="5" t="s">
        <v>6578</v>
      </c>
      <c r="I1842" s="5" t="s">
        <v>6579</v>
      </c>
      <c r="J1842" s="5">
        <v>6</v>
      </c>
    </row>
    <row r="1843" spans="8:10" ht="15" customHeight="1" x14ac:dyDescent="0.25">
      <c r="H1843" s="5" t="s">
        <v>6580</v>
      </c>
      <c r="I1843" s="5" t="s">
        <v>6581</v>
      </c>
      <c r="J1843" s="5">
        <v>2</v>
      </c>
    </row>
    <row r="1844" spans="8:10" ht="15" customHeight="1" x14ac:dyDescent="0.25">
      <c r="H1844" s="5" t="s">
        <v>6582</v>
      </c>
      <c r="I1844" s="5" t="s">
        <v>6583</v>
      </c>
      <c r="J1844" s="5">
        <v>1</v>
      </c>
    </row>
    <row r="1845" spans="8:10" ht="15" customHeight="1" x14ac:dyDescent="0.25">
      <c r="H1845" s="5" t="s">
        <v>6584</v>
      </c>
      <c r="I1845" s="5" t="s">
        <v>6585</v>
      </c>
      <c r="J1845" s="5">
        <v>8</v>
      </c>
    </row>
    <row r="1846" spans="8:10" ht="15" customHeight="1" x14ac:dyDescent="0.25">
      <c r="H1846" s="5" t="s">
        <v>6586</v>
      </c>
      <c r="I1846" s="5" t="s">
        <v>6587</v>
      </c>
      <c r="J1846" s="5">
        <v>10</v>
      </c>
    </row>
    <row r="1847" spans="8:10" ht="15" customHeight="1" x14ac:dyDescent="0.25">
      <c r="H1847" s="5" t="s">
        <v>6588</v>
      </c>
      <c r="I1847" s="5" t="s">
        <v>6589</v>
      </c>
      <c r="J1847" s="5">
        <v>1</v>
      </c>
    </row>
    <row r="1848" spans="8:10" ht="15" customHeight="1" x14ac:dyDescent="0.25">
      <c r="H1848" s="5" t="s">
        <v>6590</v>
      </c>
      <c r="I1848" s="5" t="s">
        <v>6591</v>
      </c>
      <c r="J1848" s="5">
        <v>5</v>
      </c>
    </row>
    <row r="1849" spans="8:10" ht="15" customHeight="1" x14ac:dyDescent="0.25">
      <c r="H1849" s="5" t="s">
        <v>6592</v>
      </c>
      <c r="I1849" s="5" t="s">
        <v>6593</v>
      </c>
      <c r="J1849" s="5">
        <v>15</v>
      </c>
    </row>
    <row r="1850" spans="8:10" ht="15" customHeight="1" x14ac:dyDescent="0.25">
      <c r="H1850" s="5" t="s">
        <v>6594</v>
      </c>
      <c r="I1850" s="5" t="s">
        <v>6595</v>
      </c>
      <c r="J1850" s="5">
        <v>57</v>
      </c>
    </row>
    <row r="1851" spans="8:10" ht="15" customHeight="1" x14ac:dyDescent="0.25">
      <c r="H1851" s="5" t="s">
        <v>6596</v>
      </c>
      <c r="I1851" s="5" t="s">
        <v>6597</v>
      </c>
      <c r="J1851" s="5">
        <v>6</v>
      </c>
    </row>
    <row r="1852" spans="8:10" ht="15" customHeight="1" x14ac:dyDescent="0.25">
      <c r="H1852" s="5" t="s">
        <v>6598</v>
      </c>
      <c r="I1852" s="5" t="s">
        <v>6599</v>
      </c>
      <c r="J1852" s="5">
        <v>18</v>
      </c>
    </row>
    <row r="1853" spans="8:10" ht="15" customHeight="1" x14ac:dyDescent="0.25">
      <c r="H1853" s="5" t="s">
        <v>6600</v>
      </c>
      <c r="I1853" s="5" t="s">
        <v>6601</v>
      </c>
      <c r="J1853" s="5">
        <v>136</v>
      </c>
    </row>
    <row r="1854" spans="8:10" ht="15" customHeight="1" x14ac:dyDescent="0.25">
      <c r="H1854" s="5" t="s">
        <v>6602</v>
      </c>
      <c r="I1854" s="5" t="s">
        <v>6603</v>
      </c>
      <c r="J1854" s="5">
        <v>33</v>
      </c>
    </row>
    <row r="1855" spans="8:10" ht="15" customHeight="1" x14ac:dyDescent="0.25">
      <c r="H1855" s="5" t="s">
        <v>6604</v>
      </c>
      <c r="I1855" s="5" t="s">
        <v>6605</v>
      </c>
      <c r="J1855" s="5">
        <v>6</v>
      </c>
    </row>
    <row r="1856" spans="8:10" ht="15" customHeight="1" x14ac:dyDescent="0.25">
      <c r="H1856" s="5" t="s">
        <v>6606</v>
      </c>
      <c r="I1856" s="5" t="s">
        <v>6607</v>
      </c>
      <c r="J1856" s="5">
        <v>10</v>
      </c>
    </row>
    <row r="1857" spans="8:10" ht="15" customHeight="1" x14ac:dyDescent="0.25">
      <c r="H1857" s="5" t="s">
        <v>6608</v>
      </c>
      <c r="I1857" s="5" t="s">
        <v>6609</v>
      </c>
      <c r="J1857" s="5">
        <v>12</v>
      </c>
    </row>
    <row r="1858" spans="8:10" ht="15" customHeight="1" x14ac:dyDescent="0.25">
      <c r="H1858" s="5" t="s">
        <v>6610</v>
      </c>
      <c r="I1858" s="5" t="s">
        <v>6611</v>
      </c>
      <c r="J1858" s="5">
        <v>91</v>
      </c>
    </row>
    <row r="1859" spans="8:10" ht="15" customHeight="1" x14ac:dyDescent="0.25">
      <c r="H1859" s="5" t="s">
        <v>6612</v>
      </c>
      <c r="I1859" s="5" t="s">
        <v>6613</v>
      </c>
      <c r="J1859" s="5">
        <v>109</v>
      </c>
    </row>
    <row r="1860" spans="8:10" ht="15" customHeight="1" x14ac:dyDescent="0.25">
      <c r="H1860" s="5" t="s">
        <v>6614</v>
      </c>
      <c r="I1860" s="5" t="s">
        <v>6615</v>
      </c>
      <c r="J1860" s="5">
        <v>5</v>
      </c>
    </row>
    <row r="1861" spans="8:10" ht="15" customHeight="1" x14ac:dyDescent="0.25">
      <c r="H1861" s="5" t="s">
        <v>6616</v>
      </c>
      <c r="I1861" s="5" t="s">
        <v>6617</v>
      </c>
      <c r="J1861" s="5">
        <v>45</v>
      </c>
    </row>
    <row r="1862" spans="8:10" ht="15" customHeight="1" x14ac:dyDescent="0.25">
      <c r="H1862" s="5" t="s">
        <v>6618</v>
      </c>
      <c r="I1862" s="5" t="s">
        <v>6619</v>
      </c>
      <c r="J1862" s="5">
        <v>9</v>
      </c>
    </row>
    <row r="1863" spans="8:10" ht="15" customHeight="1" x14ac:dyDescent="0.25">
      <c r="H1863" s="5" t="s">
        <v>6620</v>
      </c>
      <c r="I1863" s="5" t="s">
        <v>6621</v>
      </c>
      <c r="J1863" s="5">
        <v>495</v>
      </c>
    </row>
    <row r="1864" spans="8:10" ht="15" customHeight="1" x14ac:dyDescent="0.25">
      <c r="H1864" s="5" t="s">
        <v>6622</v>
      </c>
      <c r="I1864" s="5" t="s">
        <v>6623</v>
      </c>
      <c r="J1864" s="5">
        <v>13</v>
      </c>
    </row>
    <row r="1865" spans="8:10" ht="15" customHeight="1" x14ac:dyDescent="0.25">
      <c r="H1865" s="5" t="s">
        <v>6624</v>
      </c>
      <c r="I1865" s="5" t="s">
        <v>6625</v>
      </c>
      <c r="J1865" s="5">
        <v>66</v>
      </c>
    </row>
    <row r="1866" spans="8:10" ht="15" customHeight="1" x14ac:dyDescent="0.25">
      <c r="H1866" s="5" t="s">
        <v>6626</v>
      </c>
      <c r="I1866" s="5" t="s">
        <v>6627</v>
      </c>
      <c r="J1866" s="5">
        <v>17</v>
      </c>
    </row>
    <row r="1867" spans="8:10" ht="15" customHeight="1" x14ac:dyDescent="0.25">
      <c r="H1867" s="5" t="s">
        <v>6628</v>
      </c>
      <c r="I1867" s="5" t="s">
        <v>6629</v>
      </c>
      <c r="J1867" s="5">
        <v>1</v>
      </c>
    </row>
    <row r="1868" spans="8:10" ht="15" customHeight="1" x14ac:dyDescent="0.25">
      <c r="H1868" s="5" t="s">
        <v>6630</v>
      </c>
      <c r="I1868" s="5" t="s">
        <v>6631</v>
      </c>
      <c r="J1868" s="5">
        <v>26</v>
      </c>
    </row>
    <row r="1869" spans="8:10" ht="15" customHeight="1" x14ac:dyDescent="0.25">
      <c r="H1869" s="5" t="s">
        <v>6632</v>
      </c>
      <c r="I1869" s="5" t="s">
        <v>6633</v>
      </c>
      <c r="J1869" s="5">
        <v>6</v>
      </c>
    </row>
    <row r="1870" spans="8:10" ht="15" customHeight="1" x14ac:dyDescent="0.25">
      <c r="H1870" s="5" t="s">
        <v>6634</v>
      </c>
      <c r="I1870" s="5" t="s">
        <v>6635</v>
      </c>
      <c r="J1870" s="5">
        <v>107</v>
      </c>
    </row>
    <row r="1871" spans="8:10" ht="15" customHeight="1" x14ac:dyDescent="0.25">
      <c r="H1871" s="5" t="s">
        <v>6636</v>
      </c>
      <c r="I1871" s="5" t="s">
        <v>6637</v>
      </c>
      <c r="J1871" s="5">
        <v>3</v>
      </c>
    </row>
    <row r="1872" spans="8:10" ht="15" customHeight="1" x14ac:dyDescent="0.25">
      <c r="H1872" s="5" t="s">
        <v>6638</v>
      </c>
      <c r="I1872" s="5" t="s">
        <v>6639</v>
      </c>
      <c r="J1872" s="5">
        <v>4</v>
      </c>
    </row>
    <row r="1873" spans="8:10" ht="15" customHeight="1" x14ac:dyDescent="0.25">
      <c r="H1873" s="5" t="s">
        <v>6640</v>
      </c>
      <c r="I1873" s="5" t="s">
        <v>6641</v>
      </c>
      <c r="J1873" s="5">
        <v>70</v>
      </c>
    </row>
    <row r="1874" spans="8:10" ht="15" customHeight="1" x14ac:dyDescent="0.25">
      <c r="H1874" s="5" t="s">
        <v>6642</v>
      </c>
      <c r="I1874" s="5" t="s">
        <v>6643</v>
      </c>
      <c r="J1874" s="5">
        <v>6</v>
      </c>
    </row>
    <row r="1875" spans="8:10" ht="15" customHeight="1" x14ac:dyDescent="0.25">
      <c r="H1875" s="5" t="s">
        <v>6644</v>
      </c>
      <c r="I1875" s="5" t="s">
        <v>6645</v>
      </c>
      <c r="J1875" s="5">
        <v>1</v>
      </c>
    </row>
    <row r="1876" spans="8:10" ht="15" customHeight="1" x14ac:dyDescent="0.25">
      <c r="H1876" s="5" t="s">
        <v>6646</v>
      </c>
      <c r="I1876" s="5" t="s">
        <v>6647</v>
      </c>
      <c r="J1876" s="5">
        <v>4</v>
      </c>
    </row>
    <row r="1877" spans="8:10" ht="15" customHeight="1" x14ac:dyDescent="0.25">
      <c r="H1877" s="5" t="s">
        <v>6648</v>
      </c>
      <c r="I1877" s="5" t="s">
        <v>6649</v>
      </c>
      <c r="J1877" s="5">
        <v>12</v>
      </c>
    </row>
    <row r="1878" spans="8:10" ht="15" customHeight="1" x14ac:dyDescent="0.25">
      <c r="H1878" s="5" t="s">
        <v>6650</v>
      </c>
      <c r="I1878" s="5" t="s">
        <v>6651</v>
      </c>
      <c r="J1878" s="5">
        <v>3</v>
      </c>
    </row>
    <row r="1879" spans="8:10" ht="15" customHeight="1" x14ac:dyDescent="0.25">
      <c r="H1879" s="5" t="s">
        <v>6652</v>
      </c>
      <c r="I1879" s="5" t="s">
        <v>6653</v>
      </c>
      <c r="J1879" s="5">
        <v>35</v>
      </c>
    </row>
    <row r="1880" spans="8:10" ht="15" customHeight="1" x14ac:dyDescent="0.25">
      <c r="H1880" s="5" t="s">
        <v>6654</v>
      </c>
      <c r="I1880" s="5" t="s">
        <v>6655</v>
      </c>
      <c r="J1880" s="5">
        <v>41</v>
      </c>
    </row>
    <row r="1881" spans="8:10" ht="15" customHeight="1" x14ac:dyDescent="0.25">
      <c r="H1881" s="5" t="s">
        <v>6656</v>
      </c>
      <c r="I1881" s="5" t="s">
        <v>6657</v>
      </c>
      <c r="J1881" s="5">
        <v>6</v>
      </c>
    </row>
    <row r="1882" spans="8:10" ht="15" customHeight="1" x14ac:dyDescent="0.25">
      <c r="H1882" s="5" t="s">
        <v>6658</v>
      </c>
      <c r="I1882" s="5" t="s">
        <v>6659</v>
      </c>
      <c r="J1882" s="5">
        <v>10</v>
      </c>
    </row>
    <row r="1883" spans="8:10" ht="15" customHeight="1" x14ac:dyDescent="0.25">
      <c r="H1883" s="5" t="s">
        <v>6660</v>
      </c>
      <c r="I1883" s="5" t="s">
        <v>6661</v>
      </c>
      <c r="J1883" s="5">
        <v>448</v>
      </c>
    </row>
    <row r="1884" spans="8:10" ht="15" customHeight="1" x14ac:dyDescent="0.25">
      <c r="H1884" s="5" t="s">
        <v>6662</v>
      </c>
      <c r="I1884" s="5" t="s">
        <v>6663</v>
      </c>
      <c r="J1884" s="5">
        <v>1</v>
      </c>
    </row>
    <row r="1885" spans="8:10" ht="15" customHeight="1" x14ac:dyDescent="0.25">
      <c r="H1885" s="5" t="s">
        <v>6664</v>
      </c>
      <c r="I1885" s="5" t="s">
        <v>6665</v>
      </c>
      <c r="J1885" s="5">
        <v>9</v>
      </c>
    </row>
    <row r="1886" spans="8:10" ht="15" customHeight="1" x14ac:dyDescent="0.25">
      <c r="H1886" s="5" t="s">
        <v>6666</v>
      </c>
      <c r="I1886" s="5" t="s">
        <v>6667</v>
      </c>
      <c r="J1886" s="5">
        <v>66</v>
      </c>
    </row>
    <row r="1887" spans="8:10" ht="15" customHeight="1" x14ac:dyDescent="0.25">
      <c r="H1887" s="5" t="s">
        <v>6668</v>
      </c>
      <c r="I1887" s="5" t="s">
        <v>6669</v>
      </c>
      <c r="J1887" s="5">
        <v>29</v>
      </c>
    </row>
    <row r="1888" spans="8:10" ht="15" customHeight="1" x14ac:dyDescent="0.25">
      <c r="H1888" s="5" t="s">
        <v>6670</v>
      </c>
      <c r="I1888" s="5" t="s">
        <v>6671</v>
      </c>
      <c r="J1888" s="5">
        <v>3</v>
      </c>
    </row>
    <row r="1889" spans="8:10" ht="15" customHeight="1" x14ac:dyDescent="0.25">
      <c r="H1889" s="5" t="s">
        <v>6672</v>
      </c>
      <c r="I1889" s="5" t="s">
        <v>6673</v>
      </c>
      <c r="J1889" s="5">
        <v>33</v>
      </c>
    </row>
    <row r="1890" spans="8:10" ht="15" customHeight="1" x14ac:dyDescent="0.25">
      <c r="H1890" s="5" t="s">
        <v>6674</v>
      </c>
      <c r="I1890" s="5" t="s">
        <v>6675</v>
      </c>
      <c r="J1890" s="5">
        <v>2</v>
      </c>
    </row>
    <row r="1891" spans="8:10" ht="15" customHeight="1" x14ac:dyDescent="0.25">
      <c r="H1891" s="5" t="s">
        <v>6676</v>
      </c>
      <c r="I1891" s="5" t="s">
        <v>6677</v>
      </c>
      <c r="J1891" s="5">
        <v>6</v>
      </c>
    </row>
    <row r="1892" spans="8:10" ht="15" customHeight="1" x14ac:dyDescent="0.25">
      <c r="H1892" s="5" t="s">
        <v>6678</v>
      </c>
      <c r="I1892" s="5" t="s">
        <v>6679</v>
      </c>
      <c r="J1892" s="5">
        <v>2</v>
      </c>
    </row>
    <row r="1893" spans="8:10" ht="15" customHeight="1" x14ac:dyDescent="0.25">
      <c r="H1893" s="5" t="s">
        <v>6680</v>
      </c>
      <c r="I1893" s="5" t="s">
        <v>6681</v>
      </c>
      <c r="J1893" s="5">
        <v>1</v>
      </c>
    </row>
    <row r="1894" spans="8:10" ht="15" customHeight="1" x14ac:dyDescent="0.25">
      <c r="H1894" s="5" t="s">
        <v>6682</v>
      </c>
      <c r="I1894" s="5" t="s">
        <v>6683</v>
      </c>
      <c r="J1894" s="5">
        <v>2</v>
      </c>
    </row>
    <row r="1895" spans="8:10" ht="15" customHeight="1" x14ac:dyDescent="0.25">
      <c r="H1895" s="5" t="s">
        <v>6684</v>
      </c>
      <c r="I1895" s="5" t="s">
        <v>6685</v>
      </c>
      <c r="J1895" s="5">
        <v>34</v>
      </c>
    </row>
    <row r="1896" spans="8:10" ht="15" customHeight="1" x14ac:dyDescent="0.25">
      <c r="H1896" s="5" t="s">
        <v>6686</v>
      </c>
      <c r="I1896" s="5" t="s">
        <v>6687</v>
      </c>
      <c r="J1896" s="5">
        <v>1</v>
      </c>
    </row>
    <row r="1897" spans="8:10" ht="15" customHeight="1" x14ac:dyDescent="0.25">
      <c r="H1897" s="5" t="s">
        <v>6688</v>
      </c>
      <c r="I1897" s="5" t="s">
        <v>6689</v>
      </c>
      <c r="J1897" s="5">
        <v>8</v>
      </c>
    </row>
    <row r="1898" spans="8:10" ht="15" customHeight="1" x14ac:dyDescent="0.25">
      <c r="H1898" s="5" t="s">
        <v>6690</v>
      </c>
      <c r="I1898" s="5" t="s">
        <v>6691</v>
      </c>
      <c r="J1898" s="5">
        <v>3</v>
      </c>
    </row>
    <row r="1899" spans="8:10" ht="15" customHeight="1" x14ac:dyDescent="0.25">
      <c r="H1899" s="5" t="s">
        <v>6692</v>
      </c>
      <c r="I1899" s="5" t="s">
        <v>6693</v>
      </c>
      <c r="J1899" s="5">
        <v>9</v>
      </c>
    </row>
    <row r="1900" spans="8:10" ht="15" customHeight="1" x14ac:dyDescent="0.25">
      <c r="H1900" s="5" t="s">
        <v>6694</v>
      </c>
      <c r="I1900" s="5" t="s">
        <v>6695</v>
      </c>
      <c r="J1900" s="5">
        <v>1</v>
      </c>
    </row>
    <row r="1901" spans="8:10" ht="15" customHeight="1" x14ac:dyDescent="0.25">
      <c r="H1901" s="5" t="s">
        <v>6696</v>
      </c>
      <c r="I1901" s="5" t="s">
        <v>6697</v>
      </c>
      <c r="J1901" s="5">
        <v>40</v>
      </c>
    </row>
    <row r="1902" spans="8:10" ht="15" customHeight="1" x14ac:dyDescent="0.25">
      <c r="H1902" s="5" t="s">
        <v>6698</v>
      </c>
      <c r="I1902" s="5" t="s">
        <v>6699</v>
      </c>
      <c r="J1902" s="5">
        <v>254</v>
      </c>
    </row>
    <row r="1903" spans="8:10" ht="15" customHeight="1" x14ac:dyDescent="0.25">
      <c r="H1903" s="5" t="s">
        <v>6700</v>
      </c>
      <c r="I1903" s="5" t="s">
        <v>6701</v>
      </c>
      <c r="J1903" s="5">
        <v>28</v>
      </c>
    </row>
    <row r="1904" spans="8:10" ht="15" customHeight="1" x14ac:dyDescent="0.25">
      <c r="H1904" s="5" t="s">
        <v>6702</v>
      </c>
      <c r="I1904" s="5" t="s">
        <v>6703</v>
      </c>
      <c r="J1904" s="5">
        <v>1378</v>
      </c>
    </row>
    <row r="1905" spans="8:10" ht="15" customHeight="1" x14ac:dyDescent="0.25">
      <c r="H1905" s="5" t="s">
        <v>6704</v>
      </c>
      <c r="I1905" s="5" t="s">
        <v>6705</v>
      </c>
      <c r="J1905" s="5">
        <v>918</v>
      </c>
    </row>
    <row r="1906" spans="8:10" ht="15" customHeight="1" x14ac:dyDescent="0.25">
      <c r="H1906" s="5" t="s">
        <v>6706</v>
      </c>
      <c r="I1906" s="5" t="s">
        <v>6707</v>
      </c>
      <c r="J1906" s="5">
        <v>114</v>
      </c>
    </row>
    <row r="1907" spans="8:10" ht="15" customHeight="1" x14ac:dyDescent="0.25">
      <c r="H1907" s="5" t="s">
        <v>6708</v>
      </c>
      <c r="I1907" s="5" t="s">
        <v>6709</v>
      </c>
      <c r="J1907" s="5">
        <v>542</v>
      </c>
    </row>
    <row r="1908" spans="8:10" ht="15" customHeight="1" x14ac:dyDescent="0.25">
      <c r="H1908" s="5" t="s">
        <v>6710</v>
      </c>
      <c r="I1908" s="5" t="s">
        <v>6711</v>
      </c>
      <c r="J1908" s="5">
        <v>3</v>
      </c>
    </row>
    <row r="1909" spans="8:10" ht="15" customHeight="1" x14ac:dyDescent="0.25">
      <c r="H1909" s="5" t="s">
        <v>6712</v>
      </c>
      <c r="I1909" s="5" t="s">
        <v>6713</v>
      </c>
      <c r="J1909" s="5">
        <v>3</v>
      </c>
    </row>
    <row r="1910" spans="8:10" ht="15" customHeight="1" x14ac:dyDescent="0.25">
      <c r="H1910" s="5" t="s">
        <v>6714</v>
      </c>
      <c r="I1910" s="5" t="s">
        <v>6715</v>
      </c>
      <c r="J1910" s="5">
        <v>8</v>
      </c>
    </row>
    <row r="1911" spans="8:10" ht="15" customHeight="1" x14ac:dyDescent="0.25">
      <c r="H1911" s="5" t="s">
        <v>6716</v>
      </c>
      <c r="I1911" s="5" t="s">
        <v>6717</v>
      </c>
      <c r="J1911" s="5">
        <v>1</v>
      </c>
    </row>
    <row r="1912" spans="8:10" ht="15" customHeight="1" x14ac:dyDescent="0.25">
      <c r="H1912" s="5" t="s">
        <v>6718</v>
      </c>
      <c r="I1912" s="5" t="s">
        <v>6719</v>
      </c>
      <c r="J1912" s="5">
        <v>18</v>
      </c>
    </row>
    <row r="1913" spans="8:10" ht="15" customHeight="1" x14ac:dyDescent="0.25">
      <c r="H1913" s="5" t="s">
        <v>6720</v>
      </c>
      <c r="I1913" s="5" t="s">
        <v>6721</v>
      </c>
      <c r="J1913" s="5">
        <v>702</v>
      </c>
    </row>
    <row r="1914" spans="8:10" ht="15" customHeight="1" x14ac:dyDescent="0.25">
      <c r="H1914" s="5" t="s">
        <v>6722</v>
      </c>
      <c r="I1914" s="5" t="s">
        <v>6723</v>
      </c>
      <c r="J1914" s="5">
        <v>85</v>
      </c>
    </row>
    <row r="1915" spans="8:10" ht="15" customHeight="1" x14ac:dyDescent="0.25">
      <c r="H1915" s="5" t="s">
        <v>6724</v>
      </c>
      <c r="I1915" s="5" t="s">
        <v>6725</v>
      </c>
      <c r="J1915" s="5">
        <v>150</v>
      </c>
    </row>
    <row r="1916" spans="8:10" ht="15" customHeight="1" x14ac:dyDescent="0.25">
      <c r="H1916" s="5" t="s">
        <v>6726</v>
      </c>
      <c r="I1916" s="5" t="s">
        <v>6727</v>
      </c>
      <c r="J1916" s="5">
        <v>32</v>
      </c>
    </row>
    <row r="1917" spans="8:10" ht="15" customHeight="1" x14ac:dyDescent="0.25">
      <c r="H1917" s="5" t="s">
        <v>6728</v>
      </c>
      <c r="I1917" s="5" t="s">
        <v>6729</v>
      </c>
      <c r="J1917" s="5">
        <v>947</v>
      </c>
    </row>
    <row r="1918" spans="8:10" ht="15" customHeight="1" x14ac:dyDescent="0.25">
      <c r="H1918" s="5" t="s">
        <v>6730</v>
      </c>
      <c r="I1918" s="5" t="s">
        <v>6731</v>
      </c>
      <c r="J1918" s="5">
        <v>26</v>
      </c>
    </row>
    <row r="1919" spans="8:10" ht="15" customHeight="1" x14ac:dyDescent="0.25">
      <c r="H1919" s="5" t="s">
        <v>6732</v>
      </c>
      <c r="I1919" s="5" t="s">
        <v>6733</v>
      </c>
      <c r="J1919" s="5">
        <v>44</v>
      </c>
    </row>
    <row r="1920" spans="8:10" ht="15" customHeight="1" x14ac:dyDescent="0.25">
      <c r="H1920" s="5" t="s">
        <v>6734</v>
      </c>
      <c r="I1920" s="5" t="s">
        <v>6735</v>
      </c>
      <c r="J1920" s="5">
        <v>61</v>
      </c>
    </row>
    <row r="1921" spans="8:10" ht="15" customHeight="1" x14ac:dyDescent="0.25">
      <c r="H1921" s="5" t="s">
        <v>6736</v>
      </c>
      <c r="I1921" s="5" t="s">
        <v>6737</v>
      </c>
      <c r="J1921" s="5">
        <v>386</v>
      </c>
    </row>
    <row r="1922" spans="8:10" ht="15" customHeight="1" x14ac:dyDescent="0.25">
      <c r="H1922" s="5" t="s">
        <v>6738</v>
      </c>
      <c r="I1922" s="5" t="s">
        <v>6739</v>
      </c>
      <c r="J1922" s="5">
        <v>58</v>
      </c>
    </row>
    <row r="1923" spans="8:10" ht="15" customHeight="1" x14ac:dyDescent="0.25">
      <c r="H1923" s="5" t="s">
        <v>6740</v>
      </c>
      <c r="I1923" s="5" t="s">
        <v>6741</v>
      </c>
      <c r="J1923" s="5">
        <v>46</v>
      </c>
    </row>
    <row r="1924" spans="8:10" ht="15" customHeight="1" x14ac:dyDescent="0.25">
      <c r="H1924" s="5" t="s">
        <v>6742</v>
      </c>
      <c r="I1924" s="5" t="s">
        <v>6743</v>
      </c>
      <c r="J1924" s="5">
        <v>46</v>
      </c>
    </row>
    <row r="1925" spans="8:10" ht="15" customHeight="1" x14ac:dyDescent="0.25">
      <c r="H1925" s="5" t="s">
        <v>6744</v>
      </c>
      <c r="I1925" s="5" t="s">
        <v>6745</v>
      </c>
      <c r="J1925" s="5">
        <v>67</v>
      </c>
    </row>
    <row r="1926" spans="8:10" ht="15" customHeight="1" x14ac:dyDescent="0.25">
      <c r="H1926" s="5" t="s">
        <v>6746</v>
      </c>
      <c r="I1926" s="5" t="s">
        <v>6747</v>
      </c>
      <c r="J1926" s="5">
        <v>105</v>
      </c>
    </row>
    <row r="1927" spans="8:10" ht="15" customHeight="1" x14ac:dyDescent="0.25">
      <c r="H1927" s="5" t="s">
        <v>6748</v>
      </c>
      <c r="I1927" s="5" t="s">
        <v>6749</v>
      </c>
      <c r="J1927" s="5">
        <v>581</v>
      </c>
    </row>
    <row r="1928" spans="8:10" ht="15" customHeight="1" x14ac:dyDescent="0.25">
      <c r="H1928" s="5" t="s">
        <v>6750</v>
      </c>
      <c r="I1928" s="5" t="s">
        <v>6751</v>
      </c>
      <c r="J1928" s="5">
        <v>11</v>
      </c>
    </row>
    <row r="1929" spans="8:10" ht="15" customHeight="1" x14ac:dyDescent="0.25">
      <c r="H1929" s="5" t="s">
        <v>6752</v>
      </c>
      <c r="I1929" s="5" t="s">
        <v>6753</v>
      </c>
      <c r="J1929" s="5">
        <v>10</v>
      </c>
    </row>
    <row r="1930" spans="8:10" ht="15" customHeight="1" x14ac:dyDescent="0.25">
      <c r="H1930" s="5" t="s">
        <v>6754</v>
      </c>
      <c r="I1930" s="5" t="s">
        <v>6755</v>
      </c>
      <c r="J1930" s="5">
        <v>1</v>
      </c>
    </row>
    <row r="1931" spans="8:10" ht="15" customHeight="1" x14ac:dyDescent="0.25">
      <c r="H1931" s="5" t="s">
        <v>6756</v>
      </c>
      <c r="I1931" s="5" t="s">
        <v>6757</v>
      </c>
      <c r="J1931" s="5">
        <v>23</v>
      </c>
    </row>
    <row r="1932" spans="8:10" ht="15" customHeight="1" x14ac:dyDescent="0.25">
      <c r="H1932" s="5" t="s">
        <v>6758</v>
      </c>
      <c r="I1932" s="5" t="s">
        <v>6759</v>
      </c>
      <c r="J1932" s="5">
        <v>1</v>
      </c>
    </row>
    <row r="1933" spans="8:10" ht="15" customHeight="1" x14ac:dyDescent="0.25">
      <c r="H1933" s="5" t="s">
        <v>6760</v>
      </c>
      <c r="I1933" s="5" t="s">
        <v>6761</v>
      </c>
      <c r="J1933" s="5">
        <v>1</v>
      </c>
    </row>
    <row r="1934" spans="8:10" ht="15" customHeight="1" x14ac:dyDescent="0.25">
      <c r="H1934" s="5" t="s">
        <v>6762</v>
      </c>
      <c r="I1934" s="5" t="s">
        <v>6763</v>
      </c>
      <c r="J1934" s="5">
        <v>59</v>
      </c>
    </row>
    <row r="1935" spans="8:10" ht="15" customHeight="1" x14ac:dyDescent="0.25">
      <c r="H1935" s="5" t="s">
        <v>6764</v>
      </c>
      <c r="I1935" s="5" t="s">
        <v>6765</v>
      </c>
      <c r="J1935" s="5">
        <v>67</v>
      </c>
    </row>
    <row r="1936" spans="8:10" ht="15" customHeight="1" x14ac:dyDescent="0.25">
      <c r="H1936" s="5" t="s">
        <v>6766</v>
      </c>
      <c r="I1936" s="5" t="s">
        <v>6767</v>
      </c>
      <c r="J1936" s="5">
        <v>2</v>
      </c>
    </row>
    <row r="1937" spans="8:10" ht="15" customHeight="1" x14ac:dyDescent="0.25">
      <c r="H1937" s="5" t="s">
        <v>6768</v>
      </c>
      <c r="I1937" s="5" t="s">
        <v>6769</v>
      </c>
      <c r="J1937" s="5">
        <v>225</v>
      </c>
    </row>
    <row r="1938" spans="8:10" ht="15" customHeight="1" x14ac:dyDescent="0.25">
      <c r="H1938" s="5" t="s">
        <v>6770</v>
      </c>
      <c r="I1938" s="5" t="s">
        <v>6771</v>
      </c>
      <c r="J1938" s="5">
        <v>12</v>
      </c>
    </row>
    <row r="1939" spans="8:10" ht="15" customHeight="1" x14ac:dyDescent="0.25">
      <c r="H1939" s="5" t="s">
        <v>6772</v>
      </c>
      <c r="I1939" s="5" t="s">
        <v>6773</v>
      </c>
      <c r="J1939" s="5">
        <v>16</v>
      </c>
    </row>
    <row r="1940" spans="8:10" ht="15" customHeight="1" x14ac:dyDescent="0.25">
      <c r="H1940" s="5" t="s">
        <v>6774</v>
      </c>
      <c r="I1940" s="5" t="s">
        <v>6775</v>
      </c>
      <c r="J1940" s="5">
        <v>5</v>
      </c>
    </row>
    <row r="1941" spans="8:10" ht="15" customHeight="1" x14ac:dyDescent="0.25">
      <c r="H1941" s="5" t="s">
        <v>6776</v>
      </c>
      <c r="I1941" s="5" t="s">
        <v>6777</v>
      </c>
      <c r="J1941" s="5">
        <v>1</v>
      </c>
    </row>
    <row r="1942" spans="8:10" ht="15" customHeight="1" x14ac:dyDescent="0.25">
      <c r="H1942" s="5" t="s">
        <v>6778</v>
      </c>
      <c r="I1942" s="5" t="s">
        <v>6779</v>
      </c>
      <c r="J1942" s="5">
        <v>14</v>
      </c>
    </row>
    <row r="1943" spans="8:10" ht="15" customHeight="1" x14ac:dyDescent="0.25">
      <c r="H1943" s="5" t="s">
        <v>6780</v>
      </c>
      <c r="I1943" s="5" t="s">
        <v>6781</v>
      </c>
      <c r="J1943" s="5">
        <v>260</v>
      </c>
    </row>
    <row r="1944" spans="8:10" ht="15" customHeight="1" x14ac:dyDescent="0.25">
      <c r="H1944" s="5" t="s">
        <v>6782</v>
      </c>
      <c r="I1944" s="5" t="s">
        <v>6783</v>
      </c>
      <c r="J1944" s="5">
        <v>163</v>
      </c>
    </row>
    <row r="1945" spans="8:10" ht="15" customHeight="1" x14ac:dyDescent="0.25">
      <c r="H1945" s="5" t="s">
        <v>6784</v>
      </c>
      <c r="I1945" s="5" t="s">
        <v>6785</v>
      </c>
      <c r="J1945" s="5">
        <v>280</v>
      </c>
    </row>
    <row r="1946" spans="8:10" ht="15" customHeight="1" x14ac:dyDescent="0.25">
      <c r="H1946" s="5" t="s">
        <v>6786</v>
      </c>
      <c r="I1946" s="5" t="s">
        <v>6787</v>
      </c>
      <c r="J1946" s="5">
        <v>49</v>
      </c>
    </row>
    <row r="1947" spans="8:10" ht="15" customHeight="1" x14ac:dyDescent="0.25">
      <c r="H1947" s="5" t="s">
        <v>6788</v>
      </c>
      <c r="I1947" s="5" t="s">
        <v>6789</v>
      </c>
      <c r="J1947" s="5">
        <v>2</v>
      </c>
    </row>
    <row r="1948" spans="8:10" ht="15" customHeight="1" x14ac:dyDescent="0.25">
      <c r="H1948" s="5" t="s">
        <v>6790</v>
      </c>
      <c r="I1948" s="5" t="s">
        <v>6791</v>
      </c>
      <c r="J1948" s="5">
        <v>14</v>
      </c>
    </row>
    <row r="1949" spans="8:10" ht="15" customHeight="1" x14ac:dyDescent="0.25">
      <c r="H1949" s="5" t="s">
        <v>6792</v>
      </c>
      <c r="I1949" s="5" t="s">
        <v>6793</v>
      </c>
      <c r="J1949" s="5">
        <v>451</v>
      </c>
    </row>
    <row r="1950" spans="8:10" ht="15" customHeight="1" x14ac:dyDescent="0.25">
      <c r="H1950" s="5" t="s">
        <v>6794</v>
      </c>
      <c r="I1950" s="5" t="s">
        <v>6795</v>
      </c>
      <c r="J1950" s="5">
        <v>7</v>
      </c>
    </row>
    <row r="1951" spans="8:10" ht="15" customHeight="1" x14ac:dyDescent="0.25">
      <c r="H1951" s="5" t="s">
        <v>6796</v>
      </c>
      <c r="I1951" s="5" t="s">
        <v>6797</v>
      </c>
      <c r="J1951" s="5">
        <v>23</v>
      </c>
    </row>
    <row r="1952" spans="8:10" ht="15" customHeight="1" x14ac:dyDescent="0.25">
      <c r="H1952" s="5" t="s">
        <v>6798</v>
      </c>
      <c r="I1952" s="5" t="s">
        <v>6799</v>
      </c>
      <c r="J1952" s="5">
        <v>448</v>
      </c>
    </row>
    <row r="1953" spans="8:10" ht="15" customHeight="1" x14ac:dyDescent="0.25">
      <c r="H1953" s="5" t="s">
        <v>6800</v>
      </c>
      <c r="I1953" s="5" t="s">
        <v>6801</v>
      </c>
      <c r="J1953" s="5">
        <v>13</v>
      </c>
    </row>
    <row r="1954" spans="8:10" ht="15" customHeight="1" x14ac:dyDescent="0.25">
      <c r="H1954" s="5" t="s">
        <v>6802</v>
      </c>
      <c r="I1954" s="5" t="s">
        <v>6803</v>
      </c>
      <c r="J1954" s="5">
        <v>7</v>
      </c>
    </row>
    <row r="1955" spans="8:10" ht="15" customHeight="1" x14ac:dyDescent="0.25">
      <c r="H1955" s="5" t="s">
        <v>6804</v>
      </c>
      <c r="I1955" s="5" t="s">
        <v>6805</v>
      </c>
      <c r="J1955" s="5">
        <v>2</v>
      </c>
    </row>
    <row r="1956" spans="8:10" ht="15" customHeight="1" x14ac:dyDescent="0.25">
      <c r="H1956" s="5" t="s">
        <v>6806</v>
      </c>
      <c r="I1956" s="5" t="s">
        <v>6807</v>
      </c>
      <c r="J1956" s="5">
        <v>2</v>
      </c>
    </row>
    <row r="1957" spans="8:10" ht="15" customHeight="1" x14ac:dyDescent="0.25">
      <c r="H1957" s="5" t="s">
        <v>6808</v>
      </c>
      <c r="I1957" s="5" t="s">
        <v>6809</v>
      </c>
      <c r="J1957" s="5">
        <v>338</v>
      </c>
    </row>
    <row r="1958" spans="8:10" ht="15" customHeight="1" x14ac:dyDescent="0.25">
      <c r="H1958" s="5" t="s">
        <v>6810</v>
      </c>
      <c r="I1958" s="5" t="s">
        <v>6811</v>
      </c>
      <c r="J1958" s="5">
        <v>162</v>
      </c>
    </row>
    <row r="1959" spans="8:10" ht="15" customHeight="1" x14ac:dyDescent="0.25">
      <c r="H1959" s="5" t="s">
        <v>6812</v>
      </c>
      <c r="I1959" s="5" t="s">
        <v>6813</v>
      </c>
      <c r="J1959" s="5">
        <v>15</v>
      </c>
    </row>
    <row r="1960" spans="8:10" ht="15" customHeight="1" x14ac:dyDescent="0.25">
      <c r="H1960" s="5" t="s">
        <v>6814</v>
      </c>
      <c r="I1960" s="5" t="s">
        <v>6815</v>
      </c>
      <c r="J1960" s="5">
        <v>62</v>
      </c>
    </row>
    <row r="1961" spans="8:10" ht="15" customHeight="1" x14ac:dyDescent="0.25">
      <c r="H1961" s="5" t="s">
        <v>6816</v>
      </c>
      <c r="I1961" s="5" t="s">
        <v>6817</v>
      </c>
      <c r="J1961" s="5">
        <v>99</v>
      </c>
    </row>
    <row r="1962" spans="8:10" ht="15" customHeight="1" x14ac:dyDescent="0.25">
      <c r="H1962" s="5" t="s">
        <v>6818</v>
      </c>
      <c r="I1962" s="5" t="s">
        <v>6819</v>
      </c>
      <c r="J1962" s="5">
        <v>634</v>
      </c>
    </row>
    <row r="1963" spans="8:10" ht="15" customHeight="1" x14ac:dyDescent="0.25">
      <c r="H1963" s="5" t="s">
        <v>6820</v>
      </c>
      <c r="I1963" s="5" t="s">
        <v>6821</v>
      </c>
      <c r="J1963" s="5">
        <v>64</v>
      </c>
    </row>
    <row r="1964" spans="8:10" ht="15" customHeight="1" x14ac:dyDescent="0.25">
      <c r="H1964" s="5" t="s">
        <v>6822</v>
      </c>
      <c r="I1964" s="5" t="s">
        <v>6823</v>
      </c>
      <c r="J1964" s="5">
        <v>109</v>
      </c>
    </row>
    <row r="1965" spans="8:10" ht="15" customHeight="1" x14ac:dyDescent="0.25">
      <c r="H1965" s="5" t="s">
        <v>6824</v>
      </c>
      <c r="I1965" s="5" t="s">
        <v>6825</v>
      </c>
      <c r="J1965" s="5">
        <v>2356</v>
      </c>
    </row>
    <row r="1966" spans="8:10" ht="15" customHeight="1" x14ac:dyDescent="0.25">
      <c r="H1966" s="5" t="s">
        <v>6826</v>
      </c>
      <c r="I1966" s="5" t="s">
        <v>6827</v>
      </c>
      <c r="J1966" s="5">
        <v>213</v>
      </c>
    </row>
    <row r="1967" spans="8:10" ht="15" customHeight="1" x14ac:dyDescent="0.25">
      <c r="H1967" s="5" t="s">
        <v>6828</v>
      </c>
      <c r="I1967" s="5" t="s">
        <v>6829</v>
      </c>
      <c r="J1967" s="5">
        <v>183</v>
      </c>
    </row>
    <row r="1968" spans="8:10" ht="15" customHeight="1" x14ac:dyDescent="0.25">
      <c r="H1968" s="5" t="s">
        <v>6830</v>
      </c>
      <c r="I1968" s="5" t="s">
        <v>6831</v>
      </c>
      <c r="J1968" s="5">
        <v>3872</v>
      </c>
    </row>
    <row r="1969" spans="8:10" ht="15" customHeight="1" x14ac:dyDescent="0.25">
      <c r="H1969" s="5" t="s">
        <v>6832</v>
      </c>
      <c r="I1969" s="5" t="s">
        <v>6833</v>
      </c>
      <c r="J1969" s="5">
        <v>713</v>
      </c>
    </row>
    <row r="1970" spans="8:10" ht="15" customHeight="1" x14ac:dyDescent="0.25">
      <c r="H1970" s="5" t="s">
        <v>6834</v>
      </c>
      <c r="I1970" s="5" t="s">
        <v>6835</v>
      </c>
      <c r="J1970" s="5">
        <v>117</v>
      </c>
    </row>
    <row r="1971" spans="8:10" ht="15" customHeight="1" x14ac:dyDescent="0.25">
      <c r="H1971" s="5" t="s">
        <v>6836</v>
      </c>
      <c r="I1971" s="5" t="s">
        <v>6837</v>
      </c>
      <c r="J1971" s="5">
        <v>152</v>
      </c>
    </row>
    <row r="1972" spans="8:10" ht="15" customHeight="1" x14ac:dyDescent="0.25">
      <c r="H1972" s="5" t="s">
        <v>6838</v>
      </c>
      <c r="I1972" s="5" t="s">
        <v>6839</v>
      </c>
      <c r="J1972" s="5">
        <v>41</v>
      </c>
    </row>
    <row r="1973" spans="8:10" ht="15" customHeight="1" x14ac:dyDescent="0.25">
      <c r="H1973" s="5" t="s">
        <v>6840</v>
      </c>
      <c r="I1973" s="5" t="s">
        <v>6841</v>
      </c>
      <c r="J1973" s="5">
        <v>7</v>
      </c>
    </row>
    <row r="1974" spans="8:10" ht="15" customHeight="1" x14ac:dyDescent="0.25">
      <c r="H1974" s="5" t="s">
        <v>6842</v>
      </c>
      <c r="I1974" s="5" t="s">
        <v>6843</v>
      </c>
      <c r="J1974" s="5">
        <v>272</v>
      </c>
    </row>
    <row r="1975" spans="8:10" ht="15" customHeight="1" x14ac:dyDescent="0.25">
      <c r="H1975" s="5" t="s">
        <v>6844</v>
      </c>
      <c r="I1975" s="5" t="s">
        <v>6845</v>
      </c>
      <c r="J1975" s="5">
        <v>275</v>
      </c>
    </row>
    <row r="1976" spans="8:10" ht="15" customHeight="1" x14ac:dyDescent="0.25">
      <c r="H1976" s="5" t="s">
        <v>6846</v>
      </c>
      <c r="I1976" s="5" t="s">
        <v>6847</v>
      </c>
      <c r="J1976" s="5">
        <v>6086</v>
      </c>
    </row>
    <row r="1977" spans="8:10" ht="15" customHeight="1" x14ac:dyDescent="0.25">
      <c r="H1977" s="5" t="s">
        <v>6848</v>
      </c>
      <c r="I1977" s="5" t="s">
        <v>6849</v>
      </c>
      <c r="J1977" s="5">
        <v>19</v>
      </c>
    </row>
    <row r="1978" spans="8:10" ht="15" customHeight="1" x14ac:dyDescent="0.25">
      <c r="H1978" s="5" t="s">
        <v>6850</v>
      </c>
      <c r="I1978" s="5" t="s">
        <v>6851</v>
      </c>
      <c r="J1978" s="5">
        <v>11</v>
      </c>
    </row>
    <row r="1979" spans="8:10" ht="15" customHeight="1" x14ac:dyDescent="0.25">
      <c r="H1979" s="5" t="s">
        <v>6852</v>
      </c>
      <c r="I1979" s="5" t="s">
        <v>6853</v>
      </c>
      <c r="J1979" s="5">
        <v>4</v>
      </c>
    </row>
    <row r="1980" spans="8:10" ht="15" customHeight="1" x14ac:dyDescent="0.25">
      <c r="H1980" s="5" t="s">
        <v>6854</v>
      </c>
      <c r="I1980" s="5" t="s">
        <v>6855</v>
      </c>
      <c r="J1980" s="5">
        <v>15</v>
      </c>
    </row>
    <row r="1981" spans="8:10" ht="15" customHeight="1" x14ac:dyDescent="0.25">
      <c r="H1981" s="5" t="s">
        <v>6856</v>
      </c>
      <c r="I1981" s="5" t="s">
        <v>6857</v>
      </c>
      <c r="J1981" s="5">
        <v>503</v>
      </c>
    </row>
    <row r="1982" spans="8:10" ht="15" customHeight="1" x14ac:dyDescent="0.25">
      <c r="H1982" s="5" t="s">
        <v>6858</v>
      </c>
      <c r="I1982" s="5" t="s">
        <v>6859</v>
      </c>
      <c r="J1982" s="5">
        <v>85</v>
      </c>
    </row>
    <row r="1983" spans="8:10" ht="15" customHeight="1" x14ac:dyDescent="0.25">
      <c r="H1983" s="5" t="s">
        <v>6860</v>
      </c>
      <c r="I1983" s="5" t="s">
        <v>6861</v>
      </c>
      <c r="J1983" s="5">
        <v>1</v>
      </c>
    </row>
    <row r="1984" spans="8:10" ht="15" customHeight="1" x14ac:dyDescent="0.25">
      <c r="H1984" s="5" t="s">
        <v>6862</v>
      </c>
      <c r="I1984" s="5" t="s">
        <v>6863</v>
      </c>
      <c r="J1984" s="5">
        <v>1</v>
      </c>
    </row>
    <row r="1985" spans="8:10" ht="15" customHeight="1" x14ac:dyDescent="0.25">
      <c r="H1985" s="5" t="s">
        <v>6864</v>
      </c>
      <c r="I1985" s="5" t="s">
        <v>6865</v>
      </c>
      <c r="J1985" s="5">
        <v>25</v>
      </c>
    </row>
    <row r="1986" spans="8:10" ht="15" customHeight="1" x14ac:dyDescent="0.25">
      <c r="H1986" s="5" t="s">
        <v>6866</v>
      </c>
      <c r="I1986" s="5" t="s">
        <v>6867</v>
      </c>
      <c r="J1986" s="5">
        <v>16</v>
      </c>
    </row>
    <row r="1987" spans="8:10" ht="15" customHeight="1" x14ac:dyDescent="0.25">
      <c r="H1987" s="5" t="s">
        <v>6868</v>
      </c>
      <c r="I1987" s="5" t="s">
        <v>6869</v>
      </c>
      <c r="J1987" s="5">
        <v>3</v>
      </c>
    </row>
    <row r="1988" spans="8:10" ht="15" customHeight="1" x14ac:dyDescent="0.25">
      <c r="H1988" s="5" t="s">
        <v>6870</v>
      </c>
      <c r="I1988" s="5" t="s">
        <v>6871</v>
      </c>
      <c r="J1988" s="5">
        <v>1</v>
      </c>
    </row>
    <row r="1989" spans="8:10" ht="15" customHeight="1" x14ac:dyDescent="0.25">
      <c r="H1989" s="5" t="s">
        <v>6872</v>
      </c>
      <c r="I1989" s="5" t="s">
        <v>6873</v>
      </c>
      <c r="J1989" s="5">
        <v>28</v>
      </c>
    </row>
    <row r="1990" spans="8:10" ht="15" customHeight="1" x14ac:dyDescent="0.25">
      <c r="H1990" s="5" t="s">
        <v>6874</v>
      </c>
      <c r="I1990" s="5" t="s">
        <v>6875</v>
      </c>
      <c r="J1990" s="5">
        <v>3</v>
      </c>
    </row>
    <row r="1991" spans="8:10" ht="15" customHeight="1" x14ac:dyDescent="0.25">
      <c r="H1991" s="5" t="s">
        <v>6876</v>
      </c>
      <c r="I1991" s="5" t="s">
        <v>6877</v>
      </c>
      <c r="J1991" s="5">
        <v>6</v>
      </c>
    </row>
    <row r="1992" spans="8:10" ht="15" customHeight="1" x14ac:dyDescent="0.25">
      <c r="H1992" s="5" t="s">
        <v>6878</v>
      </c>
      <c r="I1992" s="5" t="s">
        <v>6879</v>
      </c>
      <c r="J1992" s="5">
        <v>38</v>
      </c>
    </row>
    <row r="1993" spans="8:10" ht="15" customHeight="1" x14ac:dyDescent="0.25">
      <c r="H1993" s="5" t="s">
        <v>6880</v>
      </c>
      <c r="I1993" s="5" t="s">
        <v>6881</v>
      </c>
      <c r="J1993" s="5">
        <v>7</v>
      </c>
    </row>
    <row r="1994" spans="8:10" ht="15" customHeight="1" x14ac:dyDescent="0.25">
      <c r="H1994" s="5" t="s">
        <v>6882</v>
      </c>
      <c r="I1994" s="5" t="s">
        <v>6883</v>
      </c>
      <c r="J1994" s="5">
        <v>2</v>
      </c>
    </row>
    <row r="1995" spans="8:10" ht="15" customHeight="1" x14ac:dyDescent="0.25">
      <c r="H1995" s="5" t="s">
        <v>6884</v>
      </c>
      <c r="I1995" s="5" t="s">
        <v>6885</v>
      </c>
      <c r="J1995" s="5">
        <v>4</v>
      </c>
    </row>
    <row r="1996" spans="8:10" ht="15" customHeight="1" x14ac:dyDescent="0.25">
      <c r="H1996" s="5" t="s">
        <v>6886</v>
      </c>
      <c r="I1996" s="5" t="s">
        <v>6887</v>
      </c>
      <c r="J1996" s="5">
        <v>224</v>
      </c>
    </row>
    <row r="1997" spans="8:10" ht="15" customHeight="1" x14ac:dyDescent="0.25">
      <c r="H1997" s="5" t="s">
        <v>6888</v>
      </c>
      <c r="I1997" s="5" t="s">
        <v>6889</v>
      </c>
      <c r="J1997" s="5">
        <v>24</v>
      </c>
    </row>
    <row r="1998" spans="8:10" ht="15" customHeight="1" x14ac:dyDescent="0.25">
      <c r="H1998" s="5" t="s">
        <v>6890</v>
      </c>
      <c r="I1998" s="5" t="s">
        <v>6891</v>
      </c>
      <c r="J1998" s="5">
        <v>13</v>
      </c>
    </row>
    <row r="1999" spans="8:10" ht="15" customHeight="1" x14ac:dyDescent="0.25">
      <c r="H1999" s="5" t="s">
        <v>6892</v>
      </c>
      <c r="I1999" s="5" t="s">
        <v>6893</v>
      </c>
      <c r="J1999" s="5">
        <v>45</v>
      </c>
    </row>
    <row r="2000" spans="8:10" ht="15" customHeight="1" x14ac:dyDescent="0.25">
      <c r="H2000" s="5" t="s">
        <v>6894</v>
      </c>
      <c r="I2000" s="5" t="s">
        <v>6895</v>
      </c>
      <c r="J2000" s="5">
        <v>1083</v>
      </c>
    </row>
    <row r="2001" spans="8:10" ht="15" customHeight="1" x14ac:dyDescent="0.25">
      <c r="H2001" s="5" t="s">
        <v>6896</v>
      </c>
      <c r="I2001" s="5" t="s">
        <v>6897</v>
      </c>
      <c r="J2001" s="5">
        <v>50</v>
      </c>
    </row>
    <row r="2002" spans="8:10" ht="15" customHeight="1" x14ac:dyDescent="0.25">
      <c r="H2002" s="5" t="s">
        <v>6898</v>
      </c>
      <c r="I2002" s="5" t="s">
        <v>6899</v>
      </c>
      <c r="J2002" s="5">
        <v>4</v>
      </c>
    </row>
    <row r="2003" spans="8:10" ht="15" customHeight="1" x14ac:dyDescent="0.25">
      <c r="H2003" s="5" t="s">
        <v>6900</v>
      </c>
      <c r="I2003" s="5" t="s">
        <v>6901</v>
      </c>
      <c r="J2003" s="5">
        <v>2</v>
      </c>
    </row>
    <row r="2004" spans="8:10" ht="15" customHeight="1" x14ac:dyDescent="0.25">
      <c r="H2004" s="5" t="s">
        <v>6902</v>
      </c>
      <c r="I2004" s="5" t="s">
        <v>6903</v>
      </c>
      <c r="J2004" s="5">
        <v>2</v>
      </c>
    </row>
    <row r="2005" spans="8:10" ht="15" customHeight="1" x14ac:dyDescent="0.25">
      <c r="H2005" s="5" t="s">
        <v>6904</v>
      </c>
      <c r="I2005" s="5" t="s">
        <v>6905</v>
      </c>
      <c r="J2005" s="5">
        <v>12</v>
      </c>
    </row>
    <row r="2006" spans="8:10" ht="15" customHeight="1" x14ac:dyDescent="0.25">
      <c r="H2006" s="5" t="s">
        <v>6906</v>
      </c>
      <c r="I2006" s="5" t="s">
        <v>6907</v>
      </c>
      <c r="J2006" s="5">
        <v>1</v>
      </c>
    </row>
    <row r="2007" spans="8:10" ht="15" customHeight="1" x14ac:dyDescent="0.25">
      <c r="H2007" s="5" t="s">
        <v>6908</v>
      </c>
      <c r="I2007" s="5" t="s">
        <v>6909</v>
      </c>
      <c r="J2007" s="5">
        <v>261</v>
      </c>
    </row>
    <row r="2008" spans="8:10" ht="15" customHeight="1" x14ac:dyDescent="0.25">
      <c r="H2008" s="5" t="s">
        <v>6910</v>
      </c>
      <c r="I2008" s="5" t="s">
        <v>6911</v>
      </c>
      <c r="J2008" s="5">
        <v>2882</v>
      </c>
    </row>
    <row r="2009" spans="8:10" ht="15" customHeight="1" x14ac:dyDescent="0.25">
      <c r="H2009" s="5" t="s">
        <v>6912</v>
      </c>
      <c r="I2009" s="5" t="s">
        <v>6913</v>
      </c>
      <c r="J2009" s="5">
        <v>1</v>
      </c>
    </row>
    <row r="2010" spans="8:10" ht="15" customHeight="1" x14ac:dyDescent="0.25">
      <c r="H2010" s="5" t="s">
        <v>6914</v>
      </c>
      <c r="I2010" s="5" t="s">
        <v>6915</v>
      </c>
      <c r="J2010" s="5">
        <v>56</v>
      </c>
    </row>
    <row r="2011" spans="8:10" ht="15" customHeight="1" x14ac:dyDescent="0.25">
      <c r="H2011" s="5" t="s">
        <v>6916</v>
      </c>
      <c r="I2011" s="5" t="s">
        <v>6917</v>
      </c>
      <c r="J2011" s="5">
        <v>51</v>
      </c>
    </row>
    <row r="2012" spans="8:10" ht="15" customHeight="1" x14ac:dyDescent="0.25">
      <c r="H2012" s="5" t="s">
        <v>6918</v>
      </c>
      <c r="I2012" s="5" t="s">
        <v>6919</v>
      </c>
      <c r="J2012" s="5">
        <v>3</v>
      </c>
    </row>
    <row r="2013" spans="8:10" ht="15" customHeight="1" x14ac:dyDescent="0.25">
      <c r="H2013" s="5" t="s">
        <v>6920</v>
      </c>
      <c r="I2013" s="5" t="s">
        <v>6921</v>
      </c>
      <c r="J2013" s="5">
        <v>401</v>
      </c>
    </row>
    <row r="2014" spans="8:10" ht="15" customHeight="1" x14ac:dyDescent="0.25">
      <c r="H2014" s="5" t="s">
        <v>6922</v>
      </c>
      <c r="I2014" s="5" t="s">
        <v>6923</v>
      </c>
      <c r="J2014" s="5">
        <v>4</v>
      </c>
    </row>
    <row r="2015" spans="8:10" ht="15" customHeight="1" x14ac:dyDescent="0.25">
      <c r="H2015" s="5" t="s">
        <v>6924</v>
      </c>
      <c r="I2015" s="5" t="s">
        <v>6925</v>
      </c>
      <c r="J2015" s="5">
        <v>62</v>
      </c>
    </row>
    <row r="2016" spans="8:10" ht="15" customHeight="1" x14ac:dyDescent="0.25">
      <c r="H2016" s="5" t="s">
        <v>6926</v>
      </c>
      <c r="I2016" s="5" t="s">
        <v>6927</v>
      </c>
      <c r="J2016" s="5">
        <v>86</v>
      </c>
    </row>
    <row r="2017" spans="8:10" ht="15" customHeight="1" x14ac:dyDescent="0.25">
      <c r="H2017" s="5" t="s">
        <v>6928</v>
      </c>
      <c r="I2017" s="5" t="s">
        <v>6929</v>
      </c>
      <c r="J2017" s="5">
        <v>195</v>
      </c>
    </row>
    <row r="2018" spans="8:10" ht="15" customHeight="1" x14ac:dyDescent="0.25">
      <c r="H2018" s="5" t="s">
        <v>6930</v>
      </c>
      <c r="I2018" s="5" t="s">
        <v>6931</v>
      </c>
      <c r="J2018" s="5">
        <v>16</v>
      </c>
    </row>
    <row r="2019" spans="8:10" ht="15" customHeight="1" x14ac:dyDescent="0.25">
      <c r="H2019" s="5" t="s">
        <v>6932</v>
      </c>
      <c r="I2019" s="5" t="s">
        <v>6933</v>
      </c>
      <c r="J2019" s="5">
        <v>21</v>
      </c>
    </row>
    <row r="2020" spans="8:10" ht="15" customHeight="1" x14ac:dyDescent="0.25">
      <c r="H2020" s="5" t="s">
        <v>6934</v>
      </c>
      <c r="I2020" s="5" t="s">
        <v>6935</v>
      </c>
      <c r="J2020" s="5">
        <v>376</v>
      </c>
    </row>
    <row r="2021" spans="8:10" ht="15" customHeight="1" x14ac:dyDescent="0.25">
      <c r="H2021" s="5" t="s">
        <v>6936</v>
      </c>
      <c r="I2021" s="5" t="s">
        <v>6937</v>
      </c>
      <c r="J2021" s="5">
        <v>169</v>
      </c>
    </row>
    <row r="2022" spans="8:10" ht="15" customHeight="1" x14ac:dyDescent="0.25">
      <c r="H2022" s="5" t="s">
        <v>6938</v>
      </c>
      <c r="I2022" s="5" t="s">
        <v>6939</v>
      </c>
      <c r="J2022" s="5">
        <v>20</v>
      </c>
    </row>
    <row r="2023" spans="8:10" ht="15" customHeight="1" x14ac:dyDescent="0.25">
      <c r="H2023" s="5" t="s">
        <v>6940</v>
      </c>
      <c r="I2023" s="5" t="s">
        <v>6941</v>
      </c>
      <c r="J2023" s="5">
        <v>6</v>
      </c>
    </row>
    <row r="2024" spans="8:10" ht="15" customHeight="1" x14ac:dyDescent="0.25">
      <c r="H2024" s="5" t="s">
        <v>6942</v>
      </c>
      <c r="I2024" s="5" t="s">
        <v>6943</v>
      </c>
      <c r="J2024" s="5">
        <v>83</v>
      </c>
    </row>
    <row r="2025" spans="8:10" ht="15" customHeight="1" x14ac:dyDescent="0.25">
      <c r="H2025" s="5" t="s">
        <v>6944</v>
      </c>
      <c r="I2025" s="5" t="s">
        <v>6945</v>
      </c>
      <c r="J2025" s="5">
        <v>40</v>
      </c>
    </row>
    <row r="2026" spans="8:10" ht="15" customHeight="1" x14ac:dyDescent="0.25">
      <c r="H2026" s="5" t="s">
        <v>6946</v>
      </c>
      <c r="I2026" s="5" t="s">
        <v>6947</v>
      </c>
      <c r="J2026" s="5">
        <v>837</v>
      </c>
    </row>
    <row r="2027" spans="8:10" ht="15" customHeight="1" x14ac:dyDescent="0.25">
      <c r="H2027" s="5" t="s">
        <v>6948</v>
      </c>
      <c r="I2027" s="5" t="s">
        <v>6949</v>
      </c>
      <c r="J2027" s="5">
        <v>5</v>
      </c>
    </row>
    <row r="2028" spans="8:10" ht="15" customHeight="1" x14ac:dyDescent="0.25">
      <c r="H2028" s="5" t="s">
        <v>6950</v>
      </c>
      <c r="I2028" s="5" t="s">
        <v>6951</v>
      </c>
      <c r="J2028" s="5">
        <v>5</v>
      </c>
    </row>
    <row r="2029" spans="8:10" ht="15" customHeight="1" x14ac:dyDescent="0.25">
      <c r="H2029" s="5" t="s">
        <v>6952</v>
      </c>
      <c r="I2029" s="5" t="s">
        <v>6953</v>
      </c>
      <c r="J2029" s="5">
        <v>2</v>
      </c>
    </row>
    <row r="2030" spans="8:10" ht="15" customHeight="1" x14ac:dyDescent="0.25">
      <c r="H2030" s="5" t="s">
        <v>6954</v>
      </c>
      <c r="I2030" s="5" t="s">
        <v>6955</v>
      </c>
      <c r="J2030" s="5">
        <v>13</v>
      </c>
    </row>
    <row r="2031" spans="8:10" ht="15" customHeight="1" x14ac:dyDescent="0.25">
      <c r="H2031" s="5" t="s">
        <v>6956</v>
      </c>
      <c r="I2031" s="5" t="s">
        <v>6957</v>
      </c>
      <c r="J2031" s="5">
        <v>70</v>
      </c>
    </row>
    <row r="2032" spans="8:10" ht="15" customHeight="1" x14ac:dyDescent="0.25">
      <c r="H2032" s="5" t="s">
        <v>6958</v>
      </c>
      <c r="I2032" s="5" t="s">
        <v>6959</v>
      </c>
      <c r="J2032" s="5">
        <v>6</v>
      </c>
    </row>
    <row r="2033" spans="8:10" ht="15" customHeight="1" x14ac:dyDescent="0.25">
      <c r="H2033" s="5" t="s">
        <v>6960</v>
      </c>
      <c r="I2033" s="5" t="s">
        <v>6961</v>
      </c>
      <c r="J2033" s="5">
        <v>136</v>
      </c>
    </row>
    <row r="2034" spans="8:10" ht="15" customHeight="1" x14ac:dyDescent="0.25">
      <c r="H2034" s="5" t="s">
        <v>6962</v>
      </c>
      <c r="I2034" s="5" t="s">
        <v>6963</v>
      </c>
      <c r="J2034" s="5">
        <v>77</v>
      </c>
    </row>
    <row r="2035" spans="8:10" ht="15" customHeight="1" x14ac:dyDescent="0.25">
      <c r="H2035" s="5" t="s">
        <v>6964</v>
      </c>
      <c r="I2035" s="5" t="s">
        <v>6965</v>
      </c>
      <c r="J2035" s="5">
        <v>47</v>
      </c>
    </row>
    <row r="2036" spans="8:10" ht="15" customHeight="1" x14ac:dyDescent="0.25">
      <c r="H2036" s="5" t="s">
        <v>6966</v>
      </c>
      <c r="I2036" s="5" t="s">
        <v>6967</v>
      </c>
      <c r="J2036" s="5">
        <v>102</v>
      </c>
    </row>
    <row r="2037" spans="8:10" ht="15" customHeight="1" x14ac:dyDescent="0.25">
      <c r="H2037" s="5" t="s">
        <v>6968</v>
      </c>
      <c r="I2037" s="5" t="s">
        <v>6969</v>
      </c>
      <c r="J2037" s="5">
        <v>11</v>
      </c>
    </row>
    <row r="2038" spans="8:10" ht="15" customHeight="1" x14ac:dyDescent="0.25">
      <c r="H2038" s="5" t="s">
        <v>6970</v>
      </c>
      <c r="I2038" s="5" t="s">
        <v>6971</v>
      </c>
      <c r="J2038" s="5">
        <v>9</v>
      </c>
    </row>
    <row r="2039" spans="8:10" ht="15" customHeight="1" x14ac:dyDescent="0.25">
      <c r="H2039" s="5" t="s">
        <v>6972</v>
      </c>
      <c r="I2039" s="5" t="s">
        <v>6973</v>
      </c>
      <c r="J2039" s="5">
        <v>4</v>
      </c>
    </row>
    <row r="2040" spans="8:10" ht="15" customHeight="1" x14ac:dyDescent="0.25">
      <c r="H2040" s="5" t="s">
        <v>6974</v>
      </c>
      <c r="I2040" s="5" t="s">
        <v>6975</v>
      </c>
      <c r="J2040" s="5">
        <v>3</v>
      </c>
    </row>
    <row r="2041" spans="8:10" ht="15" customHeight="1" x14ac:dyDescent="0.25">
      <c r="H2041" s="5" t="s">
        <v>6976</v>
      </c>
      <c r="I2041" s="5" t="s">
        <v>6977</v>
      </c>
      <c r="J2041" s="5">
        <v>11</v>
      </c>
    </row>
    <row r="2042" spans="8:10" ht="15" customHeight="1" x14ac:dyDescent="0.25">
      <c r="H2042" s="5" t="s">
        <v>6978</v>
      </c>
      <c r="I2042" s="5" t="s">
        <v>6979</v>
      </c>
      <c r="J2042" s="5">
        <v>38</v>
      </c>
    </row>
    <row r="2043" spans="8:10" ht="15" customHeight="1" x14ac:dyDescent="0.25">
      <c r="H2043" s="5" t="s">
        <v>6980</v>
      </c>
      <c r="I2043" s="5" t="s">
        <v>6981</v>
      </c>
      <c r="J2043" s="5">
        <v>4</v>
      </c>
    </row>
    <row r="2044" spans="8:10" ht="15" customHeight="1" x14ac:dyDescent="0.25">
      <c r="H2044" s="5" t="s">
        <v>6982</v>
      </c>
      <c r="I2044" s="5" t="s">
        <v>6983</v>
      </c>
      <c r="J2044" s="5">
        <v>21</v>
      </c>
    </row>
    <row r="2045" spans="8:10" ht="15" customHeight="1" x14ac:dyDescent="0.25">
      <c r="H2045" s="5" t="s">
        <v>6984</v>
      </c>
      <c r="I2045" s="5" t="s">
        <v>6985</v>
      </c>
      <c r="J2045" s="5">
        <v>2</v>
      </c>
    </row>
    <row r="2046" spans="8:10" ht="15" customHeight="1" x14ac:dyDescent="0.25">
      <c r="H2046" s="5" t="s">
        <v>6986</v>
      </c>
      <c r="I2046" s="5" t="s">
        <v>6987</v>
      </c>
      <c r="J2046" s="5">
        <v>6</v>
      </c>
    </row>
    <row r="2047" spans="8:10" ht="15" customHeight="1" x14ac:dyDescent="0.25">
      <c r="H2047" s="5" t="s">
        <v>6988</v>
      </c>
      <c r="I2047" s="5" t="s">
        <v>6989</v>
      </c>
      <c r="J2047" s="5">
        <v>10</v>
      </c>
    </row>
    <row r="2048" spans="8:10" ht="15" customHeight="1" x14ac:dyDescent="0.25">
      <c r="H2048" s="5" t="s">
        <v>6990</v>
      </c>
      <c r="I2048" s="5" t="s">
        <v>6991</v>
      </c>
      <c r="J2048" s="5">
        <v>29</v>
      </c>
    </row>
    <row r="2049" spans="8:10" ht="15" customHeight="1" x14ac:dyDescent="0.25">
      <c r="H2049" s="5" t="s">
        <v>6992</v>
      </c>
      <c r="I2049" s="5" t="s">
        <v>6993</v>
      </c>
      <c r="J2049" s="5">
        <v>8</v>
      </c>
    </row>
    <row r="2050" spans="8:10" ht="15" customHeight="1" x14ac:dyDescent="0.25">
      <c r="H2050" s="5" t="s">
        <v>6994</v>
      </c>
      <c r="I2050" s="5" t="s">
        <v>6995</v>
      </c>
      <c r="J2050" s="5">
        <v>2</v>
      </c>
    </row>
    <row r="2051" spans="8:10" ht="15" customHeight="1" x14ac:dyDescent="0.25">
      <c r="H2051" s="5" t="s">
        <v>6996</v>
      </c>
      <c r="I2051" s="5" t="s">
        <v>6997</v>
      </c>
      <c r="J2051" s="5">
        <v>68</v>
      </c>
    </row>
    <row r="2052" spans="8:10" ht="15" customHeight="1" x14ac:dyDescent="0.25">
      <c r="H2052" s="5" t="s">
        <v>6998</v>
      </c>
      <c r="I2052" s="5" t="s">
        <v>6999</v>
      </c>
      <c r="J2052" s="5">
        <v>6</v>
      </c>
    </row>
    <row r="2053" spans="8:10" ht="15" customHeight="1" x14ac:dyDescent="0.25">
      <c r="H2053" s="5" t="s">
        <v>7000</v>
      </c>
      <c r="I2053" s="5" t="s">
        <v>7001</v>
      </c>
      <c r="J2053" s="5">
        <v>1</v>
      </c>
    </row>
    <row r="2054" spans="8:10" ht="15" customHeight="1" x14ac:dyDescent="0.25">
      <c r="H2054" s="5" t="s">
        <v>7002</v>
      </c>
      <c r="I2054" s="5" t="s">
        <v>7003</v>
      </c>
      <c r="J2054" s="5">
        <v>30</v>
      </c>
    </row>
    <row r="2055" spans="8:10" ht="15" customHeight="1" x14ac:dyDescent="0.25">
      <c r="H2055" s="5" t="s">
        <v>7004</v>
      </c>
      <c r="I2055" s="5" t="s">
        <v>7005</v>
      </c>
      <c r="J2055" s="5">
        <v>4</v>
      </c>
    </row>
    <row r="2056" spans="8:10" ht="15" customHeight="1" x14ac:dyDescent="0.25">
      <c r="H2056" s="5" t="s">
        <v>7006</v>
      </c>
      <c r="I2056" s="5" t="s">
        <v>7007</v>
      </c>
      <c r="J2056" s="5">
        <v>40</v>
      </c>
    </row>
    <row r="2057" spans="8:10" ht="15" customHeight="1" x14ac:dyDescent="0.25">
      <c r="H2057" s="5" t="s">
        <v>7008</v>
      </c>
      <c r="I2057" s="5" t="s">
        <v>7009</v>
      </c>
      <c r="J2057" s="5">
        <v>15</v>
      </c>
    </row>
    <row r="2058" spans="8:10" ht="15" customHeight="1" x14ac:dyDescent="0.25">
      <c r="H2058" s="5" t="s">
        <v>7010</v>
      </c>
      <c r="I2058" s="5" t="s">
        <v>7011</v>
      </c>
      <c r="J2058" s="5">
        <v>14</v>
      </c>
    </row>
    <row r="2059" spans="8:10" ht="15" customHeight="1" x14ac:dyDescent="0.25">
      <c r="H2059" s="5" t="s">
        <v>7012</v>
      </c>
      <c r="I2059" s="5" t="s">
        <v>7013</v>
      </c>
      <c r="J2059" s="5">
        <v>254</v>
      </c>
    </row>
    <row r="2060" spans="8:10" ht="15" customHeight="1" x14ac:dyDescent="0.25">
      <c r="H2060" s="5" t="s">
        <v>7014</v>
      </c>
      <c r="I2060" s="5" t="s">
        <v>7015</v>
      </c>
      <c r="J2060" s="5">
        <v>18</v>
      </c>
    </row>
    <row r="2061" spans="8:10" ht="15" customHeight="1" x14ac:dyDescent="0.25">
      <c r="H2061" s="5" t="s">
        <v>7016</v>
      </c>
      <c r="I2061" s="5" t="s">
        <v>7017</v>
      </c>
      <c r="J2061" s="5">
        <v>5</v>
      </c>
    </row>
    <row r="2062" spans="8:10" ht="15" customHeight="1" x14ac:dyDescent="0.25">
      <c r="H2062" s="5" t="s">
        <v>7018</v>
      </c>
      <c r="I2062" s="5" t="s">
        <v>7019</v>
      </c>
      <c r="J2062" s="5">
        <v>92</v>
      </c>
    </row>
    <row r="2063" spans="8:10" ht="15" customHeight="1" x14ac:dyDescent="0.25">
      <c r="H2063" s="5" t="s">
        <v>7020</v>
      </c>
      <c r="I2063" s="5" t="s">
        <v>7021</v>
      </c>
      <c r="J2063" s="5">
        <v>122</v>
      </c>
    </row>
    <row r="2064" spans="8:10" ht="15" customHeight="1" x14ac:dyDescent="0.25">
      <c r="H2064" s="5" t="s">
        <v>7022</v>
      </c>
      <c r="I2064" s="5" t="s">
        <v>7023</v>
      </c>
      <c r="J2064" s="5">
        <v>362</v>
      </c>
    </row>
    <row r="2065" spans="8:10" ht="15" customHeight="1" x14ac:dyDescent="0.25">
      <c r="H2065" s="5" t="s">
        <v>7024</v>
      </c>
      <c r="I2065" s="5" t="s">
        <v>7025</v>
      </c>
      <c r="J2065" s="5">
        <v>278</v>
      </c>
    </row>
    <row r="2066" spans="8:10" ht="15" customHeight="1" x14ac:dyDescent="0.25">
      <c r="H2066" s="5" t="s">
        <v>7026</v>
      </c>
      <c r="I2066" s="5" t="s">
        <v>7027</v>
      </c>
      <c r="J2066" s="5">
        <v>954</v>
      </c>
    </row>
    <row r="2067" spans="8:10" ht="15" customHeight="1" x14ac:dyDescent="0.25">
      <c r="H2067" s="5" t="s">
        <v>7028</v>
      </c>
      <c r="I2067" s="5" t="s">
        <v>7029</v>
      </c>
      <c r="J2067" s="5">
        <v>318</v>
      </c>
    </row>
    <row r="2068" spans="8:10" ht="15" customHeight="1" x14ac:dyDescent="0.25">
      <c r="H2068" s="5" t="s">
        <v>7030</v>
      </c>
      <c r="I2068" s="5" t="s">
        <v>7031</v>
      </c>
      <c r="J2068" s="5">
        <v>68</v>
      </c>
    </row>
    <row r="2069" spans="8:10" ht="15" customHeight="1" x14ac:dyDescent="0.25">
      <c r="H2069" s="5" t="s">
        <v>7032</v>
      </c>
      <c r="I2069" s="5" t="s">
        <v>7033</v>
      </c>
      <c r="J2069" s="5">
        <v>105</v>
      </c>
    </row>
    <row r="2070" spans="8:10" ht="15" customHeight="1" x14ac:dyDescent="0.25">
      <c r="H2070" s="5" t="s">
        <v>7034</v>
      </c>
      <c r="I2070" s="5" t="s">
        <v>7035</v>
      </c>
      <c r="J2070" s="5">
        <v>1635</v>
      </c>
    </row>
    <row r="2071" spans="8:10" ht="15" customHeight="1" x14ac:dyDescent="0.25">
      <c r="H2071" s="5" t="s">
        <v>7036</v>
      </c>
      <c r="I2071" s="5" t="s">
        <v>7037</v>
      </c>
      <c r="J2071" s="5">
        <v>2</v>
      </c>
    </row>
    <row r="2072" spans="8:10" ht="15" customHeight="1" x14ac:dyDescent="0.25">
      <c r="H2072" s="5" t="s">
        <v>7038</v>
      </c>
      <c r="I2072" s="5" t="s">
        <v>7039</v>
      </c>
      <c r="J2072" s="5">
        <v>3</v>
      </c>
    </row>
    <row r="2073" spans="8:10" ht="15" customHeight="1" x14ac:dyDescent="0.25">
      <c r="H2073" s="5" t="s">
        <v>7040</v>
      </c>
      <c r="I2073" s="5" t="s">
        <v>7041</v>
      </c>
      <c r="J2073" s="5">
        <v>1</v>
      </c>
    </row>
    <row r="2074" spans="8:10" ht="15" customHeight="1" x14ac:dyDescent="0.25">
      <c r="H2074" s="5" t="s">
        <v>7042</v>
      </c>
      <c r="I2074" s="5" t="s">
        <v>7043</v>
      </c>
      <c r="J2074" s="5">
        <v>1</v>
      </c>
    </row>
    <row r="2075" spans="8:10" ht="15" customHeight="1" x14ac:dyDescent="0.25">
      <c r="H2075" s="5" t="s">
        <v>7044</v>
      </c>
      <c r="I2075" s="5" t="s">
        <v>7045</v>
      </c>
      <c r="J2075" s="5">
        <v>1</v>
      </c>
    </row>
    <row r="2076" spans="8:10" ht="15" customHeight="1" x14ac:dyDescent="0.25">
      <c r="H2076" s="5" t="s">
        <v>7046</v>
      </c>
      <c r="I2076" s="5" t="s">
        <v>7047</v>
      </c>
      <c r="J2076" s="5">
        <v>4</v>
      </c>
    </row>
    <row r="2077" spans="8:10" ht="15" customHeight="1" x14ac:dyDescent="0.25">
      <c r="H2077" s="5" t="s">
        <v>7048</v>
      </c>
      <c r="I2077" s="5" t="s">
        <v>7049</v>
      </c>
      <c r="J2077" s="5">
        <v>1</v>
      </c>
    </row>
    <row r="2078" spans="8:10" ht="15" customHeight="1" x14ac:dyDescent="0.25">
      <c r="H2078" s="5" t="s">
        <v>7050</v>
      </c>
      <c r="I2078" s="5" t="s">
        <v>7051</v>
      </c>
      <c r="J2078" s="5">
        <v>1</v>
      </c>
    </row>
    <row r="2079" spans="8:10" ht="15" customHeight="1" x14ac:dyDescent="0.25">
      <c r="H2079" s="5" t="s">
        <v>7052</v>
      </c>
      <c r="I2079" s="5" t="s">
        <v>7053</v>
      </c>
      <c r="J2079" s="5">
        <v>10</v>
      </c>
    </row>
    <row r="2080" spans="8:10" ht="15" customHeight="1" x14ac:dyDescent="0.25">
      <c r="H2080" s="5" t="s">
        <v>7054</v>
      </c>
      <c r="I2080" s="5" t="s">
        <v>7055</v>
      </c>
      <c r="J2080" s="5">
        <v>2</v>
      </c>
    </row>
    <row r="2081" spans="8:10" ht="15" customHeight="1" x14ac:dyDescent="0.25">
      <c r="H2081" s="5" t="s">
        <v>7056</v>
      </c>
      <c r="I2081" s="5" t="s">
        <v>7057</v>
      </c>
      <c r="J2081" s="5">
        <v>36</v>
      </c>
    </row>
    <row r="2082" spans="8:10" ht="15" customHeight="1" x14ac:dyDescent="0.25">
      <c r="H2082" s="5" t="s">
        <v>7058</v>
      </c>
      <c r="I2082" s="5" t="s">
        <v>7059</v>
      </c>
      <c r="J2082" s="5">
        <v>1</v>
      </c>
    </row>
    <row r="2083" spans="8:10" ht="15" customHeight="1" x14ac:dyDescent="0.25">
      <c r="H2083" s="5" t="s">
        <v>7060</v>
      </c>
      <c r="I2083" s="5" t="s">
        <v>7061</v>
      </c>
      <c r="J2083" s="5">
        <v>2</v>
      </c>
    </row>
    <row r="2084" spans="8:10" ht="15" customHeight="1" x14ac:dyDescent="0.25">
      <c r="H2084" s="5" t="s">
        <v>7062</v>
      </c>
      <c r="I2084" s="5" t="s">
        <v>7063</v>
      </c>
      <c r="J2084" s="5">
        <v>2</v>
      </c>
    </row>
    <row r="2085" spans="8:10" ht="15" customHeight="1" x14ac:dyDescent="0.25">
      <c r="H2085" s="5" t="s">
        <v>7064</v>
      </c>
      <c r="I2085" s="5" t="s">
        <v>7065</v>
      </c>
      <c r="J2085" s="5">
        <v>2</v>
      </c>
    </row>
    <row r="2086" spans="8:10" ht="15" customHeight="1" x14ac:dyDescent="0.25">
      <c r="H2086" s="5" t="s">
        <v>7066</v>
      </c>
      <c r="I2086" s="5" t="s">
        <v>7067</v>
      </c>
      <c r="J2086" s="5">
        <v>1</v>
      </c>
    </row>
    <row r="2087" spans="8:10" ht="15" customHeight="1" x14ac:dyDescent="0.25">
      <c r="H2087" s="5" t="s">
        <v>7068</v>
      </c>
      <c r="I2087" s="5" t="s">
        <v>7069</v>
      </c>
      <c r="J2087" s="5">
        <v>27</v>
      </c>
    </row>
    <row r="2088" spans="8:10" ht="15" customHeight="1" x14ac:dyDescent="0.25">
      <c r="H2088" s="5" t="s">
        <v>7070</v>
      </c>
      <c r="I2088" s="5" t="s">
        <v>7071</v>
      </c>
      <c r="J2088" s="5">
        <v>1</v>
      </c>
    </row>
    <row r="2089" spans="8:10" ht="15" customHeight="1" x14ac:dyDescent="0.25">
      <c r="H2089" s="5" t="s">
        <v>7072</v>
      </c>
      <c r="I2089" s="5" t="s">
        <v>7073</v>
      </c>
      <c r="J2089" s="5">
        <v>4</v>
      </c>
    </row>
    <row r="2090" spans="8:10" ht="15" customHeight="1" x14ac:dyDescent="0.25">
      <c r="H2090" s="5" t="s">
        <v>7074</v>
      </c>
      <c r="I2090" s="5" t="s">
        <v>7075</v>
      </c>
      <c r="J2090" s="5">
        <v>1</v>
      </c>
    </row>
    <row r="2091" spans="8:10" ht="15" customHeight="1" x14ac:dyDescent="0.25">
      <c r="H2091" s="5" t="s">
        <v>7076</v>
      </c>
      <c r="I2091" s="5" t="s">
        <v>7077</v>
      </c>
      <c r="J2091" s="5">
        <v>7</v>
      </c>
    </row>
    <row r="2092" spans="8:10" ht="15" customHeight="1" x14ac:dyDescent="0.25">
      <c r="H2092" s="5" t="s">
        <v>7078</v>
      </c>
      <c r="I2092" s="5" t="s">
        <v>7079</v>
      </c>
      <c r="J2092" s="5">
        <v>5</v>
      </c>
    </row>
    <row r="2093" spans="8:10" ht="15" customHeight="1" x14ac:dyDescent="0.25">
      <c r="H2093" s="5" t="s">
        <v>7080</v>
      </c>
      <c r="I2093" s="5" t="s">
        <v>7081</v>
      </c>
      <c r="J2093" s="5">
        <v>9</v>
      </c>
    </row>
    <row r="2094" spans="8:10" ht="15" customHeight="1" x14ac:dyDescent="0.25">
      <c r="H2094" s="5" t="s">
        <v>7082</v>
      </c>
      <c r="I2094" s="5" t="s">
        <v>7083</v>
      </c>
      <c r="J2094" s="5">
        <v>29</v>
      </c>
    </row>
    <row r="2095" spans="8:10" ht="15" customHeight="1" x14ac:dyDescent="0.25">
      <c r="H2095" s="5" t="s">
        <v>7084</v>
      </c>
      <c r="I2095" s="5" t="s">
        <v>7085</v>
      </c>
      <c r="J2095" s="5">
        <v>358</v>
      </c>
    </row>
    <row r="2096" spans="8:10" ht="15" customHeight="1" x14ac:dyDescent="0.25">
      <c r="H2096" s="5" t="s">
        <v>7086</v>
      </c>
      <c r="I2096" s="5" t="s">
        <v>7087</v>
      </c>
      <c r="J2096" s="5">
        <v>4</v>
      </c>
    </row>
    <row r="2097" spans="8:10" ht="15" customHeight="1" x14ac:dyDescent="0.25">
      <c r="H2097" s="5" t="s">
        <v>7088</v>
      </c>
      <c r="I2097" s="5" t="s">
        <v>7089</v>
      </c>
      <c r="J2097" s="5">
        <v>23</v>
      </c>
    </row>
    <row r="2098" spans="8:10" ht="15" customHeight="1" x14ac:dyDescent="0.25">
      <c r="H2098" s="5" t="s">
        <v>7090</v>
      </c>
      <c r="I2098" s="5" t="s">
        <v>7091</v>
      </c>
      <c r="J2098" s="5">
        <v>4</v>
      </c>
    </row>
    <row r="2099" spans="8:10" ht="15" customHeight="1" x14ac:dyDescent="0.25">
      <c r="H2099" s="5" t="s">
        <v>7092</v>
      </c>
      <c r="I2099" s="5" t="s">
        <v>7093</v>
      </c>
      <c r="J2099" s="5">
        <v>11</v>
      </c>
    </row>
    <row r="2100" spans="8:10" ht="15" customHeight="1" x14ac:dyDescent="0.25">
      <c r="H2100" s="5" t="s">
        <v>7094</v>
      </c>
      <c r="I2100" s="5" t="s">
        <v>7095</v>
      </c>
      <c r="J2100" s="5">
        <v>27</v>
      </c>
    </row>
    <row r="2101" spans="8:10" ht="15" customHeight="1" x14ac:dyDescent="0.25">
      <c r="H2101" s="5" t="s">
        <v>7096</v>
      </c>
      <c r="I2101" s="5" t="s">
        <v>7097</v>
      </c>
      <c r="J2101" s="5">
        <v>4</v>
      </c>
    </row>
    <row r="2102" spans="8:10" ht="15" customHeight="1" x14ac:dyDescent="0.25">
      <c r="H2102" s="5" t="s">
        <v>7098</v>
      </c>
      <c r="I2102" s="5" t="s">
        <v>7099</v>
      </c>
      <c r="J2102" s="5">
        <v>2</v>
      </c>
    </row>
    <row r="2103" spans="8:10" ht="15" customHeight="1" x14ac:dyDescent="0.25">
      <c r="H2103" s="5" t="s">
        <v>7100</v>
      </c>
      <c r="I2103" s="5" t="s">
        <v>7101</v>
      </c>
      <c r="J2103" s="5">
        <v>31</v>
      </c>
    </row>
    <row r="2104" spans="8:10" ht="15" customHeight="1" x14ac:dyDescent="0.25">
      <c r="H2104" s="5" t="s">
        <v>7102</v>
      </c>
      <c r="I2104" s="5" t="s">
        <v>7103</v>
      </c>
      <c r="J2104" s="5">
        <v>8</v>
      </c>
    </row>
    <row r="2105" spans="8:10" ht="15" customHeight="1" x14ac:dyDescent="0.25">
      <c r="H2105" s="5" t="s">
        <v>7104</v>
      </c>
      <c r="I2105" s="5" t="s">
        <v>7105</v>
      </c>
      <c r="J2105" s="5">
        <v>55</v>
      </c>
    </row>
    <row r="2106" spans="8:10" ht="15" customHeight="1" x14ac:dyDescent="0.25">
      <c r="H2106" s="5" t="s">
        <v>7106</v>
      </c>
      <c r="I2106" s="5" t="s">
        <v>7107</v>
      </c>
      <c r="J2106" s="5">
        <v>38</v>
      </c>
    </row>
    <row r="2107" spans="8:10" ht="15" customHeight="1" x14ac:dyDescent="0.25">
      <c r="H2107" s="5" t="s">
        <v>7108</v>
      </c>
      <c r="I2107" s="5" t="s">
        <v>7109</v>
      </c>
      <c r="J2107" s="5">
        <v>6</v>
      </c>
    </row>
    <row r="2108" spans="8:10" ht="15" customHeight="1" x14ac:dyDescent="0.25">
      <c r="H2108" s="5" t="s">
        <v>7110</v>
      </c>
      <c r="I2108" s="5" t="s">
        <v>7111</v>
      </c>
      <c r="J2108" s="5">
        <v>91</v>
      </c>
    </row>
    <row r="2109" spans="8:10" ht="15" customHeight="1" x14ac:dyDescent="0.25">
      <c r="H2109" s="5" t="s">
        <v>7112</v>
      </c>
      <c r="I2109" s="5" t="s">
        <v>7113</v>
      </c>
      <c r="J2109" s="5">
        <v>7</v>
      </c>
    </row>
    <row r="2110" spans="8:10" ht="15" customHeight="1" x14ac:dyDescent="0.25">
      <c r="H2110" s="5" t="s">
        <v>7114</v>
      </c>
      <c r="I2110" s="5" t="s">
        <v>7115</v>
      </c>
      <c r="J2110" s="5">
        <v>619</v>
      </c>
    </row>
    <row r="2111" spans="8:10" ht="15" customHeight="1" x14ac:dyDescent="0.25">
      <c r="H2111" s="5" t="s">
        <v>7116</v>
      </c>
      <c r="I2111" s="5" t="s">
        <v>7117</v>
      </c>
      <c r="J2111" s="5">
        <v>32</v>
      </c>
    </row>
    <row r="2112" spans="8:10" ht="15" customHeight="1" x14ac:dyDescent="0.25">
      <c r="H2112" s="5" t="s">
        <v>7118</v>
      </c>
      <c r="I2112" s="5" t="s">
        <v>7119</v>
      </c>
      <c r="J2112" s="5">
        <v>2</v>
      </c>
    </row>
    <row r="2113" spans="8:10" ht="15" customHeight="1" x14ac:dyDescent="0.25">
      <c r="H2113" s="5" t="s">
        <v>7120</v>
      </c>
      <c r="I2113" s="5" t="s">
        <v>7121</v>
      </c>
      <c r="J2113" s="5">
        <v>3</v>
      </c>
    </row>
    <row r="2114" spans="8:10" ht="15" customHeight="1" x14ac:dyDescent="0.25">
      <c r="H2114" s="5" t="s">
        <v>7122</v>
      </c>
      <c r="I2114" s="5" t="s">
        <v>7123</v>
      </c>
      <c r="J2114" s="5">
        <v>3</v>
      </c>
    </row>
    <row r="2115" spans="8:10" ht="15" customHeight="1" x14ac:dyDescent="0.25">
      <c r="H2115" s="5" t="s">
        <v>7124</v>
      </c>
      <c r="I2115" s="5" t="s">
        <v>7125</v>
      </c>
      <c r="J2115" s="5">
        <v>4</v>
      </c>
    </row>
    <row r="2116" spans="8:10" ht="15" customHeight="1" x14ac:dyDescent="0.25">
      <c r="H2116" s="5" t="s">
        <v>7126</v>
      </c>
      <c r="I2116" s="5" t="s">
        <v>7127</v>
      </c>
      <c r="J2116" s="5">
        <v>6</v>
      </c>
    </row>
    <row r="2117" spans="8:10" ht="15" customHeight="1" x14ac:dyDescent="0.25">
      <c r="H2117" s="5" t="s">
        <v>7128</v>
      </c>
      <c r="I2117" s="5" t="s">
        <v>7129</v>
      </c>
      <c r="J2117" s="5">
        <v>1</v>
      </c>
    </row>
    <row r="2118" spans="8:10" ht="15" customHeight="1" x14ac:dyDescent="0.25">
      <c r="H2118" s="5" t="s">
        <v>7130</v>
      </c>
      <c r="I2118" s="5" t="s">
        <v>7131</v>
      </c>
      <c r="J2118" s="5">
        <v>27</v>
      </c>
    </row>
    <row r="2119" spans="8:10" ht="15" customHeight="1" x14ac:dyDescent="0.25">
      <c r="H2119" s="5" t="s">
        <v>7132</v>
      </c>
      <c r="I2119" s="5" t="s">
        <v>7133</v>
      </c>
      <c r="J2119" s="5">
        <v>1</v>
      </c>
    </row>
    <row r="2120" spans="8:10" ht="15" customHeight="1" x14ac:dyDescent="0.25">
      <c r="H2120" s="5" t="s">
        <v>7134</v>
      </c>
      <c r="I2120" s="5" t="s">
        <v>7135</v>
      </c>
      <c r="J2120" s="5">
        <v>1</v>
      </c>
    </row>
    <row r="2121" spans="8:10" ht="15" customHeight="1" x14ac:dyDescent="0.25">
      <c r="H2121" s="5" t="s">
        <v>7136</v>
      </c>
      <c r="I2121" s="5" t="s">
        <v>7137</v>
      </c>
      <c r="J2121" s="5">
        <v>4</v>
      </c>
    </row>
    <row r="2122" spans="8:10" ht="15" customHeight="1" x14ac:dyDescent="0.25">
      <c r="H2122" s="5" t="s">
        <v>7138</v>
      </c>
      <c r="I2122" s="5" t="s">
        <v>7139</v>
      </c>
      <c r="J2122" s="5">
        <v>4</v>
      </c>
    </row>
    <row r="2123" spans="8:10" ht="15" customHeight="1" x14ac:dyDescent="0.25">
      <c r="H2123" s="5" t="s">
        <v>7140</v>
      </c>
      <c r="I2123" s="5" t="s">
        <v>7141</v>
      </c>
      <c r="J2123" s="5">
        <v>61</v>
      </c>
    </row>
    <row r="2124" spans="8:10" ht="15" customHeight="1" x14ac:dyDescent="0.25">
      <c r="H2124" s="5" t="s">
        <v>7142</v>
      </c>
      <c r="I2124" s="5" t="s">
        <v>7143</v>
      </c>
      <c r="J2124" s="5">
        <v>4</v>
      </c>
    </row>
    <row r="2125" spans="8:10" ht="15" customHeight="1" x14ac:dyDescent="0.25">
      <c r="H2125" s="5" t="s">
        <v>7144</v>
      </c>
      <c r="I2125" s="5" t="s">
        <v>7145</v>
      </c>
      <c r="J2125" s="5">
        <v>5</v>
      </c>
    </row>
    <row r="2126" spans="8:10" ht="15" customHeight="1" x14ac:dyDescent="0.25">
      <c r="H2126" s="5" t="s">
        <v>7146</v>
      </c>
      <c r="I2126" s="5" t="s">
        <v>7147</v>
      </c>
      <c r="J2126" s="5">
        <v>17</v>
      </c>
    </row>
    <row r="2127" spans="8:10" ht="15" customHeight="1" x14ac:dyDescent="0.25">
      <c r="H2127" s="5" t="s">
        <v>7148</v>
      </c>
      <c r="I2127" s="5" t="s">
        <v>7149</v>
      </c>
      <c r="J2127" s="5">
        <v>33</v>
      </c>
    </row>
    <row r="2128" spans="8:10" ht="15" customHeight="1" x14ac:dyDescent="0.25">
      <c r="H2128" s="5" t="s">
        <v>7150</v>
      </c>
      <c r="I2128" s="5" t="s">
        <v>7151</v>
      </c>
      <c r="J2128" s="5">
        <v>7</v>
      </c>
    </row>
    <row r="2129" spans="8:10" ht="15" customHeight="1" x14ac:dyDescent="0.25">
      <c r="H2129" s="5" t="s">
        <v>7152</v>
      </c>
      <c r="I2129" s="5" t="s">
        <v>7153</v>
      </c>
      <c r="J2129" s="5">
        <v>5</v>
      </c>
    </row>
    <row r="2130" spans="8:10" ht="15" customHeight="1" x14ac:dyDescent="0.25">
      <c r="H2130" s="5" t="s">
        <v>7154</v>
      </c>
      <c r="I2130" s="5" t="s">
        <v>7155</v>
      </c>
      <c r="J2130" s="5">
        <v>5</v>
      </c>
    </row>
    <row r="2131" spans="8:10" ht="15" customHeight="1" x14ac:dyDescent="0.25">
      <c r="H2131" s="5" t="s">
        <v>7156</v>
      </c>
      <c r="I2131" s="5" t="s">
        <v>7157</v>
      </c>
      <c r="J2131" s="5">
        <v>1</v>
      </c>
    </row>
    <row r="2132" spans="8:10" ht="15" customHeight="1" x14ac:dyDescent="0.25">
      <c r="H2132" s="5" t="s">
        <v>7158</v>
      </c>
      <c r="I2132" s="5" t="s">
        <v>7159</v>
      </c>
      <c r="J2132" s="5">
        <v>1</v>
      </c>
    </row>
    <row r="2133" spans="8:10" ht="15" customHeight="1" x14ac:dyDescent="0.25">
      <c r="H2133" s="5" t="s">
        <v>7160</v>
      </c>
      <c r="I2133" s="5" t="s">
        <v>7161</v>
      </c>
      <c r="J2133" s="5">
        <v>4</v>
      </c>
    </row>
    <row r="2134" spans="8:10" ht="15" customHeight="1" x14ac:dyDescent="0.25">
      <c r="H2134" s="5" t="s">
        <v>7162</v>
      </c>
      <c r="I2134" s="5" t="s">
        <v>7163</v>
      </c>
      <c r="J2134" s="5">
        <v>30</v>
      </c>
    </row>
    <row r="2135" spans="8:10" ht="15" customHeight="1" x14ac:dyDescent="0.25">
      <c r="H2135" s="5" t="s">
        <v>7164</v>
      </c>
      <c r="I2135" s="5" t="s">
        <v>7165</v>
      </c>
      <c r="J2135" s="5">
        <v>2</v>
      </c>
    </row>
    <row r="2136" spans="8:10" ht="15" customHeight="1" x14ac:dyDescent="0.25">
      <c r="H2136" s="5" t="s">
        <v>7166</v>
      </c>
      <c r="I2136" s="5" t="s">
        <v>7167</v>
      </c>
      <c r="J2136" s="5">
        <v>13</v>
      </c>
    </row>
    <row r="2137" spans="8:10" ht="15" customHeight="1" x14ac:dyDescent="0.25">
      <c r="H2137" s="5" t="s">
        <v>7168</v>
      </c>
      <c r="I2137" s="5" t="s">
        <v>7169</v>
      </c>
      <c r="J2137" s="5">
        <v>5</v>
      </c>
    </row>
    <row r="2138" spans="8:10" ht="15" customHeight="1" x14ac:dyDescent="0.25">
      <c r="H2138" s="5" t="s">
        <v>7170</v>
      </c>
      <c r="I2138" s="5" t="s">
        <v>7171</v>
      </c>
      <c r="J2138" s="5">
        <v>7</v>
      </c>
    </row>
    <row r="2139" spans="8:10" ht="15" customHeight="1" x14ac:dyDescent="0.25">
      <c r="H2139" s="5" t="s">
        <v>7172</v>
      </c>
      <c r="I2139" s="5" t="s">
        <v>7173</v>
      </c>
      <c r="J2139" s="5">
        <v>1</v>
      </c>
    </row>
    <row r="2140" spans="8:10" ht="15" customHeight="1" x14ac:dyDescent="0.25">
      <c r="H2140" s="5" t="s">
        <v>7174</v>
      </c>
      <c r="I2140" s="5" t="s">
        <v>7175</v>
      </c>
      <c r="J2140" s="5">
        <v>115</v>
      </c>
    </row>
    <row r="2141" spans="8:10" ht="15" customHeight="1" x14ac:dyDescent="0.25">
      <c r="H2141" s="5" t="s">
        <v>7176</v>
      </c>
      <c r="I2141" s="5" t="s">
        <v>7177</v>
      </c>
      <c r="J2141" s="5">
        <v>4</v>
      </c>
    </row>
    <row r="2142" spans="8:10" ht="15" customHeight="1" x14ac:dyDescent="0.25">
      <c r="H2142" s="5" t="s">
        <v>7178</v>
      </c>
      <c r="I2142" s="5" t="s">
        <v>7179</v>
      </c>
      <c r="J2142" s="5">
        <v>3</v>
      </c>
    </row>
    <row r="2143" spans="8:10" ht="15" customHeight="1" x14ac:dyDescent="0.25">
      <c r="H2143" s="5" t="s">
        <v>7180</v>
      </c>
      <c r="I2143" s="5" t="s">
        <v>7181</v>
      </c>
      <c r="J2143" s="5">
        <v>25</v>
      </c>
    </row>
    <row r="2144" spans="8:10" ht="15" customHeight="1" x14ac:dyDescent="0.25">
      <c r="H2144" s="5" t="s">
        <v>7182</v>
      </c>
      <c r="I2144" s="5" t="s">
        <v>7183</v>
      </c>
      <c r="J2144" s="5">
        <v>1</v>
      </c>
    </row>
    <row r="2145" spans="8:10" ht="15" customHeight="1" x14ac:dyDescent="0.25">
      <c r="H2145" s="5" t="s">
        <v>7184</v>
      </c>
      <c r="I2145" s="5" t="s">
        <v>7185</v>
      </c>
      <c r="J2145" s="5">
        <v>186</v>
      </c>
    </row>
    <row r="2146" spans="8:10" ht="15" customHeight="1" x14ac:dyDescent="0.25">
      <c r="H2146" s="5" t="s">
        <v>7186</v>
      </c>
      <c r="I2146" s="5" t="s">
        <v>7187</v>
      </c>
      <c r="J2146" s="5">
        <v>28</v>
      </c>
    </row>
    <row r="2147" spans="8:10" ht="15" customHeight="1" x14ac:dyDescent="0.25">
      <c r="H2147" s="5" t="s">
        <v>7188</v>
      </c>
      <c r="I2147" s="5" t="s">
        <v>7189</v>
      </c>
      <c r="J2147" s="5">
        <v>1</v>
      </c>
    </row>
    <row r="2148" spans="8:10" ht="15" customHeight="1" x14ac:dyDescent="0.25">
      <c r="H2148" s="5" t="s">
        <v>7190</v>
      </c>
      <c r="I2148" s="5" t="s">
        <v>7191</v>
      </c>
      <c r="J2148" s="5">
        <v>1</v>
      </c>
    </row>
    <row r="2149" spans="8:10" ht="15" customHeight="1" x14ac:dyDescent="0.25">
      <c r="H2149" s="5" t="s">
        <v>7192</v>
      </c>
      <c r="I2149" s="5" t="s">
        <v>7193</v>
      </c>
      <c r="J2149" s="5">
        <v>1</v>
      </c>
    </row>
    <row r="2150" spans="8:10" ht="15" customHeight="1" x14ac:dyDescent="0.25">
      <c r="H2150" s="5" t="s">
        <v>7194</v>
      </c>
      <c r="I2150" s="5" t="s">
        <v>7195</v>
      </c>
      <c r="J2150" s="5">
        <v>40</v>
      </c>
    </row>
    <row r="2151" spans="8:10" ht="15" customHeight="1" x14ac:dyDescent="0.25">
      <c r="H2151" s="5" t="s">
        <v>7196</v>
      </c>
      <c r="I2151" s="5" t="s">
        <v>7197</v>
      </c>
      <c r="J2151" s="5">
        <v>18</v>
      </c>
    </row>
    <row r="2152" spans="8:10" ht="15" customHeight="1" x14ac:dyDescent="0.25">
      <c r="H2152" s="5" t="s">
        <v>7198</v>
      </c>
      <c r="I2152" s="5" t="s">
        <v>7199</v>
      </c>
      <c r="J2152" s="5">
        <v>43</v>
      </c>
    </row>
    <row r="2153" spans="8:10" ht="15" customHeight="1" x14ac:dyDescent="0.25">
      <c r="H2153" s="5" t="s">
        <v>7200</v>
      </c>
      <c r="I2153" s="5" t="s">
        <v>7201</v>
      </c>
      <c r="J2153" s="5">
        <v>9</v>
      </c>
    </row>
    <row r="2154" spans="8:10" ht="15" customHeight="1" x14ac:dyDescent="0.25">
      <c r="H2154" s="5" t="s">
        <v>7202</v>
      </c>
      <c r="I2154" s="5" t="s">
        <v>7203</v>
      </c>
      <c r="J2154" s="5">
        <v>1</v>
      </c>
    </row>
    <row r="2155" spans="8:10" ht="15" customHeight="1" x14ac:dyDescent="0.25">
      <c r="H2155" s="5" t="s">
        <v>7204</v>
      </c>
      <c r="I2155" s="5" t="s">
        <v>7205</v>
      </c>
      <c r="J2155" s="5">
        <v>2</v>
      </c>
    </row>
    <row r="2156" spans="8:10" ht="15" customHeight="1" x14ac:dyDescent="0.25">
      <c r="H2156" s="5" t="s">
        <v>7206</v>
      </c>
      <c r="I2156" s="5" t="s">
        <v>7207</v>
      </c>
      <c r="J2156" s="5">
        <v>260</v>
      </c>
    </row>
    <row r="2157" spans="8:10" ht="15" customHeight="1" x14ac:dyDescent="0.25">
      <c r="H2157" s="5" t="s">
        <v>7208</v>
      </c>
      <c r="I2157" s="5" t="s">
        <v>7209</v>
      </c>
      <c r="J2157" s="5">
        <v>6</v>
      </c>
    </row>
    <row r="2158" spans="8:10" ht="15" customHeight="1" x14ac:dyDescent="0.25">
      <c r="H2158" s="5" t="s">
        <v>7210</v>
      </c>
      <c r="I2158" s="5" t="s">
        <v>7211</v>
      </c>
      <c r="J2158" s="5">
        <v>2</v>
      </c>
    </row>
    <row r="2159" spans="8:10" ht="15" customHeight="1" x14ac:dyDescent="0.25">
      <c r="H2159" s="5" t="s">
        <v>7212</v>
      </c>
      <c r="I2159" s="5" t="s">
        <v>7213</v>
      </c>
      <c r="J2159" s="5">
        <v>65</v>
      </c>
    </row>
    <row r="2160" spans="8:10" ht="15" customHeight="1" x14ac:dyDescent="0.25">
      <c r="H2160" s="5" t="s">
        <v>7214</v>
      </c>
      <c r="I2160" s="5" t="s">
        <v>7215</v>
      </c>
      <c r="J2160" s="5">
        <v>6</v>
      </c>
    </row>
    <row r="2161" spans="8:10" ht="15" customHeight="1" x14ac:dyDescent="0.25">
      <c r="H2161" s="5" t="s">
        <v>7216</v>
      </c>
      <c r="I2161" s="5" t="s">
        <v>7217</v>
      </c>
      <c r="J2161" s="5">
        <v>9</v>
      </c>
    </row>
    <row r="2162" spans="8:10" ht="15" customHeight="1" x14ac:dyDescent="0.25">
      <c r="H2162" s="5" t="s">
        <v>7218</v>
      </c>
      <c r="I2162" s="5" t="s">
        <v>7219</v>
      </c>
      <c r="J2162" s="5">
        <v>21</v>
      </c>
    </row>
    <row r="2163" spans="8:10" ht="15" customHeight="1" x14ac:dyDescent="0.25">
      <c r="H2163" s="5" t="s">
        <v>7220</v>
      </c>
      <c r="I2163" s="5" t="s">
        <v>7221</v>
      </c>
      <c r="J2163" s="5">
        <v>3</v>
      </c>
    </row>
    <row r="2164" spans="8:10" ht="15" customHeight="1" x14ac:dyDescent="0.25">
      <c r="H2164" s="5" t="s">
        <v>7222</v>
      </c>
      <c r="I2164" s="5" t="s">
        <v>7223</v>
      </c>
      <c r="J2164" s="5">
        <v>65</v>
      </c>
    </row>
    <row r="2165" spans="8:10" ht="15" customHeight="1" x14ac:dyDescent="0.25">
      <c r="H2165" s="5" t="s">
        <v>7224</v>
      </c>
      <c r="I2165" s="5" t="s">
        <v>7225</v>
      </c>
      <c r="J2165" s="5">
        <v>68</v>
      </c>
    </row>
    <row r="2166" spans="8:10" ht="15" customHeight="1" x14ac:dyDescent="0.25">
      <c r="H2166" s="5" t="s">
        <v>7226</v>
      </c>
      <c r="I2166" s="5" t="s">
        <v>7227</v>
      </c>
      <c r="J2166" s="5">
        <v>48</v>
      </c>
    </row>
    <row r="2167" spans="8:10" ht="15" customHeight="1" x14ac:dyDescent="0.25">
      <c r="H2167" s="5" t="s">
        <v>7228</v>
      </c>
      <c r="I2167" s="5" t="s">
        <v>7229</v>
      </c>
      <c r="J2167" s="5">
        <v>44</v>
      </c>
    </row>
    <row r="2168" spans="8:10" ht="15" customHeight="1" x14ac:dyDescent="0.25">
      <c r="H2168" s="5" t="s">
        <v>7230</v>
      </c>
      <c r="I2168" s="5" t="s">
        <v>7231</v>
      </c>
      <c r="J2168" s="5">
        <v>9</v>
      </c>
    </row>
    <row r="2169" spans="8:10" ht="15" customHeight="1" x14ac:dyDescent="0.25">
      <c r="H2169" s="5" t="s">
        <v>7232</v>
      </c>
      <c r="I2169" s="5" t="s">
        <v>7233</v>
      </c>
      <c r="J2169" s="5">
        <v>3</v>
      </c>
    </row>
    <row r="2170" spans="8:10" ht="15" customHeight="1" x14ac:dyDescent="0.25">
      <c r="H2170" s="5" t="s">
        <v>7234</v>
      </c>
      <c r="I2170" s="5" t="s">
        <v>7235</v>
      </c>
      <c r="J2170" s="5">
        <v>42</v>
      </c>
    </row>
    <row r="2171" spans="8:10" ht="15" customHeight="1" x14ac:dyDescent="0.25">
      <c r="H2171" s="5" t="s">
        <v>7236</v>
      </c>
      <c r="I2171" s="5" t="s">
        <v>7237</v>
      </c>
      <c r="J2171" s="5">
        <v>38</v>
      </c>
    </row>
    <row r="2172" spans="8:10" ht="15" customHeight="1" x14ac:dyDescent="0.25">
      <c r="H2172" s="5" t="s">
        <v>7238</v>
      </c>
      <c r="I2172" s="5" t="s">
        <v>7239</v>
      </c>
      <c r="J2172" s="5">
        <v>2</v>
      </c>
    </row>
    <row r="2173" spans="8:10" ht="15" customHeight="1" x14ac:dyDescent="0.25">
      <c r="H2173" s="5" t="s">
        <v>7240</v>
      </c>
      <c r="I2173" s="5" t="s">
        <v>7241</v>
      </c>
      <c r="J2173" s="5">
        <v>4</v>
      </c>
    </row>
    <row r="2174" spans="8:10" ht="15" customHeight="1" x14ac:dyDescent="0.25">
      <c r="H2174" s="5" t="s">
        <v>7242</v>
      </c>
      <c r="I2174" s="5" t="s">
        <v>7243</v>
      </c>
      <c r="J2174" s="5">
        <v>19</v>
      </c>
    </row>
    <row r="2175" spans="8:10" ht="15" customHeight="1" x14ac:dyDescent="0.25">
      <c r="H2175" s="5" t="s">
        <v>7244</v>
      </c>
      <c r="I2175" s="5" t="s">
        <v>7245</v>
      </c>
      <c r="J2175" s="5">
        <v>37</v>
      </c>
    </row>
    <row r="2176" spans="8:10" ht="15" customHeight="1" x14ac:dyDescent="0.25">
      <c r="H2176" s="5" t="s">
        <v>7246</v>
      </c>
      <c r="I2176" s="5" t="s">
        <v>7247</v>
      </c>
      <c r="J2176" s="5">
        <v>3</v>
      </c>
    </row>
    <row r="2177" spans="8:10" ht="15" customHeight="1" x14ac:dyDescent="0.25">
      <c r="H2177" s="5" t="s">
        <v>7248</v>
      </c>
      <c r="I2177" s="5" t="s">
        <v>7249</v>
      </c>
      <c r="J2177" s="5">
        <v>525</v>
      </c>
    </row>
    <row r="2178" spans="8:10" ht="15" customHeight="1" x14ac:dyDescent="0.25">
      <c r="H2178" s="5" t="s">
        <v>7250</v>
      </c>
      <c r="I2178" s="5" t="s">
        <v>7251</v>
      </c>
      <c r="J2178" s="5">
        <v>239</v>
      </c>
    </row>
    <row r="2179" spans="8:10" ht="15" customHeight="1" x14ac:dyDescent="0.25">
      <c r="H2179" s="5" t="s">
        <v>7252</v>
      </c>
      <c r="I2179" s="5" t="s">
        <v>7253</v>
      </c>
      <c r="J2179" s="5">
        <v>8</v>
      </c>
    </row>
    <row r="2180" spans="8:10" ht="15" customHeight="1" x14ac:dyDescent="0.25">
      <c r="H2180" s="5" t="s">
        <v>7254</v>
      </c>
      <c r="I2180" s="5" t="s">
        <v>7255</v>
      </c>
      <c r="J2180" s="5">
        <v>4</v>
      </c>
    </row>
    <row r="2181" spans="8:10" ht="15" customHeight="1" x14ac:dyDescent="0.25">
      <c r="H2181" s="5" t="s">
        <v>7256</v>
      </c>
      <c r="I2181" s="5" t="s">
        <v>7257</v>
      </c>
      <c r="J2181" s="5">
        <v>14</v>
      </c>
    </row>
    <row r="2182" spans="8:10" ht="15" customHeight="1" x14ac:dyDescent="0.25">
      <c r="H2182" s="5" t="s">
        <v>7258</v>
      </c>
      <c r="I2182" s="5" t="s">
        <v>7259</v>
      </c>
      <c r="J2182" s="5">
        <v>12</v>
      </c>
    </row>
    <row r="2183" spans="8:10" ht="15" customHeight="1" x14ac:dyDescent="0.25">
      <c r="H2183" s="5" t="s">
        <v>7260</v>
      </c>
      <c r="I2183" s="5" t="s">
        <v>7261</v>
      </c>
      <c r="J2183" s="5">
        <v>4</v>
      </c>
    </row>
    <row r="2184" spans="8:10" ht="15" customHeight="1" x14ac:dyDescent="0.25">
      <c r="H2184" s="5" t="s">
        <v>7262</v>
      </c>
      <c r="I2184" s="5" t="s">
        <v>7263</v>
      </c>
      <c r="J2184" s="5">
        <v>19</v>
      </c>
    </row>
    <row r="2185" spans="8:10" ht="15" customHeight="1" x14ac:dyDescent="0.25">
      <c r="H2185" s="5" t="s">
        <v>7264</v>
      </c>
      <c r="I2185" s="5" t="s">
        <v>7265</v>
      </c>
      <c r="J2185" s="5">
        <v>7</v>
      </c>
    </row>
    <row r="2186" spans="8:10" ht="15" customHeight="1" x14ac:dyDescent="0.25">
      <c r="H2186" s="5" t="s">
        <v>7266</v>
      </c>
      <c r="I2186" s="5" t="s">
        <v>7267</v>
      </c>
      <c r="J2186" s="5">
        <v>10</v>
      </c>
    </row>
    <row r="2187" spans="8:10" ht="15" customHeight="1" x14ac:dyDescent="0.25">
      <c r="H2187" s="5" t="s">
        <v>7268</v>
      </c>
      <c r="I2187" s="5" t="s">
        <v>7269</v>
      </c>
      <c r="J2187" s="5">
        <v>5</v>
      </c>
    </row>
    <row r="2188" spans="8:10" ht="15" customHeight="1" x14ac:dyDescent="0.25">
      <c r="H2188" s="5" t="s">
        <v>7270</v>
      </c>
      <c r="I2188" s="5" t="s">
        <v>7271</v>
      </c>
      <c r="J2188" s="5">
        <v>6</v>
      </c>
    </row>
    <row r="2189" spans="8:10" ht="15" customHeight="1" x14ac:dyDescent="0.25">
      <c r="H2189" s="5" t="s">
        <v>7272</v>
      </c>
      <c r="I2189" s="5" t="s">
        <v>7273</v>
      </c>
      <c r="J2189" s="5">
        <v>1</v>
      </c>
    </row>
    <row r="2190" spans="8:10" ht="15" customHeight="1" x14ac:dyDescent="0.25">
      <c r="H2190" s="5" t="s">
        <v>7274</v>
      </c>
      <c r="I2190" s="5" t="s">
        <v>7275</v>
      </c>
      <c r="J2190" s="5">
        <v>19</v>
      </c>
    </row>
    <row r="2191" spans="8:10" ht="15" customHeight="1" x14ac:dyDescent="0.25">
      <c r="H2191" s="5" t="s">
        <v>7276</v>
      </c>
      <c r="I2191" s="5" t="s">
        <v>7277</v>
      </c>
      <c r="J2191" s="5">
        <v>6</v>
      </c>
    </row>
    <row r="2192" spans="8:10" ht="15" customHeight="1" x14ac:dyDescent="0.25">
      <c r="H2192" s="5" t="s">
        <v>7278</v>
      </c>
      <c r="I2192" s="5" t="s">
        <v>7279</v>
      </c>
      <c r="J2192" s="5">
        <v>4</v>
      </c>
    </row>
    <row r="2193" spans="8:10" ht="15" customHeight="1" x14ac:dyDescent="0.25">
      <c r="H2193" s="5" t="s">
        <v>7280</v>
      </c>
      <c r="I2193" s="5" t="s">
        <v>7281</v>
      </c>
      <c r="J2193" s="5">
        <v>2</v>
      </c>
    </row>
    <row r="2194" spans="8:10" ht="15" customHeight="1" x14ac:dyDescent="0.25">
      <c r="H2194" s="5" t="s">
        <v>7282</v>
      </c>
      <c r="I2194" s="5" t="s">
        <v>7283</v>
      </c>
      <c r="J2194" s="5">
        <v>99</v>
      </c>
    </row>
    <row r="2195" spans="8:10" ht="15" customHeight="1" x14ac:dyDescent="0.25">
      <c r="H2195" s="5" t="s">
        <v>7284</v>
      </c>
      <c r="I2195" s="5" t="s">
        <v>7285</v>
      </c>
      <c r="J2195" s="5">
        <v>4</v>
      </c>
    </row>
    <row r="2196" spans="8:10" ht="15" customHeight="1" x14ac:dyDescent="0.25">
      <c r="H2196" s="5" t="s">
        <v>7286</v>
      </c>
      <c r="I2196" s="5" t="s">
        <v>7287</v>
      </c>
      <c r="J2196" s="5">
        <v>1</v>
      </c>
    </row>
    <row r="2197" spans="8:10" ht="15" customHeight="1" x14ac:dyDescent="0.25">
      <c r="H2197" s="5" t="s">
        <v>7288</v>
      </c>
      <c r="I2197" s="5" t="s">
        <v>7289</v>
      </c>
      <c r="J2197" s="5">
        <v>12</v>
      </c>
    </row>
    <row r="2198" spans="8:10" ht="15" customHeight="1" x14ac:dyDescent="0.25">
      <c r="H2198" s="5" t="s">
        <v>7290</v>
      </c>
      <c r="I2198" s="5" t="s">
        <v>7291</v>
      </c>
      <c r="J2198" s="5">
        <v>3</v>
      </c>
    </row>
    <row r="2199" spans="8:10" ht="15" customHeight="1" x14ac:dyDescent="0.25">
      <c r="H2199" s="5" t="s">
        <v>7292</v>
      </c>
      <c r="I2199" s="5" t="s">
        <v>7293</v>
      </c>
      <c r="J2199" s="5">
        <v>3</v>
      </c>
    </row>
    <row r="2200" spans="8:10" ht="15" customHeight="1" x14ac:dyDescent="0.25">
      <c r="H2200" s="5" t="s">
        <v>7294</v>
      </c>
      <c r="I2200" s="5" t="s">
        <v>7295</v>
      </c>
      <c r="J2200" s="5">
        <v>60</v>
      </c>
    </row>
    <row r="2201" spans="8:10" ht="15" customHeight="1" x14ac:dyDescent="0.25">
      <c r="H2201" s="5" t="s">
        <v>7296</v>
      </c>
      <c r="I2201" s="5" t="s">
        <v>7297</v>
      </c>
      <c r="J2201" s="5">
        <v>4</v>
      </c>
    </row>
    <row r="2202" spans="8:10" ht="15" customHeight="1" x14ac:dyDescent="0.25">
      <c r="H2202" s="5" t="s">
        <v>7298</v>
      </c>
      <c r="I2202" s="5" t="s">
        <v>7299</v>
      </c>
      <c r="J2202" s="5">
        <v>2</v>
      </c>
    </row>
    <row r="2203" spans="8:10" ht="15" customHeight="1" x14ac:dyDescent="0.25">
      <c r="H2203" s="5" t="s">
        <v>7300</v>
      </c>
      <c r="I2203" s="5" t="s">
        <v>7301</v>
      </c>
      <c r="J2203" s="5">
        <v>2</v>
      </c>
    </row>
    <row r="2204" spans="8:10" ht="15" customHeight="1" x14ac:dyDescent="0.25">
      <c r="H2204" s="5" t="s">
        <v>7302</v>
      </c>
      <c r="I2204" s="5" t="s">
        <v>7303</v>
      </c>
      <c r="J2204" s="5">
        <v>27</v>
      </c>
    </row>
    <row r="2205" spans="8:10" ht="15" customHeight="1" x14ac:dyDescent="0.25">
      <c r="H2205" s="5" t="s">
        <v>7304</v>
      </c>
      <c r="I2205" s="5" t="s">
        <v>7305</v>
      </c>
      <c r="J2205" s="5">
        <v>1</v>
      </c>
    </row>
    <row r="2206" spans="8:10" ht="15" customHeight="1" x14ac:dyDescent="0.25">
      <c r="H2206" s="5" t="s">
        <v>7306</v>
      </c>
      <c r="I2206" s="5" t="s">
        <v>7307</v>
      </c>
      <c r="J2206" s="5">
        <v>1</v>
      </c>
    </row>
    <row r="2207" spans="8:10" ht="15" customHeight="1" x14ac:dyDescent="0.25">
      <c r="H2207" s="5" t="s">
        <v>7308</v>
      </c>
      <c r="I2207" s="5" t="s">
        <v>7309</v>
      </c>
      <c r="J2207" s="5">
        <v>4</v>
      </c>
    </row>
    <row r="2208" spans="8:10" ht="15" customHeight="1" x14ac:dyDescent="0.25">
      <c r="H2208" s="5" t="s">
        <v>7310</v>
      </c>
      <c r="I2208" s="5" t="s">
        <v>7311</v>
      </c>
      <c r="J2208" s="5">
        <v>81</v>
      </c>
    </row>
    <row r="2209" spans="8:10" ht="15" customHeight="1" x14ac:dyDescent="0.25">
      <c r="H2209" s="5" t="s">
        <v>7312</v>
      </c>
      <c r="I2209" s="5" t="s">
        <v>7313</v>
      </c>
      <c r="J2209" s="5">
        <v>896</v>
      </c>
    </row>
    <row r="2210" spans="8:10" ht="15" customHeight="1" x14ac:dyDescent="0.25">
      <c r="H2210" s="5" t="s">
        <v>7314</v>
      </c>
      <c r="I2210" s="5" t="s">
        <v>7315</v>
      </c>
      <c r="J2210" s="5">
        <v>13</v>
      </c>
    </row>
    <row r="2211" spans="8:10" ht="15" customHeight="1" x14ac:dyDescent="0.25">
      <c r="H2211" s="5" t="s">
        <v>7316</v>
      </c>
      <c r="I2211" s="5" t="s">
        <v>7317</v>
      </c>
      <c r="J2211" s="5">
        <v>15</v>
      </c>
    </row>
    <row r="2212" spans="8:10" ht="15" customHeight="1" x14ac:dyDescent="0.25">
      <c r="H2212" s="5" t="s">
        <v>7318</v>
      </c>
      <c r="I2212" s="5" t="s">
        <v>7319</v>
      </c>
      <c r="J2212" s="5">
        <v>11</v>
      </c>
    </row>
    <row r="2213" spans="8:10" ht="15" customHeight="1" x14ac:dyDescent="0.25">
      <c r="H2213" s="5" t="s">
        <v>7320</v>
      </c>
      <c r="I2213" s="5" t="s">
        <v>7321</v>
      </c>
      <c r="J2213" s="5">
        <v>150</v>
      </c>
    </row>
    <row r="2214" spans="8:10" ht="15" customHeight="1" x14ac:dyDescent="0.25">
      <c r="H2214" s="5" t="s">
        <v>7322</v>
      </c>
      <c r="I2214" s="5" t="s">
        <v>7323</v>
      </c>
      <c r="J2214" s="5">
        <v>148</v>
      </c>
    </row>
    <row r="2215" spans="8:10" ht="15" customHeight="1" x14ac:dyDescent="0.25">
      <c r="H2215" s="5" t="s">
        <v>7324</v>
      </c>
      <c r="I2215" s="5" t="s">
        <v>7325</v>
      </c>
      <c r="J2215" s="5">
        <v>2433</v>
      </c>
    </row>
    <row r="2216" spans="8:10" ht="15" customHeight="1" x14ac:dyDescent="0.25">
      <c r="H2216" s="5" t="s">
        <v>7326</v>
      </c>
      <c r="I2216" s="5" t="s">
        <v>7327</v>
      </c>
      <c r="J2216" s="5">
        <v>15</v>
      </c>
    </row>
    <row r="2217" spans="8:10" ht="15" customHeight="1" x14ac:dyDescent="0.25">
      <c r="H2217" s="5" t="s">
        <v>7328</v>
      </c>
      <c r="I2217" s="5" t="s">
        <v>7329</v>
      </c>
      <c r="J2217" s="5">
        <v>152</v>
      </c>
    </row>
    <row r="2218" spans="8:10" ht="15" customHeight="1" x14ac:dyDescent="0.25">
      <c r="H2218" s="5" t="s">
        <v>7330</v>
      </c>
      <c r="I2218" s="5" t="s">
        <v>7331</v>
      </c>
      <c r="J2218" s="5">
        <v>4</v>
      </c>
    </row>
    <row r="2219" spans="8:10" ht="15" customHeight="1" x14ac:dyDescent="0.25">
      <c r="H2219" s="5" t="s">
        <v>7332</v>
      </c>
      <c r="I2219" s="5" t="s">
        <v>7333</v>
      </c>
      <c r="J2219" s="5">
        <v>1</v>
      </c>
    </row>
    <row r="2220" spans="8:10" ht="15" customHeight="1" x14ac:dyDescent="0.25">
      <c r="H2220" s="5" t="s">
        <v>7334</v>
      </c>
      <c r="I2220" s="5" t="s">
        <v>7335</v>
      </c>
      <c r="J2220" s="5">
        <v>7</v>
      </c>
    </row>
    <row r="2221" spans="8:10" ht="15" customHeight="1" x14ac:dyDescent="0.25">
      <c r="H2221" s="5" t="s">
        <v>7336</v>
      </c>
      <c r="I2221" s="5" t="s">
        <v>7337</v>
      </c>
      <c r="J2221" s="5">
        <v>38</v>
      </c>
    </row>
    <row r="2222" spans="8:10" ht="15" customHeight="1" x14ac:dyDescent="0.25">
      <c r="H2222" s="5" t="s">
        <v>7338</v>
      </c>
      <c r="I2222" s="5" t="s">
        <v>7339</v>
      </c>
      <c r="J2222" s="5">
        <v>179</v>
      </c>
    </row>
    <row r="2223" spans="8:10" ht="15" customHeight="1" x14ac:dyDescent="0.25">
      <c r="H2223" s="5" t="s">
        <v>7340</v>
      </c>
      <c r="I2223" s="5" t="s">
        <v>7341</v>
      </c>
      <c r="J2223" s="5">
        <v>7</v>
      </c>
    </row>
    <row r="2224" spans="8:10" ht="15" customHeight="1" x14ac:dyDescent="0.25">
      <c r="H2224" s="5" t="s">
        <v>7342</v>
      </c>
      <c r="I2224" s="5" t="s">
        <v>7343</v>
      </c>
      <c r="J2224" s="5">
        <v>6</v>
      </c>
    </row>
    <row r="2225" spans="8:10" ht="15" customHeight="1" x14ac:dyDescent="0.25">
      <c r="H2225" s="5" t="s">
        <v>7344</v>
      </c>
      <c r="I2225" s="5" t="s">
        <v>7345</v>
      </c>
      <c r="J2225" s="5">
        <v>20</v>
      </c>
    </row>
    <row r="2226" spans="8:10" ht="15" customHeight="1" x14ac:dyDescent="0.25">
      <c r="H2226" s="5" t="s">
        <v>7346</v>
      </c>
      <c r="I2226" s="5" t="s">
        <v>7347</v>
      </c>
      <c r="J2226" s="5">
        <v>1</v>
      </c>
    </row>
    <row r="2227" spans="8:10" ht="15" customHeight="1" x14ac:dyDescent="0.25">
      <c r="H2227" s="5" t="s">
        <v>7348</v>
      </c>
      <c r="I2227" s="5" t="s">
        <v>7349</v>
      </c>
      <c r="J2227" s="5">
        <v>1</v>
      </c>
    </row>
    <row r="2228" spans="8:10" ht="15" customHeight="1" x14ac:dyDescent="0.25">
      <c r="H2228" s="5" t="s">
        <v>7350</v>
      </c>
      <c r="I2228" s="5" t="s">
        <v>7351</v>
      </c>
      <c r="J2228" s="5">
        <v>40</v>
      </c>
    </row>
    <row r="2229" spans="8:10" ht="15" customHeight="1" x14ac:dyDescent="0.25">
      <c r="H2229" s="5" t="s">
        <v>7352</v>
      </c>
      <c r="I2229" s="5" t="s">
        <v>7353</v>
      </c>
      <c r="J2229" s="5">
        <v>32</v>
      </c>
    </row>
    <row r="2230" spans="8:10" ht="15" customHeight="1" x14ac:dyDescent="0.25">
      <c r="H2230" s="5" t="s">
        <v>7354</v>
      </c>
      <c r="I2230" s="5" t="s">
        <v>7355</v>
      </c>
      <c r="J2230" s="5">
        <v>3</v>
      </c>
    </row>
    <row r="2231" spans="8:10" ht="15" customHeight="1" x14ac:dyDescent="0.25">
      <c r="H2231" s="5" t="s">
        <v>7356</v>
      </c>
      <c r="I2231" s="5" t="s">
        <v>7357</v>
      </c>
      <c r="J2231" s="5">
        <v>893</v>
      </c>
    </row>
    <row r="2232" spans="8:10" ht="15" customHeight="1" x14ac:dyDescent="0.25">
      <c r="H2232" s="5" t="s">
        <v>7358</v>
      </c>
      <c r="I2232" s="5" t="s">
        <v>7359</v>
      </c>
      <c r="J2232" s="5">
        <v>1</v>
      </c>
    </row>
    <row r="2233" spans="8:10" ht="15" customHeight="1" x14ac:dyDescent="0.25">
      <c r="H2233" s="5" t="s">
        <v>7360</v>
      </c>
      <c r="I2233" s="5" t="s">
        <v>7361</v>
      </c>
      <c r="J2233" s="5">
        <v>2</v>
      </c>
    </row>
    <row r="2234" spans="8:10" ht="15" customHeight="1" x14ac:dyDescent="0.25">
      <c r="H2234" s="5" t="s">
        <v>7362</v>
      </c>
      <c r="I2234" s="5" t="s">
        <v>7363</v>
      </c>
      <c r="J2234" s="5">
        <v>23</v>
      </c>
    </row>
    <row r="2235" spans="8:10" ht="15" customHeight="1" x14ac:dyDescent="0.25">
      <c r="H2235" s="5" t="s">
        <v>7364</v>
      </c>
      <c r="I2235" s="5" t="s">
        <v>7365</v>
      </c>
      <c r="J2235" s="5">
        <v>28</v>
      </c>
    </row>
    <row r="2236" spans="8:10" ht="15" customHeight="1" x14ac:dyDescent="0.25">
      <c r="H2236" s="5" t="s">
        <v>7366</v>
      </c>
      <c r="I2236" s="5" t="s">
        <v>7367</v>
      </c>
      <c r="J2236" s="5">
        <v>233</v>
      </c>
    </row>
    <row r="2237" spans="8:10" ht="15" customHeight="1" x14ac:dyDescent="0.25">
      <c r="H2237" s="5" t="s">
        <v>7368</v>
      </c>
      <c r="I2237" s="5" t="s">
        <v>7369</v>
      </c>
      <c r="J2237" s="5">
        <v>27</v>
      </c>
    </row>
    <row r="2238" spans="8:10" ht="15" customHeight="1" x14ac:dyDescent="0.25">
      <c r="H2238" s="5" t="s">
        <v>7370</v>
      </c>
      <c r="I2238" s="5" t="s">
        <v>7371</v>
      </c>
      <c r="J2238" s="5">
        <v>289</v>
      </c>
    </row>
    <row r="2239" spans="8:10" ht="15" customHeight="1" x14ac:dyDescent="0.25">
      <c r="H2239" s="5" t="s">
        <v>7372</v>
      </c>
      <c r="I2239" s="5" t="s">
        <v>7373</v>
      </c>
      <c r="J2239" s="5">
        <v>2</v>
      </c>
    </row>
    <row r="2240" spans="8:10" ht="15" customHeight="1" x14ac:dyDescent="0.25">
      <c r="H2240" s="5" t="s">
        <v>7374</v>
      </c>
      <c r="I2240" s="5" t="s">
        <v>7375</v>
      </c>
      <c r="J2240" s="5">
        <v>1</v>
      </c>
    </row>
    <row r="2241" spans="8:10" ht="15" customHeight="1" x14ac:dyDescent="0.25">
      <c r="H2241" s="5" t="s">
        <v>7376</v>
      </c>
      <c r="I2241" s="5" t="s">
        <v>7377</v>
      </c>
      <c r="J2241" s="5">
        <v>133</v>
      </c>
    </row>
    <row r="2242" spans="8:10" ht="15" customHeight="1" x14ac:dyDescent="0.25">
      <c r="H2242" s="5" t="s">
        <v>7378</v>
      </c>
      <c r="I2242" s="5" t="s">
        <v>7379</v>
      </c>
      <c r="J2242" s="5">
        <v>4</v>
      </c>
    </row>
    <row r="2243" spans="8:10" ht="15" customHeight="1" x14ac:dyDescent="0.25">
      <c r="H2243" s="5" t="s">
        <v>7380</v>
      </c>
      <c r="I2243" s="5" t="s">
        <v>7381</v>
      </c>
      <c r="J2243" s="5">
        <v>1</v>
      </c>
    </row>
    <row r="2244" spans="8:10" ht="15" customHeight="1" x14ac:dyDescent="0.25">
      <c r="H2244" s="5" t="s">
        <v>7382</v>
      </c>
      <c r="I2244" s="5" t="s">
        <v>7383</v>
      </c>
      <c r="J2244" s="5">
        <v>1</v>
      </c>
    </row>
    <row r="2245" spans="8:10" ht="15" customHeight="1" x14ac:dyDescent="0.25">
      <c r="H2245" s="5" t="s">
        <v>7384</v>
      </c>
      <c r="I2245" s="5" t="s">
        <v>7385</v>
      </c>
      <c r="J2245" s="5">
        <v>11</v>
      </c>
    </row>
    <row r="2246" spans="8:10" ht="15" customHeight="1" x14ac:dyDescent="0.25">
      <c r="H2246" s="5" t="s">
        <v>7386</v>
      </c>
      <c r="I2246" s="5" t="s">
        <v>7387</v>
      </c>
      <c r="J2246" s="5">
        <v>56</v>
      </c>
    </row>
    <row r="2247" spans="8:10" ht="15" customHeight="1" x14ac:dyDescent="0.25">
      <c r="H2247" s="5" t="s">
        <v>7388</v>
      </c>
      <c r="I2247" s="5" t="s">
        <v>7389</v>
      </c>
      <c r="J2247" s="5">
        <v>16</v>
      </c>
    </row>
    <row r="2248" spans="8:10" ht="15" customHeight="1" x14ac:dyDescent="0.25">
      <c r="H2248" s="5" t="s">
        <v>7390</v>
      </c>
      <c r="I2248" s="5" t="s">
        <v>7391</v>
      </c>
      <c r="J2248" s="5">
        <v>23</v>
      </c>
    </row>
    <row r="2249" spans="8:10" ht="15" customHeight="1" x14ac:dyDescent="0.25">
      <c r="H2249" s="5" t="s">
        <v>7392</v>
      </c>
      <c r="I2249" s="5" t="s">
        <v>7393</v>
      </c>
      <c r="J2249" s="5">
        <v>12</v>
      </c>
    </row>
    <row r="2250" spans="8:10" ht="15" customHeight="1" x14ac:dyDescent="0.25">
      <c r="H2250" s="5" t="s">
        <v>7394</v>
      </c>
      <c r="I2250" s="5" t="s">
        <v>7395</v>
      </c>
      <c r="J2250" s="5">
        <v>190</v>
      </c>
    </row>
    <row r="2251" spans="8:10" ht="15" customHeight="1" x14ac:dyDescent="0.25">
      <c r="H2251" s="5" t="s">
        <v>7396</v>
      </c>
      <c r="I2251" s="5" t="s">
        <v>7397</v>
      </c>
      <c r="J2251" s="5">
        <v>7</v>
      </c>
    </row>
    <row r="2252" spans="8:10" ht="15" customHeight="1" x14ac:dyDescent="0.25">
      <c r="H2252" s="5" t="s">
        <v>7398</v>
      </c>
      <c r="I2252" s="5" t="s">
        <v>7399</v>
      </c>
      <c r="J2252" s="5">
        <v>6</v>
      </c>
    </row>
    <row r="2253" spans="8:10" ht="15" customHeight="1" x14ac:dyDescent="0.25">
      <c r="H2253" s="5" t="s">
        <v>7400</v>
      </c>
      <c r="I2253" s="5" t="s">
        <v>7401</v>
      </c>
      <c r="J2253" s="5">
        <v>1</v>
      </c>
    </row>
    <row r="2254" spans="8:10" ht="15" customHeight="1" x14ac:dyDescent="0.25">
      <c r="H2254" s="5" t="s">
        <v>7402</v>
      </c>
      <c r="I2254" s="5" t="s">
        <v>7403</v>
      </c>
      <c r="J2254" s="5">
        <v>1</v>
      </c>
    </row>
    <row r="2255" spans="8:10" ht="15" customHeight="1" x14ac:dyDescent="0.25">
      <c r="H2255" s="5" t="s">
        <v>7404</v>
      </c>
      <c r="I2255" s="5" t="s">
        <v>7405</v>
      </c>
      <c r="J2255" s="5">
        <v>6</v>
      </c>
    </row>
    <row r="2256" spans="8:10" ht="15" customHeight="1" x14ac:dyDescent="0.25">
      <c r="H2256" s="5" t="s">
        <v>7406</v>
      </c>
      <c r="I2256" s="5" t="s">
        <v>7407</v>
      </c>
      <c r="J2256" s="5">
        <v>83</v>
      </c>
    </row>
    <row r="2257" spans="8:10" ht="15" customHeight="1" x14ac:dyDescent="0.25">
      <c r="H2257" s="5" t="s">
        <v>7408</v>
      </c>
      <c r="I2257" s="5" t="s">
        <v>7409</v>
      </c>
      <c r="J2257" s="5">
        <v>3</v>
      </c>
    </row>
    <row r="2258" spans="8:10" ht="15" customHeight="1" x14ac:dyDescent="0.25">
      <c r="H2258" s="5" t="s">
        <v>7410</v>
      </c>
      <c r="I2258" s="5" t="s">
        <v>7411</v>
      </c>
      <c r="J2258" s="5">
        <v>13</v>
      </c>
    </row>
    <row r="2259" spans="8:10" ht="15" customHeight="1" x14ac:dyDescent="0.25">
      <c r="H2259" s="5" t="s">
        <v>7412</v>
      </c>
      <c r="I2259" s="5" t="s">
        <v>7413</v>
      </c>
      <c r="J2259" s="5">
        <v>5</v>
      </c>
    </row>
    <row r="2260" spans="8:10" ht="15" customHeight="1" x14ac:dyDescent="0.25">
      <c r="H2260" s="5" t="s">
        <v>7414</v>
      </c>
      <c r="I2260" s="5" t="s">
        <v>7415</v>
      </c>
      <c r="J2260" s="5">
        <v>86</v>
      </c>
    </row>
    <row r="2261" spans="8:10" ht="15" customHeight="1" x14ac:dyDescent="0.25">
      <c r="H2261" s="5" t="s">
        <v>7416</v>
      </c>
      <c r="I2261" s="5" t="s">
        <v>7417</v>
      </c>
      <c r="J2261" s="5">
        <v>2586</v>
      </c>
    </row>
    <row r="2262" spans="8:10" ht="15" customHeight="1" x14ac:dyDescent="0.25">
      <c r="H2262" s="5" t="s">
        <v>7418</v>
      </c>
      <c r="I2262" s="5" t="s">
        <v>7419</v>
      </c>
      <c r="J2262" s="5">
        <v>7</v>
      </c>
    </row>
    <row r="2263" spans="8:10" ht="15" customHeight="1" x14ac:dyDescent="0.25">
      <c r="H2263" s="5" t="s">
        <v>7420</v>
      </c>
      <c r="I2263" s="5" t="s">
        <v>7421</v>
      </c>
      <c r="J2263" s="5">
        <v>7</v>
      </c>
    </row>
    <row r="2264" spans="8:10" ht="15" customHeight="1" x14ac:dyDescent="0.25">
      <c r="H2264" s="5" t="s">
        <v>7422</v>
      </c>
      <c r="I2264" s="5" t="s">
        <v>7423</v>
      </c>
      <c r="J2264" s="5">
        <v>2</v>
      </c>
    </row>
    <row r="2265" spans="8:10" ht="15" customHeight="1" x14ac:dyDescent="0.25">
      <c r="H2265" s="5" t="s">
        <v>7424</v>
      </c>
      <c r="I2265" s="5" t="s">
        <v>7425</v>
      </c>
      <c r="J2265" s="5">
        <v>7</v>
      </c>
    </row>
    <row r="2266" spans="8:10" ht="15" customHeight="1" x14ac:dyDescent="0.25">
      <c r="H2266" s="5" t="s">
        <v>7426</v>
      </c>
      <c r="I2266" s="5" t="s">
        <v>7427</v>
      </c>
      <c r="J2266" s="5">
        <v>15</v>
      </c>
    </row>
    <row r="2267" spans="8:10" ht="15" customHeight="1" x14ac:dyDescent="0.25">
      <c r="H2267" s="5" t="s">
        <v>7428</v>
      </c>
      <c r="I2267" s="5" t="s">
        <v>7429</v>
      </c>
      <c r="J2267" s="5">
        <v>2</v>
      </c>
    </row>
    <row r="2268" spans="8:10" ht="15" customHeight="1" x14ac:dyDescent="0.25">
      <c r="H2268" s="5" t="s">
        <v>7430</v>
      </c>
      <c r="I2268" s="5" t="s">
        <v>7431</v>
      </c>
      <c r="J2268" s="5">
        <v>2</v>
      </c>
    </row>
    <row r="2269" spans="8:10" ht="15" customHeight="1" x14ac:dyDescent="0.25">
      <c r="H2269" s="5" t="s">
        <v>7432</v>
      </c>
      <c r="I2269" s="5" t="s">
        <v>7433</v>
      </c>
      <c r="J2269" s="5">
        <v>1</v>
      </c>
    </row>
    <row r="2270" spans="8:10" ht="15" customHeight="1" x14ac:dyDescent="0.25">
      <c r="H2270" s="5" t="s">
        <v>7434</v>
      </c>
      <c r="I2270" s="5" t="s">
        <v>7435</v>
      </c>
      <c r="J2270" s="5">
        <v>898</v>
      </c>
    </row>
    <row r="2271" spans="8:10" ht="15" customHeight="1" x14ac:dyDescent="0.25">
      <c r="H2271" s="5" t="s">
        <v>7436</v>
      </c>
      <c r="I2271" s="5" t="s">
        <v>7437</v>
      </c>
      <c r="J2271" s="5">
        <v>30</v>
      </c>
    </row>
    <row r="2272" spans="8:10" ht="15" customHeight="1" x14ac:dyDescent="0.25">
      <c r="H2272" s="5" t="s">
        <v>7438</v>
      </c>
      <c r="I2272" s="5" t="s">
        <v>7439</v>
      </c>
      <c r="J2272" s="5">
        <v>20</v>
      </c>
    </row>
    <row r="2273" spans="8:10" ht="15" customHeight="1" x14ac:dyDescent="0.25">
      <c r="H2273" s="5" t="s">
        <v>7440</v>
      </c>
      <c r="I2273" s="5" t="s">
        <v>7441</v>
      </c>
      <c r="J2273" s="5">
        <v>369</v>
      </c>
    </row>
    <row r="2274" spans="8:10" ht="15" customHeight="1" x14ac:dyDescent="0.25">
      <c r="H2274" s="5" t="s">
        <v>7442</v>
      </c>
      <c r="I2274" s="5" t="s">
        <v>7443</v>
      </c>
      <c r="J2274" s="5">
        <v>8</v>
      </c>
    </row>
    <row r="2275" spans="8:10" ht="15" customHeight="1" x14ac:dyDescent="0.25">
      <c r="H2275" s="5" t="s">
        <v>7444</v>
      </c>
      <c r="I2275" s="5" t="s">
        <v>7445</v>
      </c>
      <c r="J2275" s="5">
        <v>14</v>
      </c>
    </row>
    <row r="2276" spans="8:10" ht="15" customHeight="1" x14ac:dyDescent="0.25">
      <c r="H2276" s="5" t="s">
        <v>7446</v>
      </c>
      <c r="I2276" s="5" t="s">
        <v>7447</v>
      </c>
      <c r="J2276" s="5">
        <v>26</v>
      </c>
    </row>
    <row r="2277" spans="8:10" ht="15" customHeight="1" x14ac:dyDescent="0.25">
      <c r="H2277" s="5" t="s">
        <v>7448</v>
      </c>
      <c r="I2277" s="5" t="s">
        <v>7449</v>
      </c>
      <c r="J2277" s="5">
        <v>447</v>
      </c>
    </row>
    <row r="2278" spans="8:10" ht="15" customHeight="1" x14ac:dyDescent="0.25">
      <c r="H2278" s="5" t="s">
        <v>7450</v>
      </c>
      <c r="I2278" s="5" t="s">
        <v>7451</v>
      </c>
      <c r="J2278" s="5">
        <v>7</v>
      </c>
    </row>
    <row r="2279" spans="8:10" ht="15" customHeight="1" x14ac:dyDescent="0.25">
      <c r="H2279" s="5" t="s">
        <v>7452</v>
      </c>
      <c r="I2279" s="5" t="s">
        <v>7453</v>
      </c>
      <c r="J2279" s="5">
        <v>10</v>
      </c>
    </row>
    <row r="2280" spans="8:10" ht="15" customHeight="1" x14ac:dyDescent="0.25">
      <c r="H2280" s="5" t="s">
        <v>7454</v>
      </c>
      <c r="I2280" s="5" t="s">
        <v>7455</v>
      </c>
      <c r="J2280" s="5">
        <v>436</v>
      </c>
    </row>
    <row r="2281" spans="8:10" ht="15" customHeight="1" x14ac:dyDescent="0.25">
      <c r="H2281" s="5" t="s">
        <v>7456</v>
      </c>
      <c r="I2281" s="5" t="s">
        <v>7457</v>
      </c>
      <c r="J2281" s="5">
        <v>33</v>
      </c>
    </row>
    <row r="2282" spans="8:10" ht="15" customHeight="1" x14ac:dyDescent="0.25">
      <c r="H2282" s="5" t="s">
        <v>7458</v>
      </c>
      <c r="I2282" s="5" t="s">
        <v>7459</v>
      </c>
      <c r="J2282" s="5">
        <v>144</v>
      </c>
    </row>
    <row r="2283" spans="8:10" ht="15" customHeight="1" x14ac:dyDescent="0.25">
      <c r="H2283" s="5" t="s">
        <v>7460</v>
      </c>
      <c r="I2283" s="5" t="s">
        <v>7461</v>
      </c>
      <c r="J2283" s="5">
        <v>1412</v>
      </c>
    </row>
    <row r="2284" spans="8:10" ht="15" customHeight="1" x14ac:dyDescent="0.25">
      <c r="H2284" s="5" t="s">
        <v>7462</v>
      </c>
      <c r="I2284" s="5" t="s">
        <v>7463</v>
      </c>
      <c r="J2284" s="5">
        <v>54</v>
      </c>
    </row>
    <row r="2285" spans="8:10" ht="15" customHeight="1" x14ac:dyDescent="0.25">
      <c r="H2285" s="5" t="s">
        <v>7464</v>
      </c>
      <c r="I2285" s="5" t="s">
        <v>7465</v>
      </c>
      <c r="J2285" s="5">
        <v>1</v>
      </c>
    </row>
    <row r="2286" spans="8:10" ht="15" customHeight="1" x14ac:dyDescent="0.25">
      <c r="H2286" s="5" t="s">
        <v>7466</v>
      </c>
      <c r="I2286" s="5" t="s">
        <v>7467</v>
      </c>
      <c r="J2286" s="5">
        <v>1</v>
      </c>
    </row>
    <row r="2287" spans="8:10" ht="15" customHeight="1" x14ac:dyDescent="0.25">
      <c r="H2287" s="5" t="s">
        <v>7468</v>
      </c>
      <c r="I2287" s="5" t="s">
        <v>7469</v>
      </c>
      <c r="J2287" s="5">
        <v>5</v>
      </c>
    </row>
    <row r="2288" spans="8:10" ht="15" customHeight="1" x14ac:dyDescent="0.25">
      <c r="H2288" s="5" t="s">
        <v>7470</v>
      </c>
      <c r="I2288" s="5" t="s">
        <v>7471</v>
      </c>
      <c r="J2288" s="5">
        <v>14</v>
      </c>
    </row>
    <row r="2289" spans="8:10" ht="15" customHeight="1" x14ac:dyDescent="0.25">
      <c r="H2289" s="5" t="s">
        <v>7472</v>
      </c>
      <c r="I2289" s="5" t="s">
        <v>7473</v>
      </c>
      <c r="J2289" s="5">
        <v>55</v>
      </c>
    </row>
    <row r="2290" spans="8:10" ht="15" customHeight="1" x14ac:dyDescent="0.25">
      <c r="H2290" s="5" t="s">
        <v>7474</v>
      </c>
      <c r="I2290" s="5" t="s">
        <v>7475</v>
      </c>
      <c r="J2290" s="5">
        <v>85</v>
      </c>
    </row>
    <row r="2291" spans="8:10" ht="15" customHeight="1" x14ac:dyDescent="0.25">
      <c r="H2291" s="5" t="s">
        <v>7476</v>
      </c>
      <c r="I2291" s="5" t="s">
        <v>7477</v>
      </c>
      <c r="J2291" s="5">
        <v>15</v>
      </c>
    </row>
    <row r="2292" spans="8:10" ht="15" customHeight="1" x14ac:dyDescent="0.25">
      <c r="H2292" s="5" t="s">
        <v>7478</v>
      </c>
      <c r="I2292" s="5" t="s">
        <v>7479</v>
      </c>
      <c r="J2292" s="5">
        <v>153</v>
      </c>
    </row>
    <row r="2293" spans="8:10" ht="15" customHeight="1" x14ac:dyDescent="0.25">
      <c r="H2293" s="5" t="s">
        <v>7480</v>
      </c>
      <c r="I2293" s="5" t="s">
        <v>7481</v>
      </c>
      <c r="J2293" s="5">
        <v>60</v>
      </c>
    </row>
    <row r="2294" spans="8:10" ht="15" customHeight="1" x14ac:dyDescent="0.25">
      <c r="H2294" s="5" t="s">
        <v>7482</v>
      </c>
      <c r="I2294" s="5" t="s">
        <v>7483</v>
      </c>
      <c r="J2294" s="5">
        <v>6</v>
      </c>
    </row>
    <row r="2295" spans="8:10" ht="15" customHeight="1" x14ac:dyDescent="0.25">
      <c r="H2295" s="5" t="s">
        <v>7484</v>
      </c>
      <c r="I2295" s="5" t="s">
        <v>7485</v>
      </c>
      <c r="J2295" s="5">
        <v>2</v>
      </c>
    </row>
    <row r="2296" spans="8:10" ht="15" customHeight="1" x14ac:dyDescent="0.25">
      <c r="H2296" s="5" t="s">
        <v>7486</v>
      </c>
      <c r="I2296" s="5" t="s">
        <v>7487</v>
      </c>
      <c r="J2296" s="5">
        <v>176</v>
      </c>
    </row>
    <row r="2297" spans="8:10" ht="15" customHeight="1" x14ac:dyDescent="0.25">
      <c r="H2297" s="5" t="s">
        <v>7488</v>
      </c>
      <c r="I2297" s="5" t="s">
        <v>7489</v>
      </c>
      <c r="J2297" s="5">
        <v>60</v>
      </c>
    </row>
    <row r="2298" spans="8:10" ht="15" customHeight="1" x14ac:dyDescent="0.25">
      <c r="H2298" s="5" t="s">
        <v>7490</v>
      </c>
      <c r="I2298" s="5" t="s">
        <v>7491</v>
      </c>
      <c r="J2298" s="5">
        <v>27</v>
      </c>
    </row>
    <row r="2299" spans="8:10" ht="15" customHeight="1" x14ac:dyDescent="0.25">
      <c r="H2299" s="5" t="s">
        <v>7492</v>
      </c>
      <c r="I2299" s="5" t="s">
        <v>7493</v>
      </c>
      <c r="J2299" s="5">
        <v>2</v>
      </c>
    </row>
    <row r="2300" spans="8:10" ht="15" customHeight="1" x14ac:dyDescent="0.25">
      <c r="H2300" s="5" t="s">
        <v>7494</v>
      </c>
      <c r="I2300" s="5" t="s">
        <v>7495</v>
      </c>
      <c r="J2300" s="5">
        <v>5</v>
      </c>
    </row>
    <row r="2301" spans="8:10" ht="15" customHeight="1" x14ac:dyDescent="0.25">
      <c r="H2301" s="5" t="s">
        <v>7496</v>
      </c>
      <c r="I2301" s="5" t="s">
        <v>7497</v>
      </c>
      <c r="J2301" s="5">
        <v>8</v>
      </c>
    </row>
    <row r="2302" spans="8:10" ht="15" customHeight="1" x14ac:dyDescent="0.25">
      <c r="H2302" s="5" t="s">
        <v>7498</v>
      </c>
      <c r="I2302" s="5" t="s">
        <v>7499</v>
      </c>
      <c r="J2302" s="5">
        <v>5</v>
      </c>
    </row>
    <row r="2303" spans="8:10" ht="15" customHeight="1" x14ac:dyDescent="0.25">
      <c r="H2303" s="5" t="s">
        <v>7500</v>
      </c>
      <c r="I2303" s="5" t="s">
        <v>7501</v>
      </c>
      <c r="J2303" s="5">
        <v>30</v>
      </c>
    </row>
    <row r="2304" spans="8:10" ht="15" customHeight="1" x14ac:dyDescent="0.25">
      <c r="H2304" s="5" t="s">
        <v>7502</v>
      </c>
      <c r="I2304" s="5" t="s">
        <v>7503</v>
      </c>
      <c r="J2304" s="5">
        <v>22</v>
      </c>
    </row>
    <row r="2305" spans="8:10" ht="15" customHeight="1" x14ac:dyDescent="0.25">
      <c r="H2305" s="5" t="s">
        <v>7504</v>
      </c>
      <c r="I2305" s="5" t="s">
        <v>7505</v>
      </c>
      <c r="J2305" s="5">
        <v>10</v>
      </c>
    </row>
    <row r="2306" spans="8:10" ht="15" customHeight="1" x14ac:dyDescent="0.25">
      <c r="H2306" s="5" t="s">
        <v>7506</v>
      </c>
      <c r="I2306" s="5" t="s">
        <v>7507</v>
      </c>
      <c r="J2306" s="5">
        <v>178</v>
      </c>
    </row>
    <row r="2307" spans="8:10" ht="15" customHeight="1" x14ac:dyDescent="0.25">
      <c r="H2307" s="5" t="s">
        <v>7508</v>
      </c>
      <c r="I2307" s="5" t="s">
        <v>7509</v>
      </c>
      <c r="J2307" s="5">
        <v>5</v>
      </c>
    </row>
    <row r="2308" spans="8:10" ht="15" customHeight="1" x14ac:dyDescent="0.25">
      <c r="H2308" s="5" t="s">
        <v>7510</v>
      </c>
      <c r="I2308" s="5" t="s">
        <v>7511</v>
      </c>
      <c r="J2308" s="5">
        <v>92</v>
      </c>
    </row>
    <row r="2309" spans="8:10" ht="15" customHeight="1" x14ac:dyDescent="0.25">
      <c r="H2309" s="5" t="s">
        <v>7512</v>
      </c>
      <c r="I2309" s="5" t="s">
        <v>7513</v>
      </c>
      <c r="J2309" s="5">
        <v>9</v>
      </c>
    </row>
    <row r="2310" spans="8:10" ht="15" customHeight="1" x14ac:dyDescent="0.25">
      <c r="H2310" s="5" t="s">
        <v>7514</v>
      </c>
      <c r="I2310" s="5" t="s">
        <v>7515</v>
      </c>
      <c r="J2310" s="5">
        <v>1</v>
      </c>
    </row>
    <row r="2311" spans="8:10" ht="15" customHeight="1" x14ac:dyDescent="0.25">
      <c r="H2311" s="5" t="s">
        <v>7516</v>
      </c>
      <c r="I2311" s="5" t="s">
        <v>7517</v>
      </c>
      <c r="J2311" s="5">
        <v>9</v>
      </c>
    </row>
    <row r="2312" spans="8:10" ht="15" customHeight="1" x14ac:dyDescent="0.25">
      <c r="H2312" s="5" t="s">
        <v>7518</v>
      </c>
      <c r="I2312" s="5" t="s">
        <v>7519</v>
      </c>
      <c r="J2312" s="5">
        <v>30</v>
      </c>
    </row>
    <row r="2313" spans="8:10" ht="15" customHeight="1" x14ac:dyDescent="0.25">
      <c r="H2313" s="5" t="s">
        <v>7520</v>
      </c>
      <c r="I2313" s="5" t="s">
        <v>7521</v>
      </c>
      <c r="J2313" s="5">
        <v>1</v>
      </c>
    </row>
    <row r="2314" spans="8:10" ht="15" customHeight="1" x14ac:dyDescent="0.25">
      <c r="H2314" s="5" t="s">
        <v>7522</v>
      </c>
      <c r="I2314" s="5" t="s">
        <v>7523</v>
      </c>
      <c r="J2314" s="5">
        <v>52</v>
      </c>
    </row>
    <row r="2315" spans="8:10" ht="15" customHeight="1" x14ac:dyDescent="0.25">
      <c r="H2315" s="5" t="s">
        <v>7524</v>
      </c>
      <c r="I2315" s="5" t="s">
        <v>7525</v>
      </c>
      <c r="J2315" s="5">
        <v>5</v>
      </c>
    </row>
    <row r="2316" spans="8:10" ht="15" customHeight="1" x14ac:dyDescent="0.25">
      <c r="H2316" s="5" t="s">
        <v>7526</v>
      </c>
      <c r="I2316" s="5" t="s">
        <v>7527</v>
      </c>
      <c r="J2316" s="5">
        <v>18</v>
      </c>
    </row>
    <row r="2317" spans="8:10" ht="15" customHeight="1" x14ac:dyDescent="0.25">
      <c r="H2317" s="5" t="s">
        <v>7528</v>
      </c>
      <c r="I2317" s="5" t="s">
        <v>7529</v>
      </c>
      <c r="J2317" s="5">
        <v>16</v>
      </c>
    </row>
    <row r="2318" spans="8:10" ht="15" customHeight="1" x14ac:dyDescent="0.25">
      <c r="H2318" s="5" t="s">
        <v>7530</v>
      </c>
      <c r="I2318" s="5" t="s">
        <v>7531</v>
      </c>
      <c r="J2318" s="5">
        <v>1</v>
      </c>
    </row>
    <row r="2319" spans="8:10" ht="15" customHeight="1" x14ac:dyDescent="0.25">
      <c r="H2319" s="5" t="s">
        <v>7532</v>
      </c>
      <c r="I2319" s="5" t="s">
        <v>7533</v>
      </c>
      <c r="J2319" s="5">
        <v>12</v>
      </c>
    </row>
    <row r="2320" spans="8:10" ht="15" customHeight="1" x14ac:dyDescent="0.25">
      <c r="H2320" s="5" t="s">
        <v>7534</v>
      </c>
      <c r="I2320" s="5" t="s">
        <v>7535</v>
      </c>
      <c r="J2320" s="5">
        <v>96</v>
      </c>
    </row>
    <row r="2321" spans="8:10" ht="15" customHeight="1" x14ac:dyDescent="0.25">
      <c r="H2321" s="5" t="s">
        <v>7536</v>
      </c>
      <c r="I2321" s="5" t="s">
        <v>7537</v>
      </c>
      <c r="J2321" s="5">
        <v>1</v>
      </c>
    </row>
    <row r="2322" spans="8:10" ht="15" customHeight="1" x14ac:dyDescent="0.25">
      <c r="H2322" s="5" t="s">
        <v>7538</v>
      </c>
      <c r="I2322" s="5" t="s">
        <v>7539</v>
      </c>
      <c r="J2322" s="5">
        <v>5</v>
      </c>
    </row>
    <row r="2323" spans="8:10" ht="15" customHeight="1" x14ac:dyDescent="0.25">
      <c r="H2323" s="5" t="s">
        <v>7540</v>
      </c>
      <c r="I2323" s="5" t="s">
        <v>7541</v>
      </c>
      <c r="J2323" s="5">
        <v>3</v>
      </c>
    </row>
    <row r="2324" spans="8:10" ht="15" customHeight="1" x14ac:dyDescent="0.25">
      <c r="H2324" s="5" t="s">
        <v>7542</v>
      </c>
      <c r="I2324" s="5" t="s">
        <v>7543</v>
      </c>
      <c r="J2324" s="5">
        <v>6</v>
      </c>
    </row>
    <row r="2325" spans="8:10" ht="15" customHeight="1" x14ac:dyDescent="0.25">
      <c r="H2325" s="5" t="s">
        <v>7544</v>
      </c>
      <c r="I2325" s="5" t="s">
        <v>7545</v>
      </c>
      <c r="J2325" s="5">
        <v>2</v>
      </c>
    </row>
    <row r="2326" spans="8:10" ht="15" customHeight="1" x14ac:dyDescent="0.25">
      <c r="H2326" s="5" t="s">
        <v>7546</v>
      </c>
      <c r="I2326" s="5" t="s">
        <v>7547</v>
      </c>
      <c r="J2326" s="5">
        <v>25</v>
      </c>
    </row>
    <row r="2327" spans="8:10" ht="15" customHeight="1" x14ac:dyDescent="0.25">
      <c r="H2327" s="5" t="s">
        <v>7548</v>
      </c>
      <c r="I2327" s="5" t="s">
        <v>7549</v>
      </c>
      <c r="J2327" s="5">
        <v>6</v>
      </c>
    </row>
    <row r="2328" spans="8:10" ht="15" customHeight="1" x14ac:dyDescent="0.25">
      <c r="H2328" s="5" t="s">
        <v>7550</v>
      </c>
      <c r="I2328" s="5" t="s">
        <v>7551</v>
      </c>
      <c r="J2328" s="5">
        <v>14</v>
      </c>
    </row>
    <row r="2329" spans="8:10" ht="15" customHeight="1" x14ac:dyDescent="0.25">
      <c r="H2329" s="5" t="s">
        <v>7552</v>
      </c>
      <c r="I2329" s="5" t="s">
        <v>7553</v>
      </c>
      <c r="J2329" s="5">
        <v>1</v>
      </c>
    </row>
    <row r="2330" spans="8:10" ht="15" customHeight="1" x14ac:dyDescent="0.25">
      <c r="H2330" s="5" t="s">
        <v>7554</v>
      </c>
      <c r="I2330" s="5" t="s">
        <v>7555</v>
      </c>
      <c r="J2330" s="5">
        <v>5</v>
      </c>
    </row>
    <row r="2331" spans="8:10" ht="15" customHeight="1" x14ac:dyDescent="0.25">
      <c r="H2331" s="5" t="s">
        <v>7556</v>
      </c>
      <c r="I2331" s="5" t="s">
        <v>7557</v>
      </c>
      <c r="J2331" s="5">
        <v>8</v>
      </c>
    </row>
    <row r="2332" spans="8:10" ht="15" customHeight="1" x14ac:dyDescent="0.25">
      <c r="H2332" s="5" t="s">
        <v>7558</v>
      </c>
      <c r="I2332" s="5" t="s">
        <v>7559</v>
      </c>
      <c r="J2332" s="5">
        <v>1</v>
      </c>
    </row>
    <row r="2333" spans="8:10" ht="15" customHeight="1" x14ac:dyDescent="0.25">
      <c r="H2333" s="5" t="s">
        <v>7560</v>
      </c>
      <c r="I2333" s="5" t="s">
        <v>7561</v>
      </c>
      <c r="J2333" s="5">
        <v>1</v>
      </c>
    </row>
    <row r="2334" spans="8:10" ht="15" customHeight="1" x14ac:dyDescent="0.25">
      <c r="H2334" s="5" t="s">
        <v>7562</v>
      </c>
      <c r="I2334" s="5" t="s">
        <v>7563</v>
      </c>
      <c r="J2334" s="5">
        <v>1</v>
      </c>
    </row>
    <row r="2335" spans="8:10" ht="15" customHeight="1" x14ac:dyDescent="0.25">
      <c r="H2335" s="5" t="s">
        <v>7564</v>
      </c>
      <c r="I2335" s="5" t="s">
        <v>7565</v>
      </c>
      <c r="J2335" s="5">
        <v>2</v>
      </c>
    </row>
    <row r="2336" spans="8:10" ht="15" customHeight="1" x14ac:dyDescent="0.25">
      <c r="H2336" s="5" t="s">
        <v>7566</v>
      </c>
      <c r="I2336" s="5" t="s">
        <v>7567</v>
      </c>
      <c r="J2336" s="5">
        <v>2</v>
      </c>
    </row>
    <row r="2337" spans="8:10" ht="15" customHeight="1" x14ac:dyDescent="0.25">
      <c r="H2337" s="5" t="s">
        <v>7568</v>
      </c>
      <c r="I2337" s="5" t="s">
        <v>7569</v>
      </c>
      <c r="J2337" s="5">
        <v>13</v>
      </c>
    </row>
    <row r="2338" spans="8:10" ht="15" customHeight="1" x14ac:dyDescent="0.25">
      <c r="H2338" s="5" t="s">
        <v>7570</v>
      </c>
      <c r="I2338" s="5" t="s">
        <v>7571</v>
      </c>
      <c r="J2338" s="5">
        <v>1</v>
      </c>
    </row>
    <row r="2339" spans="8:10" ht="15" customHeight="1" x14ac:dyDescent="0.25">
      <c r="H2339" s="5" t="s">
        <v>7572</v>
      </c>
      <c r="I2339" s="5" t="s">
        <v>7573</v>
      </c>
      <c r="J2339" s="5">
        <v>5</v>
      </c>
    </row>
    <row r="2340" spans="8:10" ht="15" customHeight="1" x14ac:dyDescent="0.25">
      <c r="H2340" s="5" t="s">
        <v>7574</v>
      </c>
      <c r="I2340" s="5" t="s">
        <v>7575</v>
      </c>
      <c r="J2340" s="5">
        <v>2</v>
      </c>
    </row>
    <row r="2341" spans="8:10" ht="15" customHeight="1" x14ac:dyDescent="0.25">
      <c r="H2341" s="5" t="s">
        <v>7576</v>
      </c>
      <c r="I2341" s="5" t="s">
        <v>7577</v>
      </c>
      <c r="J2341" s="5">
        <v>131</v>
      </c>
    </row>
    <row r="2342" spans="8:10" ht="15" customHeight="1" x14ac:dyDescent="0.25">
      <c r="H2342" s="5" t="s">
        <v>7578</v>
      </c>
      <c r="I2342" s="5" t="s">
        <v>7579</v>
      </c>
      <c r="J2342" s="5">
        <v>1</v>
      </c>
    </row>
    <row r="2343" spans="8:10" ht="15" customHeight="1" x14ac:dyDescent="0.25">
      <c r="H2343" s="5" t="s">
        <v>7580</v>
      </c>
      <c r="I2343" s="5" t="s">
        <v>7581</v>
      </c>
      <c r="J2343" s="5">
        <v>4</v>
      </c>
    </row>
    <row r="2344" spans="8:10" ht="15" customHeight="1" x14ac:dyDescent="0.25">
      <c r="H2344" s="5" t="s">
        <v>7582</v>
      </c>
      <c r="I2344" s="5" t="s">
        <v>7583</v>
      </c>
      <c r="J2344" s="5">
        <v>1</v>
      </c>
    </row>
    <row r="2345" spans="8:10" ht="15" customHeight="1" x14ac:dyDescent="0.25">
      <c r="H2345" s="5" t="s">
        <v>7584</v>
      </c>
      <c r="I2345" s="5" t="s">
        <v>7585</v>
      </c>
      <c r="J2345" s="5">
        <v>5</v>
      </c>
    </row>
    <row r="2346" spans="8:10" ht="15" customHeight="1" x14ac:dyDescent="0.25">
      <c r="H2346" s="5" t="s">
        <v>7586</v>
      </c>
      <c r="I2346" s="5" t="s">
        <v>7587</v>
      </c>
      <c r="J2346" s="5">
        <v>2</v>
      </c>
    </row>
    <row r="2347" spans="8:10" ht="15" customHeight="1" x14ac:dyDescent="0.25">
      <c r="H2347" s="5" t="s">
        <v>7588</v>
      </c>
      <c r="I2347" s="5" t="s">
        <v>7589</v>
      </c>
      <c r="J2347" s="5">
        <v>31</v>
      </c>
    </row>
    <row r="2348" spans="8:10" ht="15" customHeight="1" x14ac:dyDescent="0.25">
      <c r="H2348" s="5" t="s">
        <v>7590</v>
      </c>
      <c r="I2348" s="5" t="s">
        <v>7591</v>
      </c>
      <c r="J2348" s="5">
        <v>187</v>
      </c>
    </row>
    <row r="2349" spans="8:10" ht="15" customHeight="1" x14ac:dyDescent="0.25">
      <c r="H2349" s="5" t="s">
        <v>7592</v>
      </c>
      <c r="I2349" s="5" t="s">
        <v>7593</v>
      </c>
      <c r="J2349" s="5">
        <v>14</v>
      </c>
    </row>
    <row r="2350" spans="8:10" ht="15" customHeight="1" x14ac:dyDescent="0.25">
      <c r="H2350" s="5" t="s">
        <v>7594</v>
      </c>
      <c r="I2350" s="5" t="s">
        <v>7595</v>
      </c>
      <c r="J2350" s="5">
        <v>1</v>
      </c>
    </row>
    <row r="2351" spans="8:10" ht="15" customHeight="1" x14ac:dyDescent="0.25">
      <c r="H2351" s="5" t="s">
        <v>7596</v>
      </c>
      <c r="I2351" s="5" t="s">
        <v>7597</v>
      </c>
      <c r="J2351" s="5">
        <v>1</v>
      </c>
    </row>
    <row r="2352" spans="8:10" ht="15" customHeight="1" x14ac:dyDescent="0.25">
      <c r="H2352" s="5" t="s">
        <v>7598</v>
      </c>
      <c r="I2352" s="5" t="s">
        <v>7599</v>
      </c>
      <c r="J2352" s="5">
        <v>49</v>
      </c>
    </row>
    <row r="2353" spans="8:10" ht="15" customHeight="1" x14ac:dyDescent="0.25">
      <c r="H2353" s="5" t="s">
        <v>7600</v>
      </c>
      <c r="I2353" s="5" t="s">
        <v>7601</v>
      </c>
      <c r="J2353" s="5">
        <v>95</v>
      </c>
    </row>
    <row r="2354" spans="8:10" ht="15" customHeight="1" x14ac:dyDescent="0.25">
      <c r="H2354" s="5" t="s">
        <v>7602</v>
      </c>
      <c r="I2354" s="5" t="s">
        <v>7603</v>
      </c>
      <c r="J2354" s="5">
        <v>50</v>
      </c>
    </row>
    <row r="2355" spans="8:10" ht="15" customHeight="1" x14ac:dyDescent="0.25">
      <c r="H2355" s="5" t="s">
        <v>7604</v>
      </c>
      <c r="I2355" s="5" t="s">
        <v>7605</v>
      </c>
      <c r="J2355" s="5">
        <v>48</v>
      </c>
    </row>
    <row r="2356" spans="8:10" ht="15" customHeight="1" x14ac:dyDescent="0.25">
      <c r="H2356" s="5" t="s">
        <v>7606</v>
      </c>
      <c r="I2356" s="5" t="s">
        <v>7607</v>
      </c>
      <c r="J2356" s="5">
        <v>1001</v>
      </c>
    </row>
    <row r="2357" spans="8:10" ht="15" customHeight="1" x14ac:dyDescent="0.25">
      <c r="H2357" s="5" t="s">
        <v>7608</v>
      </c>
      <c r="I2357" s="5" t="s">
        <v>7609</v>
      </c>
      <c r="J2357" s="5">
        <v>4</v>
      </c>
    </row>
    <row r="2358" spans="8:10" ht="15" customHeight="1" x14ac:dyDescent="0.25">
      <c r="H2358" s="5" t="s">
        <v>7610</v>
      </c>
      <c r="I2358" s="5" t="s">
        <v>7611</v>
      </c>
      <c r="J2358" s="5">
        <v>3</v>
      </c>
    </row>
    <row r="2359" spans="8:10" ht="15" customHeight="1" x14ac:dyDescent="0.25">
      <c r="H2359" s="5" t="s">
        <v>7612</v>
      </c>
      <c r="I2359" s="5" t="s">
        <v>7613</v>
      </c>
      <c r="J2359" s="5">
        <v>71</v>
      </c>
    </row>
    <row r="2360" spans="8:10" ht="15" customHeight="1" x14ac:dyDescent="0.25">
      <c r="H2360" s="5" t="s">
        <v>7614</v>
      </c>
      <c r="I2360" s="5" t="s">
        <v>7615</v>
      </c>
      <c r="J2360" s="5">
        <v>37</v>
      </c>
    </row>
    <row r="2361" spans="8:10" ht="15" customHeight="1" x14ac:dyDescent="0.25">
      <c r="H2361" s="5" t="s">
        <v>7616</v>
      </c>
      <c r="I2361" s="5" t="s">
        <v>7617</v>
      </c>
      <c r="J2361" s="5">
        <v>52</v>
      </c>
    </row>
    <row r="2362" spans="8:10" ht="15" customHeight="1" x14ac:dyDescent="0.25">
      <c r="H2362" s="5" t="s">
        <v>7618</v>
      </c>
      <c r="I2362" s="5" t="s">
        <v>7619</v>
      </c>
      <c r="J2362" s="5">
        <v>5</v>
      </c>
    </row>
    <row r="2363" spans="8:10" ht="15" customHeight="1" x14ac:dyDescent="0.25">
      <c r="H2363" s="5" t="s">
        <v>7620</v>
      </c>
      <c r="I2363" s="5" t="s">
        <v>7621</v>
      </c>
      <c r="J2363" s="5">
        <v>4</v>
      </c>
    </row>
    <row r="2364" spans="8:10" ht="15" customHeight="1" x14ac:dyDescent="0.25">
      <c r="H2364" s="5" t="s">
        <v>7622</v>
      </c>
      <c r="I2364" s="5" t="s">
        <v>7623</v>
      </c>
      <c r="J2364" s="5">
        <v>129</v>
      </c>
    </row>
    <row r="2365" spans="8:10" ht="15" customHeight="1" x14ac:dyDescent="0.25">
      <c r="H2365" s="5" t="s">
        <v>7624</v>
      </c>
      <c r="I2365" s="5" t="s">
        <v>7625</v>
      </c>
      <c r="J2365" s="5">
        <v>2</v>
      </c>
    </row>
    <row r="2366" spans="8:10" ht="15" customHeight="1" x14ac:dyDescent="0.25">
      <c r="H2366" s="5" t="s">
        <v>7626</v>
      </c>
      <c r="I2366" s="5" t="s">
        <v>7627</v>
      </c>
      <c r="J2366" s="5">
        <v>20</v>
      </c>
    </row>
    <row r="2367" spans="8:10" ht="15" customHeight="1" x14ac:dyDescent="0.25">
      <c r="H2367" s="5" t="s">
        <v>7628</v>
      </c>
      <c r="I2367" s="5" t="s">
        <v>7629</v>
      </c>
      <c r="J2367" s="5">
        <v>2</v>
      </c>
    </row>
    <row r="2368" spans="8:10" ht="15" customHeight="1" x14ac:dyDescent="0.25">
      <c r="H2368" s="5" t="s">
        <v>7630</v>
      </c>
      <c r="I2368" s="5" t="s">
        <v>7631</v>
      </c>
      <c r="J2368" s="5">
        <v>2</v>
      </c>
    </row>
    <row r="2369" spans="8:10" ht="15" customHeight="1" x14ac:dyDescent="0.25">
      <c r="H2369" s="5" t="s">
        <v>7632</v>
      </c>
      <c r="I2369" s="5" t="s">
        <v>7633</v>
      </c>
      <c r="J2369" s="5">
        <v>1</v>
      </c>
    </row>
    <row r="2370" spans="8:10" ht="15" customHeight="1" x14ac:dyDescent="0.25">
      <c r="H2370" s="5" t="s">
        <v>7634</v>
      </c>
      <c r="I2370" s="5" t="s">
        <v>7635</v>
      </c>
      <c r="J2370" s="5">
        <v>7</v>
      </c>
    </row>
    <row r="2371" spans="8:10" ht="15" customHeight="1" x14ac:dyDescent="0.25">
      <c r="H2371" s="5" t="s">
        <v>7636</v>
      </c>
      <c r="I2371" s="5" t="s">
        <v>7637</v>
      </c>
      <c r="J2371" s="5">
        <v>41</v>
      </c>
    </row>
    <row r="2372" spans="8:10" ht="15" customHeight="1" x14ac:dyDescent="0.25">
      <c r="H2372" s="5" t="s">
        <v>7638</v>
      </c>
      <c r="I2372" s="5" t="s">
        <v>7639</v>
      </c>
      <c r="J2372" s="5">
        <v>38</v>
      </c>
    </row>
    <row r="2373" spans="8:10" ht="15" customHeight="1" x14ac:dyDescent="0.25">
      <c r="H2373" s="5" t="s">
        <v>7640</v>
      </c>
      <c r="I2373" s="5" t="s">
        <v>7641</v>
      </c>
      <c r="J2373" s="5">
        <v>24</v>
      </c>
    </row>
    <row r="2374" spans="8:10" ht="15" customHeight="1" x14ac:dyDescent="0.25">
      <c r="H2374" s="5" t="s">
        <v>7642</v>
      </c>
      <c r="I2374" s="5" t="s">
        <v>7643</v>
      </c>
      <c r="J2374" s="5">
        <v>1</v>
      </c>
    </row>
    <row r="2375" spans="8:10" ht="15" customHeight="1" x14ac:dyDescent="0.25">
      <c r="H2375" s="5" t="s">
        <v>7644</v>
      </c>
      <c r="I2375" s="5" t="s">
        <v>7645</v>
      </c>
      <c r="J2375" s="5">
        <v>2</v>
      </c>
    </row>
    <row r="2376" spans="8:10" ht="15" customHeight="1" x14ac:dyDescent="0.25">
      <c r="H2376" s="5" t="s">
        <v>7646</v>
      </c>
      <c r="I2376" s="5" t="s">
        <v>7647</v>
      </c>
      <c r="J2376" s="5">
        <v>9</v>
      </c>
    </row>
    <row r="2377" spans="8:10" ht="15" customHeight="1" x14ac:dyDescent="0.25">
      <c r="H2377" s="5" t="s">
        <v>7648</v>
      </c>
      <c r="I2377" s="5" t="s">
        <v>7649</v>
      </c>
      <c r="J2377" s="5">
        <v>6</v>
      </c>
    </row>
    <row r="2378" spans="8:10" ht="15" customHeight="1" x14ac:dyDescent="0.25">
      <c r="H2378" s="5" t="s">
        <v>7650</v>
      </c>
      <c r="I2378" s="5" t="s">
        <v>7651</v>
      </c>
      <c r="J2378" s="5">
        <v>37</v>
      </c>
    </row>
    <row r="2379" spans="8:10" ht="15" customHeight="1" x14ac:dyDescent="0.25">
      <c r="H2379" s="5" t="s">
        <v>7652</v>
      </c>
      <c r="I2379" s="5" t="s">
        <v>7653</v>
      </c>
      <c r="J2379" s="5">
        <v>11</v>
      </c>
    </row>
    <row r="2380" spans="8:10" ht="15" customHeight="1" x14ac:dyDescent="0.25">
      <c r="H2380" s="5" t="s">
        <v>7654</v>
      </c>
      <c r="I2380" s="5" t="s">
        <v>7655</v>
      </c>
      <c r="J2380" s="5">
        <v>20</v>
      </c>
    </row>
    <row r="2381" spans="8:10" ht="15" customHeight="1" x14ac:dyDescent="0.25">
      <c r="H2381" s="5" t="s">
        <v>7656</v>
      </c>
      <c r="I2381" s="5" t="s">
        <v>7657</v>
      </c>
      <c r="J2381" s="5">
        <v>1</v>
      </c>
    </row>
    <row r="2382" spans="8:10" ht="15" customHeight="1" x14ac:dyDescent="0.25">
      <c r="H2382" s="5" t="s">
        <v>7658</v>
      </c>
      <c r="I2382" s="5" t="s">
        <v>7659</v>
      </c>
      <c r="J2382" s="5">
        <v>28</v>
      </c>
    </row>
    <row r="2383" spans="8:10" ht="15" customHeight="1" x14ac:dyDescent="0.25">
      <c r="H2383" s="5" t="s">
        <v>7660</v>
      </c>
      <c r="I2383" s="5" t="s">
        <v>7661</v>
      </c>
      <c r="J2383" s="5">
        <v>206</v>
      </c>
    </row>
    <row r="2384" spans="8:10" ht="15" customHeight="1" x14ac:dyDescent="0.25">
      <c r="H2384" s="5" t="s">
        <v>7662</v>
      </c>
      <c r="I2384" s="5" t="s">
        <v>7663</v>
      </c>
      <c r="J2384" s="5">
        <v>3</v>
      </c>
    </row>
    <row r="2385" spans="8:10" ht="15" customHeight="1" x14ac:dyDescent="0.25">
      <c r="H2385" s="5" t="s">
        <v>7664</v>
      </c>
      <c r="I2385" s="5" t="s">
        <v>7665</v>
      </c>
      <c r="J2385" s="5">
        <v>75</v>
      </c>
    </row>
    <row r="2386" spans="8:10" ht="15" customHeight="1" x14ac:dyDescent="0.25">
      <c r="H2386" s="5" t="s">
        <v>7666</v>
      </c>
      <c r="I2386" s="5" t="s">
        <v>7667</v>
      </c>
      <c r="J2386" s="5">
        <v>7</v>
      </c>
    </row>
    <row r="2387" spans="8:10" ht="15" customHeight="1" x14ac:dyDescent="0.25">
      <c r="H2387" s="5" t="s">
        <v>7668</v>
      </c>
      <c r="I2387" s="5" t="s">
        <v>7669</v>
      </c>
      <c r="J2387" s="5">
        <v>1</v>
      </c>
    </row>
    <row r="2388" spans="8:10" ht="15" customHeight="1" x14ac:dyDescent="0.25">
      <c r="H2388" s="5" t="s">
        <v>7670</v>
      </c>
      <c r="I2388" s="5" t="s">
        <v>7671</v>
      </c>
      <c r="J2388" s="5">
        <v>41</v>
      </c>
    </row>
    <row r="2389" spans="8:10" ht="15" customHeight="1" x14ac:dyDescent="0.25">
      <c r="H2389" s="5" t="s">
        <v>7672</v>
      </c>
      <c r="I2389" s="5" t="s">
        <v>7673</v>
      </c>
      <c r="J2389" s="5">
        <v>13</v>
      </c>
    </row>
    <row r="2390" spans="8:10" ht="15" customHeight="1" x14ac:dyDescent="0.25">
      <c r="H2390" s="5" t="s">
        <v>7674</v>
      </c>
      <c r="I2390" s="5" t="s">
        <v>7675</v>
      </c>
      <c r="J2390" s="5">
        <v>1</v>
      </c>
    </row>
    <row r="2391" spans="8:10" ht="15" customHeight="1" x14ac:dyDescent="0.25">
      <c r="H2391" s="5" t="s">
        <v>7676</v>
      </c>
      <c r="I2391" s="5" t="s">
        <v>7677</v>
      </c>
      <c r="J2391" s="5">
        <v>23</v>
      </c>
    </row>
    <row r="2392" spans="8:10" ht="15" customHeight="1" x14ac:dyDescent="0.25">
      <c r="H2392" s="5" t="s">
        <v>7678</v>
      </c>
      <c r="I2392" s="5" t="s">
        <v>7679</v>
      </c>
      <c r="J2392" s="5">
        <v>4</v>
      </c>
    </row>
    <row r="2393" spans="8:10" ht="15" customHeight="1" x14ac:dyDescent="0.25">
      <c r="H2393" s="5" t="s">
        <v>7680</v>
      </c>
      <c r="I2393" s="5" t="s">
        <v>7681</v>
      </c>
      <c r="J2393" s="5">
        <v>8</v>
      </c>
    </row>
    <row r="2394" spans="8:10" ht="15" customHeight="1" x14ac:dyDescent="0.25">
      <c r="H2394" s="5" t="s">
        <v>7682</v>
      </c>
      <c r="I2394" s="5" t="s">
        <v>7683</v>
      </c>
      <c r="J2394" s="5">
        <v>1</v>
      </c>
    </row>
    <row r="2395" spans="8:10" ht="15" customHeight="1" x14ac:dyDescent="0.25">
      <c r="H2395" s="5" t="s">
        <v>7684</v>
      </c>
      <c r="I2395" s="5" t="s">
        <v>7685</v>
      </c>
      <c r="J2395" s="5">
        <v>2</v>
      </c>
    </row>
    <row r="2396" spans="8:10" ht="15" customHeight="1" x14ac:dyDescent="0.25">
      <c r="H2396" s="5" t="s">
        <v>7686</v>
      </c>
      <c r="I2396" s="5" t="s">
        <v>7687</v>
      </c>
      <c r="J2396" s="5">
        <v>4</v>
      </c>
    </row>
    <row r="2397" spans="8:10" ht="15" customHeight="1" x14ac:dyDescent="0.25">
      <c r="H2397" s="5" t="s">
        <v>7688</v>
      </c>
      <c r="I2397" s="5" t="s">
        <v>7689</v>
      </c>
      <c r="J2397" s="5">
        <v>4</v>
      </c>
    </row>
    <row r="2398" spans="8:10" ht="15" customHeight="1" x14ac:dyDescent="0.25">
      <c r="H2398" s="5" t="s">
        <v>7690</v>
      </c>
      <c r="I2398" s="5" t="s">
        <v>7691</v>
      </c>
      <c r="J2398" s="5">
        <v>11</v>
      </c>
    </row>
    <row r="2399" spans="8:10" ht="15" customHeight="1" x14ac:dyDescent="0.25">
      <c r="H2399" s="5" t="s">
        <v>7692</v>
      </c>
      <c r="I2399" s="5" t="s">
        <v>7693</v>
      </c>
      <c r="J2399" s="5">
        <v>50</v>
      </c>
    </row>
    <row r="2400" spans="8:10" ht="15" customHeight="1" x14ac:dyDescent="0.25">
      <c r="H2400" s="5" t="s">
        <v>7694</v>
      </c>
      <c r="I2400" s="5" t="s">
        <v>7695</v>
      </c>
      <c r="J2400" s="5">
        <v>28</v>
      </c>
    </row>
    <row r="2401" spans="8:10" ht="15" customHeight="1" x14ac:dyDescent="0.25">
      <c r="H2401" s="5" t="s">
        <v>7696</v>
      </c>
      <c r="I2401" s="5" t="s">
        <v>7697</v>
      </c>
      <c r="J2401" s="5">
        <v>13</v>
      </c>
    </row>
    <row r="2402" spans="8:10" ht="15" customHeight="1" x14ac:dyDescent="0.25">
      <c r="H2402" s="5" t="s">
        <v>7698</v>
      </c>
      <c r="I2402" s="5" t="s">
        <v>7699</v>
      </c>
      <c r="J2402" s="5">
        <v>3</v>
      </c>
    </row>
    <row r="2403" spans="8:10" ht="15" customHeight="1" x14ac:dyDescent="0.25">
      <c r="H2403" s="5" t="s">
        <v>7700</v>
      </c>
      <c r="I2403" s="5" t="s">
        <v>7701</v>
      </c>
      <c r="J2403" s="5">
        <v>89</v>
      </c>
    </row>
    <row r="2404" spans="8:10" ht="15" customHeight="1" x14ac:dyDescent="0.25">
      <c r="H2404" s="5" t="s">
        <v>7702</v>
      </c>
      <c r="I2404" s="5" t="s">
        <v>7703</v>
      </c>
      <c r="J2404" s="5">
        <v>172</v>
      </c>
    </row>
    <row r="2405" spans="8:10" ht="15" customHeight="1" x14ac:dyDescent="0.25">
      <c r="H2405" s="5" t="s">
        <v>7704</v>
      </c>
      <c r="I2405" s="5" t="s">
        <v>7705</v>
      </c>
      <c r="J2405" s="5">
        <v>311</v>
      </c>
    </row>
    <row r="2406" spans="8:10" ht="15" customHeight="1" x14ac:dyDescent="0.25">
      <c r="H2406" s="5" t="s">
        <v>7706</v>
      </c>
      <c r="I2406" s="5" t="s">
        <v>7707</v>
      </c>
      <c r="J2406" s="5">
        <v>5</v>
      </c>
    </row>
    <row r="2407" spans="8:10" ht="15" customHeight="1" x14ac:dyDescent="0.25">
      <c r="H2407" s="5" t="s">
        <v>7708</v>
      </c>
      <c r="I2407" s="5" t="s">
        <v>7709</v>
      </c>
      <c r="J2407" s="5">
        <v>87</v>
      </c>
    </row>
    <row r="2408" spans="8:10" ht="15" customHeight="1" x14ac:dyDescent="0.25">
      <c r="H2408" s="5" t="s">
        <v>7710</v>
      </c>
      <c r="I2408" s="5" t="s">
        <v>7711</v>
      </c>
      <c r="J2408" s="5">
        <v>1</v>
      </c>
    </row>
    <row r="2409" spans="8:10" ht="15" customHeight="1" x14ac:dyDescent="0.25">
      <c r="H2409" s="5" t="s">
        <v>7712</v>
      </c>
      <c r="I2409" s="5" t="s">
        <v>7713</v>
      </c>
      <c r="J2409" s="5">
        <v>1</v>
      </c>
    </row>
    <row r="2410" spans="8:10" ht="15" customHeight="1" x14ac:dyDescent="0.25">
      <c r="H2410" s="5" t="s">
        <v>7714</v>
      </c>
      <c r="I2410" s="5" t="s">
        <v>7715</v>
      </c>
      <c r="J2410" s="5">
        <v>2</v>
      </c>
    </row>
    <row r="2411" spans="8:10" ht="15" customHeight="1" x14ac:dyDescent="0.25">
      <c r="H2411" s="5" t="s">
        <v>7716</v>
      </c>
      <c r="I2411" s="5" t="s">
        <v>7717</v>
      </c>
      <c r="J2411" s="5">
        <v>54</v>
      </c>
    </row>
    <row r="2412" spans="8:10" ht="15" customHeight="1" x14ac:dyDescent="0.25">
      <c r="H2412" s="5" t="s">
        <v>7718</v>
      </c>
      <c r="I2412" s="5" t="s">
        <v>7719</v>
      </c>
      <c r="J2412" s="5">
        <v>3</v>
      </c>
    </row>
    <row r="2413" spans="8:10" ht="15" customHeight="1" x14ac:dyDescent="0.25">
      <c r="H2413" s="5" t="s">
        <v>7720</v>
      </c>
      <c r="I2413" s="5" t="s">
        <v>7721</v>
      </c>
      <c r="J2413" s="5">
        <v>96</v>
      </c>
    </row>
    <row r="2414" spans="8:10" ht="15" customHeight="1" x14ac:dyDescent="0.25">
      <c r="H2414" s="5" t="s">
        <v>7722</v>
      </c>
      <c r="I2414" s="5" t="s">
        <v>7723</v>
      </c>
      <c r="J2414" s="5">
        <v>41</v>
      </c>
    </row>
    <row r="2415" spans="8:10" ht="15" customHeight="1" x14ac:dyDescent="0.25">
      <c r="H2415" s="5" t="s">
        <v>7724</v>
      </c>
      <c r="I2415" s="5" t="s">
        <v>7725</v>
      </c>
      <c r="J2415" s="5">
        <v>431</v>
      </c>
    </row>
    <row r="2416" spans="8:10" ht="15" customHeight="1" x14ac:dyDescent="0.25">
      <c r="H2416" s="5" t="s">
        <v>7726</v>
      </c>
      <c r="I2416" s="5" t="s">
        <v>7727</v>
      </c>
      <c r="J2416" s="5">
        <v>128</v>
      </c>
    </row>
    <row r="2417" spans="8:10" ht="15" customHeight="1" x14ac:dyDescent="0.25">
      <c r="H2417" s="5" t="s">
        <v>7728</v>
      </c>
      <c r="I2417" s="5" t="s">
        <v>7729</v>
      </c>
      <c r="J2417" s="5">
        <v>560</v>
      </c>
    </row>
    <row r="2418" spans="8:10" ht="15" customHeight="1" x14ac:dyDescent="0.25">
      <c r="H2418" s="5" t="s">
        <v>7730</v>
      </c>
      <c r="I2418" s="5" t="s">
        <v>7731</v>
      </c>
      <c r="J2418" s="5">
        <v>53</v>
      </c>
    </row>
    <row r="2419" spans="8:10" ht="15" customHeight="1" x14ac:dyDescent="0.25">
      <c r="H2419" s="5" t="s">
        <v>7732</v>
      </c>
      <c r="I2419" s="5" t="s">
        <v>7733</v>
      </c>
      <c r="J2419" s="5">
        <v>1084</v>
      </c>
    </row>
    <row r="2420" spans="8:10" ht="15" customHeight="1" x14ac:dyDescent="0.25">
      <c r="H2420" s="5" t="s">
        <v>7734</v>
      </c>
      <c r="I2420" s="5" t="s">
        <v>7735</v>
      </c>
      <c r="J2420" s="5">
        <v>1366</v>
      </c>
    </row>
    <row r="2421" spans="8:10" ht="15" customHeight="1" x14ac:dyDescent="0.25">
      <c r="H2421" s="5" t="s">
        <v>7736</v>
      </c>
      <c r="I2421" s="5" t="s">
        <v>7737</v>
      </c>
      <c r="J2421" s="5">
        <v>390</v>
      </c>
    </row>
    <row r="2422" spans="8:10" ht="15" customHeight="1" x14ac:dyDescent="0.25">
      <c r="H2422" s="5" t="s">
        <v>7738</v>
      </c>
      <c r="I2422" s="5" t="s">
        <v>7739</v>
      </c>
      <c r="J2422" s="5">
        <v>36</v>
      </c>
    </row>
    <row r="2423" spans="8:10" ht="15" customHeight="1" x14ac:dyDescent="0.25">
      <c r="H2423" s="5" t="s">
        <v>7740</v>
      </c>
      <c r="I2423" s="5" t="s">
        <v>7741</v>
      </c>
      <c r="J2423" s="5">
        <v>38</v>
      </c>
    </row>
    <row r="2424" spans="8:10" ht="15" customHeight="1" x14ac:dyDescent="0.25">
      <c r="H2424" s="5" t="s">
        <v>7742</v>
      </c>
      <c r="I2424" s="5" t="s">
        <v>7743</v>
      </c>
      <c r="J2424" s="5">
        <v>17</v>
      </c>
    </row>
    <row r="2425" spans="8:10" ht="15" customHeight="1" x14ac:dyDescent="0.25">
      <c r="H2425" s="5" t="s">
        <v>7744</v>
      </c>
      <c r="I2425" s="5" t="s">
        <v>7745</v>
      </c>
      <c r="J2425" s="5">
        <v>196</v>
      </c>
    </row>
    <row r="2426" spans="8:10" ht="15" customHeight="1" x14ac:dyDescent="0.25">
      <c r="H2426" s="5" t="s">
        <v>7746</v>
      </c>
      <c r="I2426" s="5" t="s">
        <v>7747</v>
      </c>
      <c r="J2426" s="5">
        <v>51</v>
      </c>
    </row>
    <row r="2427" spans="8:10" ht="15" customHeight="1" x14ac:dyDescent="0.25">
      <c r="H2427" s="5" t="s">
        <v>7748</v>
      </c>
      <c r="I2427" s="5" t="s">
        <v>7749</v>
      </c>
      <c r="J2427" s="5">
        <v>5</v>
      </c>
    </row>
    <row r="2428" spans="8:10" ht="15" customHeight="1" x14ac:dyDescent="0.25">
      <c r="H2428" s="5" t="s">
        <v>7750</v>
      </c>
      <c r="I2428" s="5" t="s">
        <v>7751</v>
      </c>
      <c r="J2428" s="5">
        <v>12</v>
      </c>
    </row>
    <row r="2429" spans="8:10" ht="15" customHeight="1" x14ac:dyDescent="0.25">
      <c r="H2429" s="5" t="s">
        <v>7752</v>
      </c>
      <c r="I2429" s="5" t="s">
        <v>7753</v>
      </c>
      <c r="J2429" s="5">
        <v>7</v>
      </c>
    </row>
    <row r="2430" spans="8:10" ht="15" customHeight="1" x14ac:dyDescent="0.25">
      <c r="H2430" s="5" t="s">
        <v>7754</v>
      </c>
      <c r="I2430" s="5" t="s">
        <v>7755</v>
      </c>
      <c r="J2430" s="5">
        <v>1</v>
      </c>
    </row>
    <row r="2431" spans="8:10" ht="15" customHeight="1" x14ac:dyDescent="0.25">
      <c r="H2431" s="5" t="s">
        <v>7756</v>
      </c>
      <c r="I2431" s="5" t="s">
        <v>7757</v>
      </c>
      <c r="J2431" s="5">
        <v>45</v>
      </c>
    </row>
    <row r="2432" spans="8:10" ht="15" customHeight="1" x14ac:dyDescent="0.25">
      <c r="H2432" s="5" t="s">
        <v>7758</v>
      </c>
      <c r="I2432" s="5" t="s">
        <v>7759</v>
      </c>
      <c r="J2432" s="5">
        <v>252</v>
      </c>
    </row>
    <row r="2433" spans="8:10" ht="15" customHeight="1" x14ac:dyDescent="0.25">
      <c r="H2433" s="5" t="s">
        <v>7760</v>
      </c>
      <c r="I2433" s="5" t="s">
        <v>7761</v>
      </c>
      <c r="J2433" s="5">
        <v>348</v>
      </c>
    </row>
    <row r="2434" spans="8:10" ht="15" customHeight="1" x14ac:dyDescent="0.25">
      <c r="H2434" s="5" t="s">
        <v>7762</v>
      </c>
      <c r="I2434" s="5" t="s">
        <v>7763</v>
      </c>
      <c r="J2434" s="5">
        <v>51</v>
      </c>
    </row>
    <row r="2435" spans="8:10" ht="15" customHeight="1" x14ac:dyDescent="0.25">
      <c r="H2435" s="5" t="s">
        <v>7764</v>
      </c>
      <c r="I2435" s="5" t="s">
        <v>7765</v>
      </c>
      <c r="J2435" s="5">
        <v>3</v>
      </c>
    </row>
    <row r="2436" spans="8:10" ht="15" customHeight="1" x14ac:dyDescent="0.25">
      <c r="H2436" s="5" t="s">
        <v>7766</v>
      </c>
      <c r="I2436" s="5" t="s">
        <v>7767</v>
      </c>
      <c r="J2436" s="5">
        <v>26</v>
      </c>
    </row>
    <row r="2437" spans="8:10" ht="15" customHeight="1" x14ac:dyDescent="0.25">
      <c r="H2437" s="5" t="s">
        <v>7768</v>
      </c>
      <c r="I2437" s="5" t="s">
        <v>7769</v>
      </c>
      <c r="J2437" s="5">
        <v>240</v>
      </c>
    </row>
    <row r="2438" spans="8:10" ht="15" customHeight="1" x14ac:dyDescent="0.25">
      <c r="H2438" s="5" t="s">
        <v>7770</v>
      </c>
      <c r="I2438" s="5" t="s">
        <v>7771</v>
      </c>
      <c r="J2438" s="5">
        <v>2</v>
      </c>
    </row>
    <row r="2439" spans="8:10" ht="15" customHeight="1" x14ac:dyDescent="0.25">
      <c r="H2439" s="5" t="s">
        <v>7772</v>
      </c>
      <c r="I2439" s="5" t="s">
        <v>7773</v>
      </c>
      <c r="J2439" s="5">
        <v>1</v>
      </c>
    </row>
    <row r="2440" spans="8:10" ht="15" customHeight="1" x14ac:dyDescent="0.25">
      <c r="H2440" s="5" t="s">
        <v>7774</v>
      </c>
      <c r="I2440" s="5" t="s">
        <v>7775</v>
      </c>
      <c r="J2440" s="5">
        <v>1</v>
      </c>
    </row>
    <row r="2441" spans="8:10" ht="15" customHeight="1" x14ac:dyDescent="0.25">
      <c r="H2441" s="5" t="s">
        <v>7776</v>
      </c>
      <c r="I2441" s="5" t="s">
        <v>7777</v>
      </c>
      <c r="J2441" s="5">
        <v>10</v>
      </c>
    </row>
    <row r="2442" spans="8:10" ht="15" customHeight="1" x14ac:dyDescent="0.25">
      <c r="H2442" s="5" t="s">
        <v>7778</v>
      </c>
      <c r="I2442" s="5" t="s">
        <v>7779</v>
      </c>
      <c r="J2442" s="5">
        <v>6</v>
      </c>
    </row>
    <row r="2443" spans="8:10" ht="15" customHeight="1" x14ac:dyDescent="0.25">
      <c r="H2443" s="5" t="s">
        <v>7780</v>
      </c>
      <c r="I2443" s="5" t="s">
        <v>7781</v>
      </c>
      <c r="J2443" s="5">
        <v>5</v>
      </c>
    </row>
    <row r="2444" spans="8:10" ht="15" customHeight="1" x14ac:dyDescent="0.25">
      <c r="H2444" s="5" t="s">
        <v>7782</v>
      </c>
      <c r="I2444" s="5" t="s">
        <v>7783</v>
      </c>
      <c r="J2444" s="5">
        <v>3</v>
      </c>
    </row>
    <row r="2445" spans="8:10" ht="15" customHeight="1" x14ac:dyDescent="0.25">
      <c r="H2445" s="5" t="s">
        <v>7784</v>
      </c>
      <c r="I2445" s="5" t="s">
        <v>7785</v>
      </c>
      <c r="J2445" s="5">
        <v>4</v>
      </c>
    </row>
    <row r="2446" spans="8:10" ht="15" customHeight="1" x14ac:dyDescent="0.25">
      <c r="H2446" s="5" t="s">
        <v>7786</v>
      </c>
      <c r="I2446" s="5" t="s">
        <v>7787</v>
      </c>
      <c r="J2446" s="5">
        <v>156</v>
      </c>
    </row>
    <row r="2447" spans="8:10" ht="15" customHeight="1" x14ac:dyDescent="0.25">
      <c r="H2447" s="5" t="s">
        <v>7788</v>
      </c>
      <c r="I2447" s="5" t="s">
        <v>7789</v>
      </c>
      <c r="J2447" s="5">
        <v>141</v>
      </c>
    </row>
    <row r="2448" spans="8:10" ht="15" customHeight="1" x14ac:dyDescent="0.25">
      <c r="H2448" s="5" t="s">
        <v>7790</v>
      </c>
      <c r="I2448" s="5" t="s">
        <v>7791</v>
      </c>
      <c r="J2448" s="5">
        <v>17</v>
      </c>
    </row>
    <row r="2449" spans="8:10" ht="15" customHeight="1" x14ac:dyDescent="0.25">
      <c r="H2449" s="5" t="s">
        <v>7792</v>
      </c>
      <c r="I2449" s="5" t="s">
        <v>7793</v>
      </c>
      <c r="J2449" s="5">
        <v>11</v>
      </c>
    </row>
    <row r="2450" spans="8:10" ht="15" customHeight="1" x14ac:dyDescent="0.25">
      <c r="H2450" s="5" t="s">
        <v>7794</v>
      </c>
      <c r="I2450" s="5" t="s">
        <v>7795</v>
      </c>
      <c r="J2450" s="5">
        <v>21</v>
      </c>
    </row>
    <row r="2451" spans="8:10" ht="15" customHeight="1" x14ac:dyDescent="0.25">
      <c r="H2451" s="5" t="s">
        <v>7796</v>
      </c>
      <c r="I2451" s="5" t="s">
        <v>7797</v>
      </c>
      <c r="J2451" s="5">
        <v>7</v>
      </c>
    </row>
    <row r="2452" spans="8:10" ht="15" customHeight="1" x14ac:dyDescent="0.25">
      <c r="H2452" s="5" t="s">
        <v>7798</v>
      </c>
      <c r="I2452" s="5" t="s">
        <v>7799</v>
      </c>
      <c r="J2452" s="5">
        <v>1</v>
      </c>
    </row>
    <row r="2453" spans="8:10" ht="15" customHeight="1" x14ac:dyDescent="0.25">
      <c r="H2453" s="5" t="s">
        <v>7800</v>
      </c>
      <c r="I2453" s="5" t="s">
        <v>7801</v>
      </c>
      <c r="J2453" s="5">
        <v>10</v>
      </c>
    </row>
    <row r="2454" spans="8:10" ht="15" customHeight="1" x14ac:dyDescent="0.25">
      <c r="H2454" s="5" t="s">
        <v>7802</v>
      </c>
      <c r="I2454" s="5" t="s">
        <v>7803</v>
      </c>
      <c r="J2454" s="5">
        <v>35</v>
      </c>
    </row>
    <row r="2455" spans="8:10" ht="15" customHeight="1" x14ac:dyDescent="0.25">
      <c r="H2455" s="5" t="s">
        <v>7804</v>
      </c>
      <c r="I2455" s="5" t="s">
        <v>7805</v>
      </c>
      <c r="J2455" s="5">
        <v>1</v>
      </c>
    </row>
    <row r="2456" spans="8:10" ht="15" customHeight="1" x14ac:dyDescent="0.25">
      <c r="H2456" s="5" t="s">
        <v>7806</v>
      </c>
      <c r="I2456" s="5" t="s">
        <v>7807</v>
      </c>
      <c r="J2456" s="5">
        <v>45</v>
      </c>
    </row>
    <row r="2457" spans="8:10" ht="15" customHeight="1" x14ac:dyDescent="0.25">
      <c r="H2457" s="5" t="s">
        <v>7808</v>
      </c>
      <c r="I2457" s="5" t="s">
        <v>7809</v>
      </c>
      <c r="J2457" s="5">
        <v>14</v>
      </c>
    </row>
    <row r="2458" spans="8:10" ht="15" customHeight="1" x14ac:dyDescent="0.25">
      <c r="H2458" s="5" t="s">
        <v>7810</v>
      </c>
      <c r="I2458" s="5" t="s">
        <v>7811</v>
      </c>
      <c r="J2458" s="5">
        <v>2</v>
      </c>
    </row>
    <row r="2459" spans="8:10" ht="15" customHeight="1" x14ac:dyDescent="0.25">
      <c r="H2459" s="5" t="s">
        <v>7812</v>
      </c>
      <c r="I2459" s="5" t="s">
        <v>7813</v>
      </c>
      <c r="J2459" s="5">
        <v>21</v>
      </c>
    </row>
    <row r="2460" spans="8:10" ht="15" customHeight="1" x14ac:dyDescent="0.25">
      <c r="H2460" s="5" t="s">
        <v>7814</v>
      </c>
      <c r="I2460" s="5" t="s">
        <v>7815</v>
      </c>
      <c r="J2460" s="5">
        <v>715</v>
      </c>
    </row>
    <row r="2461" spans="8:10" ht="15" customHeight="1" x14ac:dyDescent="0.25">
      <c r="H2461" s="5" t="s">
        <v>7816</v>
      </c>
      <c r="I2461" s="5" t="s">
        <v>7817</v>
      </c>
      <c r="J2461" s="5">
        <v>3</v>
      </c>
    </row>
    <row r="2462" spans="8:10" ht="15" customHeight="1" x14ac:dyDescent="0.25">
      <c r="H2462" s="5" t="s">
        <v>7818</v>
      </c>
      <c r="I2462" s="5" t="s">
        <v>7819</v>
      </c>
      <c r="J2462" s="5">
        <v>1</v>
      </c>
    </row>
    <row r="2463" spans="8:10" ht="15" customHeight="1" x14ac:dyDescent="0.25">
      <c r="H2463" s="5" t="s">
        <v>7820</v>
      </c>
      <c r="I2463" s="5" t="s">
        <v>7821</v>
      </c>
      <c r="J2463" s="5">
        <v>2</v>
      </c>
    </row>
    <row r="2464" spans="8:10" ht="15" customHeight="1" x14ac:dyDescent="0.25">
      <c r="H2464" s="5" t="s">
        <v>7822</v>
      </c>
      <c r="I2464" s="5" t="s">
        <v>7823</v>
      </c>
      <c r="J2464" s="5">
        <v>2</v>
      </c>
    </row>
    <row r="2465" spans="8:10" ht="15" customHeight="1" x14ac:dyDescent="0.25">
      <c r="H2465" s="5" t="s">
        <v>7824</v>
      </c>
      <c r="I2465" s="5" t="s">
        <v>7825</v>
      </c>
      <c r="J2465" s="5">
        <v>4</v>
      </c>
    </row>
    <row r="2466" spans="8:10" ht="15" customHeight="1" x14ac:dyDescent="0.25">
      <c r="H2466" s="5" t="s">
        <v>7826</v>
      </c>
      <c r="I2466" s="5" t="s">
        <v>7827</v>
      </c>
      <c r="J2466" s="5">
        <v>1</v>
      </c>
    </row>
    <row r="2467" spans="8:10" ht="15" customHeight="1" x14ac:dyDescent="0.25">
      <c r="H2467" s="5" t="s">
        <v>7828</v>
      </c>
      <c r="I2467" s="5" t="s">
        <v>7829</v>
      </c>
      <c r="J2467" s="5">
        <v>9</v>
      </c>
    </row>
    <row r="2468" spans="8:10" ht="15" customHeight="1" x14ac:dyDescent="0.25">
      <c r="H2468" s="5" t="s">
        <v>7830</v>
      </c>
      <c r="I2468" s="5" t="s">
        <v>7831</v>
      </c>
      <c r="J2468" s="5">
        <v>8</v>
      </c>
    </row>
    <row r="2469" spans="8:10" ht="15" customHeight="1" x14ac:dyDescent="0.25">
      <c r="H2469" s="5" t="s">
        <v>7832</v>
      </c>
      <c r="I2469" s="5" t="s">
        <v>7833</v>
      </c>
      <c r="J2469" s="5">
        <v>2</v>
      </c>
    </row>
    <row r="2470" spans="8:10" ht="15" customHeight="1" x14ac:dyDescent="0.25">
      <c r="H2470" s="5" t="s">
        <v>7834</v>
      </c>
      <c r="I2470" s="5" t="s">
        <v>7835</v>
      </c>
      <c r="J2470" s="5">
        <v>1</v>
      </c>
    </row>
    <row r="2471" spans="8:10" ht="15" customHeight="1" x14ac:dyDescent="0.25">
      <c r="H2471" s="5" t="s">
        <v>7836</v>
      </c>
      <c r="I2471" s="5" t="s">
        <v>7837</v>
      </c>
      <c r="J2471" s="5">
        <v>5</v>
      </c>
    </row>
    <row r="2472" spans="8:10" ht="15" customHeight="1" x14ac:dyDescent="0.25">
      <c r="H2472" s="5" t="s">
        <v>7838</v>
      </c>
      <c r="I2472" s="5" t="s">
        <v>7839</v>
      </c>
      <c r="J2472" s="5">
        <v>1</v>
      </c>
    </row>
    <row r="2473" spans="8:10" ht="15" customHeight="1" x14ac:dyDescent="0.25">
      <c r="H2473" s="5" t="s">
        <v>7840</v>
      </c>
      <c r="I2473" s="5" t="s">
        <v>7841</v>
      </c>
      <c r="J2473" s="5">
        <v>60</v>
      </c>
    </row>
    <row r="2474" spans="8:10" ht="15" customHeight="1" x14ac:dyDescent="0.25">
      <c r="H2474" s="5" t="s">
        <v>7842</v>
      </c>
      <c r="I2474" s="5" t="s">
        <v>7843</v>
      </c>
      <c r="J2474" s="5">
        <v>112</v>
      </c>
    </row>
    <row r="2475" spans="8:10" ht="15" customHeight="1" x14ac:dyDescent="0.25">
      <c r="H2475" s="5" t="s">
        <v>7844</v>
      </c>
      <c r="I2475" s="5" t="s">
        <v>7845</v>
      </c>
      <c r="J2475" s="5">
        <v>4</v>
      </c>
    </row>
    <row r="2476" spans="8:10" ht="15" customHeight="1" x14ac:dyDescent="0.25">
      <c r="H2476" s="5" t="s">
        <v>7846</v>
      </c>
      <c r="I2476" s="5" t="s">
        <v>7847</v>
      </c>
      <c r="J2476" s="5">
        <v>11</v>
      </c>
    </row>
    <row r="2477" spans="8:10" ht="15" customHeight="1" x14ac:dyDescent="0.25">
      <c r="H2477" s="5" t="s">
        <v>7848</v>
      </c>
      <c r="I2477" s="5" t="s">
        <v>7849</v>
      </c>
      <c r="J2477" s="5">
        <v>2</v>
      </c>
    </row>
    <row r="2478" spans="8:10" ht="15" customHeight="1" x14ac:dyDescent="0.25">
      <c r="H2478" s="5" t="s">
        <v>7850</v>
      </c>
      <c r="I2478" s="5" t="s">
        <v>7851</v>
      </c>
      <c r="J2478" s="5">
        <v>6</v>
      </c>
    </row>
    <row r="2479" spans="8:10" ht="15" customHeight="1" x14ac:dyDescent="0.25">
      <c r="H2479" s="5" t="s">
        <v>7852</v>
      </c>
      <c r="I2479" s="5" t="s">
        <v>7853</v>
      </c>
      <c r="J2479" s="5">
        <v>4</v>
      </c>
    </row>
    <row r="2480" spans="8:10" ht="15" customHeight="1" x14ac:dyDescent="0.25">
      <c r="H2480" s="5" t="s">
        <v>7854</v>
      </c>
      <c r="I2480" s="5" t="s">
        <v>7855</v>
      </c>
      <c r="J2480" s="5">
        <v>8</v>
      </c>
    </row>
    <row r="2481" spans="8:10" ht="15" customHeight="1" x14ac:dyDescent="0.25">
      <c r="H2481" s="5" t="s">
        <v>7856</v>
      </c>
      <c r="I2481" s="5" t="s">
        <v>7857</v>
      </c>
      <c r="J2481" s="5">
        <v>8</v>
      </c>
    </row>
    <row r="2482" spans="8:10" ht="15" customHeight="1" x14ac:dyDescent="0.25">
      <c r="H2482" s="5" t="s">
        <v>7858</v>
      </c>
      <c r="I2482" s="5" t="s">
        <v>7859</v>
      </c>
      <c r="J2482" s="5">
        <v>13</v>
      </c>
    </row>
    <row r="2483" spans="8:10" ht="15" customHeight="1" x14ac:dyDescent="0.25">
      <c r="H2483" s="5" t="s">
        <v>7860</v>
      </c>
      <c r="I2483" s="5" t="s">
        <v>7861</v>
      </c>
      <c r="J2483" s="5">
        <v>7</v>
      </c>
    </row>
    <row r="2484" spans="8:10" ht="15" customHeight="1" x14ac:dyDescent="0.25">
      <c r="H2484" s="5" t="s">
        <v>7862</v>
      </c>
      <c r="I2484" s="5" t="s">
        <v>7863</v>
      </c>
      <c r="J2484" s="5">
        <v>43</v>
      </c>
    </row>
    <row r="2485" spans="8:10" ht="15" customHeight="1" x14ac:dyDescent="0.25">
      <c r="H2485" s="5" t="s">
        <v>7864</v>
      </c>
      <c r="I2485" s="5" t="s">
        <v>7865</v>
      </c>
      <c r="J2485" s="5">
        <v>237</v>
      </c>
    </row>
    <row r="2486" spans="8:10" ht="15" customHeight="1" x14ac:dyDescent="0.25">
      <c r="H2486" s="5" t="s">
        <v>7866</v>
      </c>
      <c r="I2486" s="5" t="s">
        <v>7867</v>
      </c>
      <c r="J2486" s="5">
        <v>20</v>
      </c>
    </row>
    <row r="2487" spans="8:10" ht="15" customHeight="1" x14ac:dyDescent="0.25">
      <c r="H2487" s="5" t="s">
        <v>7868</v>
      </c>
      <c r="I2487" s="5" t="s">
        <v>7869</v>
      </c>
      <c r="J2487" s="5">
        <v>33</v>
      </c>
    </row>
    <row r="2488" spans="8:10" ht="15" customHeight="1" x14ac:dyDescent="0.25">
      <c r="H2488" s="5" t="s">
        <v>7870</v>
      </c>
      <c r="I2488" s="5" t="s">
        <v>7871</v>
      </c>
      <c r="J2488" s="5">
        <v>2</v>
      </c>
    </row>
    <row r="2489" spans="8:10" ht="15" customHeight="1" x14ac:dyDescent="0.25">
      <c r="H2489" s="5" t="s">
        <v>7872</v>
      </c>
      <c r="I2489" s="5" t="s">
        <v>7873</v>
      </c>
      <c r="J2489" s="5">
        <v>59</v>
      </c>
    </row>
    <row r="2490" spans="8:10" ht="15" customHeight="1" x14ac:dyDescent="0.25">
      <c r="H2490" s="5" t="s">
        <v>7874</v>
      </c>
      <c r="I2490" s="5" t="s">
        <v>7875</v>
      </c>
      <c r="J2490" s="5">
        <v>43</v>
      </c>
    </row>
    <row r="2491" spans="8:10" ht="15" customHeight="1" x14ac:dyDescent="0.25">
      <c r="H2491" s="5" t="s">
        <v>7876</v>
      </c>
      <c r="I2491" s="5" t="s">
        <v>7877</v>
      </c>
      <c r="J2491" s="5">
        <v>67</v>
      </c>
    </row>
    <row r="2492" spans="8:10" ht="15" customHeight="1" x14ac:dyDescent="0.25">
      <c r="H2492" s="5" t="s">
        <v>7878</v>
      </c>
      <c r="I2492" s="5" t="s">
        <v>7879</v>
      </c>
      <c r="J2492" s="5">
        <v>488</v>
      </c>
    </row>
    <row r="2493" spans="8:10" ht="15" customHeight="1" x14ac:dyDescent="0.25">
      <c r="H2493" s="5" t="s">
        <v>7880</v>
      </c>
      <c r="I2493" s="5" t="s">
        <v>7881</v>
      </c>
      <c r="J2493" s="5">
        <v>69</v>
      </c>
    </row>
    <row r="2494" spans="8:10" ht="15" customHeight="1" x14ac:dyDescent="0.25">
      <c r="H2494" s="5" t="s">
        <v>7882</v>
      </c>
      <c r="I2494" s="5" t="s">
        <v>7883</v>
      </c>
      <c r="J2494" s="5">
        <v>2</v>
      </c>
    </row>
    <row r="2495" spans="8:10" ht="15" customHeight="1" x14ac:dyDescent="0.25">
      <c r="H2495" s="5" t="s">
        <v>7884</v>
      </c>
      <c r="I2495" s="5" t="s">
        <v>7885</v>
      </c>
      <c r="J2495" s="5">
        <v>28</v>
      </c>
    </row>
    <row r="2496" spans="8:10" ht="15" customHeight="1" x14ac:dyDescent="0.25">
      <c r="H2496" s="5" t="s">
        <v>7886</v>
      </c>
      <c r="I2496" s="5" t="s">
        <v>7887</v>
      </c>
      <c r="J2496" s="5">
        <v>8</v>
      </c>
    </row>
    <row r="2497" spans="8:10" ht="15" customHeight="1" x14ac:dyDescent="0.25">
      <c r="H2497" s="5" t="s">
        <v>7888</v>
      </c>
      <c r="I2497" s="5" t="s">
        <v>7889</v>
      </c>
      <c r="J2497" s="5">
        <v>107</v>
      </c>
    </row>
    <row r="2498" spans="8:10" ht="15" customHeight="1" x14ac:dyDescent="0.25">
      <c r="H2498" s="5" t="s">
        <v>7890</v>
      </c>
      <c r="I2498" s="5" t="s">
        <v>7891</v>
      </c>
      <c r="J2498" s="5">
        <v>2</v>
      </c>
    </row>
    <row r="2499" spans="8:10" ht="15" customHeight="1" x14ac:dyDescent="0.25">
      <c r="H2499" s="5" t="s">
        <v>7892</v>
      </c>
      <c r="I2499" s="5" t="s">
        <v>7893</v>
      </c>
      <c r="J2499" s="5">
        <v>2</v>
      </c>
    </row>
    <row r="2500" spans="8:10" ht="15" customHeight="1" x14ac:dyDescent="0.25">
      <c r="H2500" s="5" t="s">
        <v>7894</v>
      </c>
      <c r="I2500" s="5" t="s">
        <v>7895</v>
      </c>
      <c r="J2500" s="5">
        <v>2</v>
      </c>
    </row>
    <row r="2501" spans="8:10" ht="15" customHeight="1" x14ac:dyDescent="0.25">
      <c r="H2501" s="5" t="s">
        <v>7896</v>
      </c>
      <c r="I2501" s="5" t="s">
        <v>7897</v>
      </c>
      <c r="J2501" s="5">
        <v>4</v>
      </c>
    </row>
    <row r="2502" spans="8:10" ht="15" customHeight="1" x14ac:dyDescent="0.25">
      <c r="H2502" s="5" t="s">
        <v>7898</v>
      </c>
      <c r="I2502" s="5" t="s">
        <v>7899</v>
      </c>
      <c r="J2502" s="5">
        <v>2</v>
      </c>
    </row>
    <row r="2503" spans="8:10" ht="15" customHeight="1" x14ac:dyDescent="0.25">
      <c r="H2503" s="5" t="s">
        <v>7900</v>
      </c>
      <c r="I2503" s="5" t="s">
        <v>7901</v>
      </c>
      <c r="J2503" s="5">
        <v>98</v>
      </c>
    </row>
    <row r="2504" spans="8:10" ht="15" customHeight="1" x14ac:dyDescent="0.25">
      <c r="H2504" s="5" t="s">
        <v>7902</v>
      </c>
      <c r="I2504" s="5" t="s">
        <v>7903</v>
      </c>
      <c r="J2504" s="5">
        <v>10</v>
      </c>
    </row>
    <row r="2505" spans="8:10" ht="15" customHeight="1" x14ac:dyDescent="0.25">
      <c r="H2505" s="5" t="s">
        <v>7904</v>
      </c>
      <c r="I2505" s="5" t="s">
        <v>7905</v>
      </c>
      <c r="J2505" s="5">
        <v>1</v>
      </c>
    </row>
    <row r="2506" spans="8:10" ht="15" customHeight="1" x14ac:dyDescent="0.25">
      <c r="H2506" s="5" t="s">
        <v>7906</v>
      </c>
      <c r="I2506" s="5" t="s">
        <v>7907</v>
      </c>
      <c r="J2506" s="5">
        <v>5</v>
      </c>
    </row>
    <row r="2507" spans="8:10" ht="15" customHeight="1" x14ac:dyDescent="0.25">
      <c r="H2507" s="5" t="s">
        <v>7908</v>
      </c>
      <c r="I2507" s="5" t="s">
        <v>7909</v>
      </c>
      <c r="J2507" s="5">
        <v>151</v>
      </c>
    </row>
    <row r="2508" spans="8:10" ht="15" customHeight="1" x14ac:dyDescent="0.25">
      <c r="H2508" s="5" t="s">
        <v>7910</v>
      </c>
      <c r="I2508" s="5" t="s">
        <v>7911</v>
      </c>
      <c r="J2508" s="5">
        <v>459</v>
      </c>
    </row>
    <row r="2509" spans="8:10" ht="15" customHeight="1" x14ac:dyDescent="0.25">
      <c r="H2509" s="5" t="s">
        <v>7912</v>
      </c>
      <c r="I2509" s="5" t="s">
        <v>7913</v>
      </c>
      <c r="J2509" s="5">
        <v>4</v>
      </c>
    </row>
    <row r="2510" spans="8:10" ht="15" customHeight="1" x14ac:dyDescent="0.25">
      <c r="H2510" s="5" t="s">
        <v>7914</v>
      </c>
      <c r="I2510" s="5" t="s">
        <v>7915</v>
      </c>
      <c r="J2510" s="5">
        <v>2</v>
      </c>
    </row>
    <row r="2511" spans="8:10" ht="15" customHeight="1" x14ac:dyDescent="0.25">
      <c r="H2511" s="5" t="s">
        <v>7916</v>
      </c>
      <c r="I2511" s="5" t="s">
        <v>7917</v>
      </c>
      <c r="J2511" s="5">
        <v>1</v>
      </c>
    </row>
    <row r="2512" spans="8:10" ht="15" customHeight="1" x14ac:dyDescent="0.25">
      <c r="H2512" s="5" t="s">
        <v>7918</v>
      </c>
      <c r="I2512" s="5" t="s">
        <v>7919</v>
      </c>
      <c r="J2512" s="5">
        <v>4</v>
      </c>
    </row>
    <row r="2513" spans="8:10" ht="15" customHeight="1" x14ac:dyDescent="0.25">
      <c r="H2513" s="5" t="s">
        <v>7920</v>
      </c>
      <c r="I2513" s="5" t="s">
        <v>7921</v>
      </c>
      <c r="J2513" s="5">
        <v>1</v>
      </c>
    </row>
    <row r="2514" spans="8:10" ht="15" customHeight="1" x14ac:dyDescent="0.25">
      <c r="H2514" s="5" t="s">
        <v>7922</v>
      </c>
      <c r="I2514" s="5" t="s">
        <v>7923</v>
      </c>
      <c r="J2514" s="5">
        <v>4</v>
      </c>
    </row>
    <row r="2515" spans="8:10" ht="15" customHeight="1" x14ac:dyDescent="0.25">
      <c r="H2515" s="5" t="s">
        <v>7924</v>
      </c>
      <c r="I2515" s="5" t="s">
        <v>7925</v>
      </c>
      <c r="J2515" s="5">
        <v>1</v>
      </c>
    </row>
    <row r="2516" spans="8:10" ht="15" customHeight="1" x14ac:dyDescent="0.25">
      <c r="H2516" s="5" t="s">
        <v>7926</v>
      </c>
      <c r="I2516" s="5" t="s">
        <v>7927</v>
      </c>
      <c r="J2516" s="5">
        <v>1</v>
      </c>
    </row>
    <row r="2517" spans="8:10" ht="15" customHeight="1" x14ac:dyDescent="0.25">
      <c r="H2517" s="5" t="s">
        <v>7928</v>
      </c>
      <c r="I2517" s="5" t="s">
        <v>7929</v>
      </c>
      <c r="J2517" s="5">
        <v>9</v>
      </c>
    </row>
    <row r="2518" spans="8:10" ht="15" customHeight="1" x14ac:dyDescent="0.25">
      <c r="H2518" s="5" t="s">
        <v>7930</v>
      </c>
      <c r="I2518" s="5" t="s">
        <v>7931</v>
      </c>
      <c r="J2518" s="5">
        <v>83</v>
      </c>
    </row>
    <row r="2519" spans="8:10" ht="15" customHeight="1" x14ac:dyDescent="0.25">
      <c r="H2519" s="5" t="s">
        <v>7932</v>
      </c>
      <c r="I2519" s="5" t="s">
        <v>7933</v>
      </c>
      <c r="J2519" s="5">
        <v>31</v>
      </c>
    </row>
    <row r="2520" spans="8:10" ht="15" customHeight="1" x14ac:dyDescent="0.25">
      <c r="H2520" s="5" t="s">
        <v>7934</v>
      </c>
      <c r="I2520" s="5" t="s">
        <v>7935</v>
      </c>
      <c r="J2520" s="5">
        <v>7</v>
      </c>
    </row>
    <row r="2521" spans="8:10" ht="15" customHeight="1" x14ac:dyDescent="0.25">
      <c r="H2521" s="5" t="s">
        <v>7936</v>
      </c>
      <c r="I2521" s="5" t="s">
        <v>7937</v>
      </c>
      <c r="J2521" s="5">
        <v>1</v>
      </c>
    </row>
    <row r="2522" spans="8:10" ht="15" customHeight="1" x14ac:dyDescent="0.25">
      <c r="H2522" s="5" t="s">
        <v>7938</v>
      </c>
      <c r="I2522" s="5" t="s">
        <v>7939</v>
      </c>
      <c r="J2522" s="5">
        <v>34</v>
      </c>
    </row>
    <row r="2523" spans="8:10" ht="15" customHeight="1" x14ac:dyDescent="0.25">
      <c r="H2523" s="5" t="s">
        <v>7940</v>
      </c>
      <c r="I2523" s="5" t="s">
        <v>7941</v>
      </c>
      <c r="J2523" s="5">
        <v>1</v>
      </c>
    </row>
    <row r="2524" spans="8:10" ht="15" customHeight="1" x14ac:dyDescent="0.25">
      <c r="H2524" s="5" t="s">
        <v>7942</v>
      </c>
      <c r="I2524" s="5" t="s">
        <v>7943</v>
      </c>
      <c r="J2524" s="5">
        <v>9</v>
      </c>
    </row>
    <row r="2525" spans="8:10" ht="15" customHeight="1" x14ac:dyDescent="0.25">
      <c r="H2525" s="5" t="s">
        <v>7944</v>
      </c>
      <c r="I2525" s="5" t="s">
        <v>7945</v>
      </c>
      <c r="J2525" s="5">
        <v>2</v>
      </c>
    </row>
    <row r="2526" spans="8:10" ht="15" customHeight="1" x14ac:dyDescent="0.25">
      <c r="H2526" s="5" t="s">
        <v>7946</v>
      </c>
      <c r="I2526" s="5" t="s">
        <v>7947</v>
      </c>
      <c r="J2526" s="5">
        <v>1</v>
      </c>
    </row>
    <row r="2527" spans="8:10" ht="15" customHeight="1" x14ac:dyDescent="0.25">
      <c r="H2527" s="5" t="s">
        <v>7948</v>
      </c>
      <c r="I2527" s="5" t="s">
        <v>7949</v>
      </c>
      <c r="J2527" s="5">
        <v>19</v>
      </c>
    </row>
    <row r="2528" spans="8:10" ht="15" customHeight="1" x14ac:dyDescent="0.25">
      <c r="H2528" s="5" t="s">
        <v>7950</v>
      </c>
      <c r="I2528" s="5" t="s">
        <v>7951</v>
      </c>
      <c r="J2528" s="5">
        <v>6</v>
      </c>
    </row>
    <row r="2529" spans="8:10" ht="15" customHeight="1" x14ac:dyDescent="0.25">
      <c r="H2529" s="5" t="s">
        <v>7952</v>
      </c>
      <c r="I2529" s="5" t="s">
        <v>7953</v>
      </c>
      <c r="J2529" s="5">
        <v>1</v>
      </c>
    </row>
    <row r="2530" spans="8:10" ht="15" customHeight="1" x14ac:dyDescent="0.25">
      <c r="H2530" s="5" t="s">
        <v>7954</v>
      </c>
      <c r="I2530" s="5" t="s">
        <v>7955</v>
      </c>
      <c r="J2530" s="5">
        <v>27</v>
      </c>
    </row>
    <row r="2531" spans="8:10" ht="15" customHeight="1" x14ac:dyDescent="0.25">
      <c r="H2531" s="5" t="s">
        <v>7956</v>
      </c>
      <c r="I2531" s="5" t="s">
        <v>7957</v>
      </c>
      <c r="J2531" s="5">
        <v>1</v>
      </c>
    </row>
    <row r="2532" spans="8:10" ht="15" customHeight="1" x14ac:dyDescent="0.25">
      <c r="H2532" s="5" t="s">
        <v>7958</v>
      </c>
      <c r="I2532" s="5" t="s">
        <v>7959</v>
      </c>
      <c r="J2532" s="5">
        <v>1</v>
      </c>
    </row>
    <row r="2533" spans="8:10" ht="15" customHeight="1" x14ac:dyDescent="0.25">
      <c r="H2533" s="5" t="s">
        <v>7960</v>
      </c>
      <c r="I2533" s="5" t="s">
        <v>7961</v>
      </c>
      <c r="J2533" s="5">
        <v>4</v>
      </c>
    </row>
    <row r="2534" spans="8:10" ht="15" customHeight="1" x14ac:dyDescent="0.25">
      <c r="H2534" s="5" t="s">
        <v>7962</v>
      </c>
      <c r="I2534" s="5" t="s">
        <v>7963</v>
      </c>
      <c r="J2534" s="5">
        <v>1</v>
      </c>
    </row>
    <row r="2535" spans="8:10" ht="15" customHeight="1" x14ac:dyDescent="0.25">
      <c r="H2535" s="5" t="s">
        <v>7964</v>
      </c>
      <c r="I2535" s="5" t="s">
        <v>7965</v>
      </c>
      <c r="J2535" s="5">
        <v>385</v>
      </c>
    </row>
    <row r="2536" spans="8:10" ht="15" customHeight="1" x14ac:dyDescent="0.25">
      <c r="H2536" s="5" t="s">
        <v>7966</v>
      </c>
      <c r="I2536" s="5" t="s">
        <v>7967</v>
      </c>
      <c r="J2536" s="5">
        <v>1</v>
      </c>
    </row>
    <row r="2537" spans="8:10" ht="15" customHeight="1" x14ac:dyDescent="0.25">
      <c r="H2537" s="5" t="s">
        <v>7968</v>
      </c>
      <c r="I2537" s="5" t="s">
        <v>7969</v>
      </c>
      <c r="J2537" s="5">
        <v>1</v>
      </c>
    </row>
    <row r="2538" spans="8:10" ht="15" customHeight="1" x14ac:dyDescent="0.25">
      <c r="H2538" s="5" t="s">
        <v>7970</v>
      </c>
      <c r="I2538" s="5" t="s">
        <v>7971</v>
      </c>
      <c r="J2538" s="5">
        <v>5</v>
      </c>
    </row>
    <row r="2539" spans="8:10" ht="15" customHeight="1" x14ac:dyDescent="0.25">
      <c r="H2539" s="5" t="s">
        <v>7972</v>
      </c>
      <c r="I2539" s="5" t="s">
        <v>7973</v>
      </c>
      <c r="J2539" s="5">
        <v>18</v>
      </c>
    </row>
    <row r="2540" spans="8:10" ht="15" customHeight="1" x14ac:dyDescent="0.25">
      <c r="H2540" s="5" t="s">
        <v>7974</v>
      </c>
      <c r="I2540" s="5" t="s">
        <v>7975</v>
      </c>
      <c r="J2540" s="5">
        <v>7</v>
      </c>
    </row>
    <row r="2541" spans="8:10" ht="15" customHeight="1" x14ac:dyDescent="0.25">
      <c r="H2541" s="5" t="s">
        <v>7976</v>
      </c>
      <c r="I2541" s="5" t="s">
        <v>7977</v>
      </c>
      <c r="J2541" s="5">
        <v>2</v>
      </c>
    </row>
    <row r="2542" spans="8:10" ht="15" customHeight="1" x14ac:dyDescent="0.25">
      <c r="H2542" s="5" t="s">
        <v>7978</v>
      </c>
      <c r="I2542" s="5" t="s">
        <v>7979</v>
      </c>
      <c r="J2542" s="5">
        <v>1</v>
      </c>
    </row>
    <row r="2543" spans="8:10" ht="15" customHeight="1" x14ac:dyDescent="0.25">
      <c r="H2543" s="5" t="s">
        <v>7980</v>
      </c>
      <c r="I2543" s="5" t="s">
        <v>7981</v>
      </c>
      <c r="J2543" s="5">
        <v>1</v>
      </c>
    </row>
    <row r="2544" spans="8:10" ht="15" customHeight="1" x14ac:dyDescent="0.25">
      <c r="H2544" s="5" t="s">
        <v>7982</v>
      </c>
      <c r="I2544" s="5" t="s">
        <v>7983</v>
      </c>
      <c r="J2544" s="5">
        <v>5</v>
      </c>
    </row>
    <row r="2545" spans="8:10" ht="15" customHeight="1" x14ac:dyDescent="0.25">
      <c r="H2545" s="5" t="s">
        <v>7984</v>
      </c>
      <c r="I2545" s="5" t="s">
        <v>7985</v>
      </c>
      <c r="J2545" s="5">
        <v>9</v>
      </c>
    </row>
    <row r="2546" spans="8:10" ht="15" customHeight="1" x14ac:dyDescent="0.25">
      <c r="H2546" s="5" t="s">
        <v>7986</v>
      </c>
      <c r="I2546" s="5" t="s">
        <v>7987</v>
      </c>
      <c r="J2546" s="5">
        <v>4</v>
      </c>
    </row>
    <row r="2547" spans="8:10" ht="15" customHeight="1" x14ac:dyDescent="0.25">
      <c r="H2547" s="5" t="s">
        <v>7988</v>
      </c>
      <c r="I2547" s="5" t="s">
        <v>7989</v>
      </c>
      <c r="J2547" s="5">
        <v>8</v>
      </c>
    </row>
    <row r="2548" spans="8:10" ht="15" customHeight="1" x14ac:dyDescent="0.25">
      <c r="H2548" s="5" t="s">
        <v>7990</v>
      </c>
      <c r="I2548" s="5" t="s">
        <v>7991</v>
      </c>
      <c r="J2548" s="5">
        <v>1</v>
      </c>
    </row>
    <row r="2549" spans="8:10" ht="15" customHeight="1" x14ac:dyDescent="0.25">
      <c r="H2549" s="5" t="s">
        <v>7992</v>
      </c>
      <c r="I2549" s="5" t="s">
        <v>7993</v>
      </c>
      <c r="J2549" s="5">
        <v>3</v>
      </c>
    </row>
    <row r="2550" spans="8:10" ht="15" customHeight="1" x14ac:dyDescent="0.25">
      <c r="H2550" s="5" t="s">
        <v>7994</v>
      </c>
      <c r="I2550" s="5" t="s">
        <v>7995</v>
      </c>
      <c r="J2550" s="5">
        <v>20</v>
      </c>
    </row>
    <row r="2551" spans="8:10" ht="15" customHeight="1" x14ac:dyDescent="0.25">
      <c r="H2551" s="5" t="s">
        <v>7996</v>
      </c>
      <c r="I2551" s="5" t="s">
        <v>7997</v>
      </c>
      <c r="J2551" s="5">
        <v>5</v>
      </c>
    </row>
    <row r="2552" spans="8:10" ht="15" customHeight="1" x14ac:dyDescent="0.25">
      <c r="H2552" s="5" t="s">
        <v>7998</v>
      </c>
      <c r="I2552" s="5" t="s">
        <v>7999</v>
      </c>
      <c r="J2552" s="5">
        <v>1</v>
      </c>
    </row>
    <row r="2553" spans="8:10" ht="15" customHeight="1" x14ac:dyDescent="0.25">
      <c r="H2553" s="5" t="s">
        <v>8000</v>
      </c>
      <c r="I2553" s="5" t="s">
        <v>8001</v>
      </c>
      <c r="J2553" s="5">
        <v>19</v>
      </c>
    </row>
    <row r="2554" spans="8:10" ht="15" customHeight="1" x14ac:dyDescent="0.25">
      <c r="H2554" s="5" t="s">
        <v>8002</v>
      </c>
      <c r="I2554" s="5" t="s">
        <v>8003</v>
      </c>
      <c r="J2554" s="5">
        <v>37</v>
      </c>
    </row>
    <row r="2555" spans="8:10" ht="15" customHeight="1" x14ac:dyDescent="0.25">
      <c r="H2555" s="5" t="s">
        <v>8004</v>
      </c>
      <c r="I2555" s="5" t="s">
        <v>8005</v>
      </c>
      <c r="J2555" s="5">
        <v>16</v>
      </c>
    </row>
    <row r="2556" spans="8:10" ht="15" customHeight="1" x14ac:dyDescent="0.25">
      <c r="H2556" s="5" t="s">
        <v>8006</v>
      </c>
      <c r="I2556" s="5" t="s">
        <v>8007</v>
      </c>
      <c r="J2556" s="5">
        <v>2</v>
      </c>
    </row>
    <row r="2557" spans="8:10" ht="15" customHeight="1" x14ac:dyDescent="0.25">
      <c r="H2557" s="5" t="s">
        <v>8008</v>
      </c>
      <c r="I2557" s="5" t="s">
        <v>8009</v>
      </c>
      <c r="J2557" s="5">
        <v>12</v>
      </c>
    </row>
    <row r="2558" spans="8:10" ht="15" customHeight="1" x14ac:dyDescent="0.25">
      <c r="H2558" s="5" t="s">
        <v>8010</v>
      </c>
      <c r="I2558" s="5" t="s">
        <v>8011</v>
      </c>
      <c r="J2558" s="5">
        <v>25</v>
      </c>
    </row>
    <row r="2559" spans="8:10" ht="15" customHeight="1" x14ac:dyDescent="0.25">
      <c r="H2559" s="5" t="s">
        <v>8012</v>
      </c>
      <c r="I2559" s="5" t="s">
        <v>8013</v>
      </c>
      <c r="J2559" s="5">
        <v>23</v>
      </c>
    </row>
    <row r="2560" spans="8:10" ht="15" customHeight="1" x14ac:dyDescent="0.25">
      <c r="H2560" s="5" t="s">
        <v>8014</v>
      </c>
      <c r="I2560" s="5" t="s">
        <v>8015</v>
      </c>
      <c r="J2560" s="5">
        <v>600</v>
      </c>
    </row>
    <row r="2561" spans="8:10" ht="15" customHeight="1" x14ac:dyDescent="0.25">
      <c r="H2561" s="5" t="s">
        <v>8016</v>
      </c>
      <c r="I2561" s="5" t="s">
        <v>8017</v>
      </c>
      <c r="J2561" s="5">
        <v>2</v>
      </c>
    </row>
    <row r="2562" spans="8:10" ht="15" customHeight="1" x14ac:dyDescent="0.25">
      <c r="H2562" s="5" t="s">
        <v>8018</v>
      </c>
      <c r="I2562" s="5" t="s">
        <v>8019</v>
      </c>
      <c r="J2562" s="5">
        <v>3</v>
      </c>
    </row>
    <row r="2563" spans="8:10" ht="15" customHeight="1" x14ac:dyDescent="0.25">
      <c r="H2563" s="5" t="s">
        <v>8020</v>
      </c>
      <c r="I2563" s="5" t="s">
        <v>8021</v>
      </c>
      <c r="J2563" s="5">
        <v>3</v>
      </c>
    </row>
    <row r="2564" spans="8:10" ht="15" customHeight="1" x14ac:dyDescent="0.25">
      <c r="H2564" s="5" t="s">
        <v>8022</v>
      </c>
      <c r="I2564" s="5" t="s">
        <v>8023</v>
      </c>
      <c r="J2564" s="5">
        <v>1</v>
      </c>
    </row>
    <row r="2565" spans="8:10" ht="15" customHeight="1" x14ac:dyDescent="0.25">
      <c r="H2565" s="5" t="s">
        <v>8024</v>
      </c>
      <c r="I2565" s="5" t="s">
        <v>8025</v>
      </c>
      <c r="J2565" s="5">
        <v>23</v>
      </c>
    </row>
    <row r="2566" spans="8:10" ht="15" customHeight="1" x14ac:dyDescent="0.25">
      <c r="H2566" s="5" t="s">
        <v>8026</v>
      </c>
      <c r="I2566" s="5" t="s">
        <v>8027</v>
      </c>
      <c r="J2566" s="5">
        <v>18</v>
      </c>
    </row>
    <row r="2567" spans="8:10" ht="15" customHeight="1" x14ac:dyDescent="0.25">
      <c r="H2567" s="5" t="s">
        <v>8028</v>
      </c>
      <c r="I2567" s="5" t="s">
        <v>8029</v>
      </c>
      <c r="J2567" s="5">
        <v>56</v>
      </c>
    </row>
    <row r="2568" spans="8:10" ht="15" customHeight="1" x14ac:dyDescent="0.25">
      <c r="H2568" s="5" t="s">
        <v>8030</v>
      </c>
      <c r="I2568" s="5" t="s">
        <v>8031</v>
      </c>
      <c r="J2568" s="5">
        <v>1</v>
      </c>
    </row>
    <row r="2569" spans="8:10" ht="15" customHeight="1" x14ac:dyDescent="0.25">
      <c r="H2569" s="5" t="s">
        <v>8032</v>
      </c>
      <c r="I2569" s="5" t="s">
        <v>8033</v>
      </c>
      <c r="J2569" s="5">
        <v>98</v>
      </c>
    </row>
    <row r="2570" spans="8:10" ht="15" customHeight="1" x14ac:dyDescent="0.25">
      <c r="H2570" s="5" t="s">
        <v>8034</v>
      </c>
      <c r="I2570" s="5" t="s">
        <v>8035</v>
      </c>
      <c r="J2570" s="5">
        <v>2</v>
      </c>
    </row>
    <row r="2571" spans="8:10" ht="15" customHeight="1" x14ac:dyDescent="0.25">
      <c r="H2571" s="5" t="s">
        <v>8036</v>
      </c>
      <c r="I2571" s="5" t="s">
        <v>8037</v>
      </c>
      <c r="J2571" s="5">
        <v>2</v>
      </c>
    </row>
    <row r="2572" spans="8:10" ht="15" customHeight="1" x14ac:dyDescent="0.25">
      <c r="H2572" s="5" t="s">
        <v>8038</v>
      </c>
      <c r="I2572" s="5" t="s">
        <v>8039</v>
      </c>
      <c r="J2572" s="5">
        <v>1</v>
      </c>
    </row>
    <row r="2573" spans="8:10" ht="15" customHeight="1" x14ac:dyDescent="0.25">
      <c r="H2573" s="5" t="s">
        <v>8040</v>
      </c>
      <c r="I2573" s="5" t="s">
        <v>8041</v>
      </c>
      <c r="J2573" s="5">
        <v>15</v>
      </c>
    </row>
    <row r="2574" spans="8:10" ht="15" customHeight="1" x14ac:dyDescent="0.25">
      <c r="H2574" s="5" t="s">
        <v>8042</v>
      </c>
      <c r="I2574" s="5" t="s">
        <v>8043</v>
      </c>
      <c r="J2574" s="5">
        <v>2</v>
      </c>
    </row>
    <row r="2575" spans="8:10" ht="15" customHeight="1" x14ac:dyDescent="0.25">
      <c r="H2575" s="5" t="s">
        <v>8044</v>
      </c>
      <c r="I2575" s="5" t="s">
        <v>8045</v>
      </c>
      <c r="J2575" s="5">
        <v>2</v>
      </c>
    </row>
    <row r="2576" spans="8:10" ht="15" customHeight="1" x14ac:dyDescent="0.25">
      <c r="H2576" s="5" t="s">
        <v>8046</v>
      </c>
      <c r="I2576" s="5" t="s">
        <v>8047</v>
      </c>
      <c r="J2576" s="5">
        <v>9</v>
      </c>
    </row>
    <row r="2577" spans="8:10" ht="15" customHeight="1" x14ac:dyDescent="0.25">
      <c r="H2577" s="5" t="s">
        <v>8048</v>
      </c>
      <c r="I2577" s="5" t="s">
        <v>8049</v>
      </c>
      <c r="J2577" s="5">
        <v>4</v>
      </c>
    </row>
    <row r="2578" spans="8:10" ht="15" customHeight="1" x14ac:dyDescent="0.25">
      <c r="H2578" s="5" t="s">
        <v>8050</v>
      </c>
      <c r="I2578" s="5" t="s">
        <v>8051</v>
      </c>
      <c r="J2578" s="5">
        <v>13</v>
      </c>
    </row>
    <row r="2579" spans="8:10" ht="15" customHeight="1" x14ac:dyDescent="0.25">
      <c r="H2579" s="5" t="s">
        <v>8052</v>
      </c>
      <c r="I2579" s="5" t="s">
        <v>8053</v>
      </c>
      <c r="J2579" s="5">
        <v>1</v>
      </c>
    </row>
    <row r="2580" spans="8:10" ht="15" customHeight="1" x14ac:dyDescent="0.25">
      <c r="H2580" s="5" t="s">
        <v>8054</v>
      </c>
      <c r="I2580" s="5" t="s">
        <v>8055</v>
      </c>
      <c r="J2580" s="5">
        <v>31</v>
      </c>
    </row>
    <row r="2581" spans="8:10" ht="15" customHeight="1" x14ac:dyDescent="0.25">
      <c r="H2581" s="5" t="s">
        <v>8056</v>
      </c>
      <c r="I2581" s="5" t="s">
        <v>8057</v>
      </c>
      <c r="J2581" s="5">
        <v>16</v>
      </c>
    </row>
    <row r="2582" spans="8:10" ht="15" customHeight="1" x14ac:dyDescent="0.25">
      <c r="H2582" s="5" t="s">
        <v>8058</v>
      </c>
      <c r="I2582" s="5" t="s">
        <v>8059</v>
      </c>
      <c r="J2582" s="5">
        <v>8</v>
      </c>
    </row>
    <row r="2583" spans="8:10" ht="15" customHeight="1" x14ac:dyDescent="0.25">
      <c r="H2583" s="5" t="s">
        <v>8060</v>
      </c>
      <c r="I2583" s="5" t="s">
        <v>8061</v>
      </c>
      <c r="J2583" s="5">
        <v>112</v>
      </c>
    </row>
    <row r="2584" spans="8:10" ht="15" customHeight="1" x14ac:dyDescent="0.25">
      <c r="H2584" s="5" t="s">
        <v>8062</v>
      </c>
      <c r="I2584" s="5" t="s">
        <v>8063</v>
      </c>
      <c r="J2584" s="5">
        <v>6</v>
      </c>
    </row>
    <row r="2585" spans="8:10" ht="15" customHeight="1" x14ac:dyDescent="0.25">
      <c r="H2585" s="5" t="s">
        <v>8064</v>
      </c>
      <c r="I2585" s="5" t="s">
        <v>8065</v>
      </c>
      <c r="J2585" s="5">
        <v>1</v>
      </c>
    </row>
    <row r="2586" spans="8:10" ht="15" customHeight="1" x14ac:dyDescent="0.25">
      <c r="H2586" s="5" t="s">
        <v>8066</v>
      </c>
      <c r="I2586" s="5" t="s">
        <v>8067</v>
      </c>
      <c r="J2586" s="5">
        <v>100</v>
      </c>
    </row>
    <row r="2587" spans="8:10" ht="15" customHeight="1" x14ac:dyDescent="0.25">
      <c r="H2587" s="5" t="s">
        <v>8068</v>
      </c>
      <c r="I2587" s="5" t="s">
        <v>8069</v>
      </c>
      <c r="J2587" s="5">
        <v>5</v>
      </c>
    </row>
    <row r="2588" spans="8:10" ht="15" customHeight="1" x14ac:dyDescent="0.25">
      <c r="H2588" s="5" t="s">
        <v>8070</v>
      </c>
      <c r="I2588" s="5" t="s">
        <v>8071</v>
      </c>
      <c r="J2588" s="5">
        <v>1</v>
      </c>
    </row>
    <row r="2589" spans="8:10" ht="15" customHeight="1" x14ac:dyDescent="0.25">
      <c r="H2589" s="5" t="s">
        <v>8072</v>
      </c>
      <c r="I2589" s="5" t="s">
        <v>8073</v>
      </c>
      <c r="J2589" s="5">
        <v>1</v>
      </c>
    </row>
    <row r="2590" spans="8:10" ht="15" customHeight="1" x14ac:dyDescent="0.25">
      <c r="H2590" s="5" t="s">
        <v>8074</v>
      </c>
      <c r="I2590" s="5" t="s">
        <v>8075</v>
      </c>
      <c r="J2590" s="5">
        <v>20</v>
      </c>
    </row>
    <row r="2591" spans="8:10" ht="15" customHeight="1" x14ac:dyDescent="0.25">
      <c r="H2591" s="5" t="s">
        <v>8076</v>
      </c>
      <c r="I2591" s="5" t="s">
        <v>8077</v>
      </c>
      <c r="J2591" s="5">
        <v>2</v>
      </c>
    </row>
    <row r="2592" spans="8:10" ht="15" customHeight="1" x14ac:dyDescent="0.25">
      <c r="H2592" s="5" t="s">
        <v>8078</v>
      </c>
      <c r="I2592" s="5" t="s">
        <v>8079</v>
      </c>
      <c r="J2592" s="5">
        <v>1</v>
      </c>
    </row>
    <row r="2593" spans="8:10" ht="15" customHeight="1" x14ac:dyDescent="0.25">
      <c r="H2593" s="5" t="s">
        <v>8080</v>
      </c>
      <c r="I2593" s="5" t="s">
        <v>8081</v>
      </c>
      <c r="J2593" s="5">
        <v>1</v>
      </c>
    </row>
    <row r="2594" spans="8:10" ht="15" customHeight="1" x14ac:dyDescent="0.25">
      <c r="H2594" s="5" t="s">
        <v>8082</v>
      </c>
      <c r="I2594" s="5" t="s">
        <v>8083</v>
      </c>
      <c r="J2594" s="5">
        <v>1</v>
      </c>
    </row>
    <row r="2595" spans="8:10" ht="15" customHeight="1" x14ac:dyDescent="0.25">
      <c r="H2595" s="5" t="s">
        <v>8084</v>
      </c>
      <c r="I2595" s="5" t="s">
        <v>8085</v>
      </c>
      <c r="J2595" s="5">
        <v>42</v>
      </c>
    </row>
    <row r="2596" spans="8:10" ht="15" customHeight="1" x14ac:dyDescent="0.25">
      <c r="H2596" s="5" t="s">
        <v>8086</v>
      </c>
      <c r="I2596" s="5" t="s">
        <v>8087</v>
      </c>
      <c r="J2596" s="5">
        <v>3</v>
      </c>
    </row>
    <row r="2597" spans="8:10" ht="15" customHeight="1" x14ac:dyDescent="0.25">
      <c r="H2597" s="5" t="s">
        <v>8088</v>
      </c>
      <c r="I2597" s="5" t="s">
        <v>8089</v>
      </c>
      <c r="J2597" s="5">
        <v>15</v>
      </c>
    </row>
    <row r="2598" spans="8:10" ht="15" customHeight="1" x14ac:dyDescent="0.25">
      <c r="H2598" s="5" t="s">
        <v>8090</v>
      </c>
      <c r="I2598" s="5" t="s">
        <v>8091</v>
      </c>
      <c r="J2598" s="5">
        <v>36</v>
      </c>
    </row>
    <row r="2599" spans="8:10" ht="15" customHeight="1" x14ac:dyDescent="0.25">
      <c r="H2599" s="5" t="s">
        <v>8092</v>
      </c>
      <c r="I2599" s="5" t="s">
        <v>8093</v>
      </c>
      <c r="J2599" s="5">
        <v>2</v>
      </c>
    </row>
    <row r="2600" spans="8:10" ht="15" customHeight="1" x14ac:dyDescent="0.25">
      <c r="H2600" s="5" t="s">
        <v>8094</v>
      </c>
      <c r="I2600" s="5" t="s">
        <v>8095</v>
      </c>
      <c r="J2600" s="5">
        <v>3</v>
      </c>
    </row>
    <row r="2601" spans="8:10" ht="15" customHeight="1" x14ac:dyDescent="0.25">
      <c r="H2601" s="5" t="s">
        <v>8096</v>
      </c>
      <c r="I2601" s="5" t="s">
        <v>8097</v>
      </c>
      <c r="J2601" s="5">
        <v>1</v>
      </c>
    </row>
    <row r="2602" spans="8:10" ht="15" customHeight="1" x14ac:dyDescent="0.25">
      <c r="H2602" s="5" t="s">
        <v>8098</v>
      </c>
      <c r="I2602" s="5" t="s">
        <v>8099</v>
      </c>
      <c r="J2602" s="5">
        <v>6</v>
      </c>
    </row>
    <row r="2603" spans="8:10" ht="15" customHeight="1" x14ac:dyDescent="0.25">
      <c r="H2603" s="5" t="s">
        <v>8100</v>
      </c>
      <c r="I2603" s="5" t="s">
        <v>8101</v>
      </c>
      <c r="J2603" s="5">
        <v>2</v>
      </c>
    </row>
    <row r="2604" spans="8:10" ht="15" customHeight="1" x14ac:dyDescent="0.25">
      <c r="H2604" s="5" t="s">
        <v>8102</v>
      </c>
      <c r="I2604" s="5" t="s">
        <v>8103</v>
      </c>
      <c r="J2604" s="5">
        <v>197</v>
      </c>
    </row>
    <row r="2605" spans="8:10" ht="15" customHeight="1" x14ac:dyDescent="0.25">
      <c r="H2605" s="5" t="s">
        <v>8104</v>
      </c>
      <c r="I2605" s="5" t="s">
        <v>8105</v>
      </c>
      <c r="J2605" s="5">
        <v>1</v>
      </c>
    </row>
    <row r="2606" spans="8:10" ht="15" customHeight="1" x14ac:dyDescent="0.25">
      <c r="H2606" s="5" t="s">
        <v>8106</v>
      </c>
      <c r="I2606" s="5" t="s">
        <v>8107</v>
      </c>
      <c r="J2606" s="5">
        <v>2</v>
      </c>
    </row>
    <row r="2607" spans="8:10" ht="15" customHeight="1" x14ac:dyDescent="0.25">
      <c r="H2607" s="5" t="s">
        <v>8108</v>
      </c>
      <c r="I2607" s="5" t="s">
        <v>8109</v>
      </c>
      <c r="J2607" s="5">
        <v>81</v>
      </c>
    </row>
    <row r="2608" spans="8:10" ht="15" customHeight="1" x14ac:dyDescent="0.25">
      <c r="H2608" s="5" t="s">
        <v>8110</v>
      </c>
      <c r="I2608" s="5" t="s">
        <v>8111</v>
      </c>
      <c r="J2608" s="5">
        <v>80</v>
      </c>
    </row>
    <row r="2609" spans="8:10" ht="15" customHeight="1" x14ac:dyDescent="0.25">
      <c r="H2609" s="5" t="s">
        <v>8112</v>
      </c>
      <c r="I2609" s="5" t="s">
        <v>8113</v>
      </c>
      <c r="J2609" s="5">
        <v>2</v>
      </c>
    </row>
    <row r="2610" spans="8:10" ht="15" customHeight="1" x14ac:dyDescent="0.25">
      <c r="H2610" s="5" t="s">
        <v>8114</v>
      </c>
      <c r="I2610" s="5" t="s">
        <v>8115</v>
      </c>
      <c r="J2610" s="5">
        <v>9</v>
      </c>
    </row>
    <row r="2611" spans="8:10" ht="15" customHeight="1" x14ac:dyDescent="0.25">
      <c r="H2611" s="5" t="s">
        <v>8116</v>
      </c>
      <c r="I2611" s="5" t="s">
        <v>8117</v>
      </c>
      <c r="J2611" s="5">
        <v>3</v>
      </c>
    </row>
    <row r="2612" spans="8:10" ht="15" customHeight="1" x14ac:dyDescent="0.25">
      <c r="H2612" s="5" t="s">
        <v>8118</v>
      </c>
      <c r="I2612" s="5" t="s">
        <v>8119</v>
      </c>
      <c r="J2612" s="5">
        <v>4</v>
      </c>
    </row>
    <row r="2613" spans="8:10" ht="15" customHeight="1" x14ac:dyDescent="0.25">
      <c r="H2613" s="5" t="s">
        <v>8120</v>
      </c>
      <c r="I2613" s="5" t="s">
        <v>8121</v>
      </c>
      <c r="J2613" s="5">
        <v>41</v>
      </c>
    </row>
    <row r="2614" spans="8:10" ht="15" customHeight="1" x14ac:dyDescent="0.25">
      <c r="H2614" s="5" t="s">
        <v>8122</v>
      </c>
      <c r="I2614" s="5" t="s">
        <v>8123</v>
      </c>
      <c r="J2614" s="5">
        <v>1</v>
      </c>
    </row>
    <row r="2615" spans="8:10" ht="15" customHeight="1" x14ac:dyDescent="0.25">
      <c r="H2615" s="5" t="s">
        <v>8124</v>
      </c>
      <c r="I2615" s="5" t="s">
        <v>8125</v>
      </c>
      <c r="J2615" s="5">
        <v>2</v>
      </c>
    </row>
    <row r="2616" spans="8:10" ht="15" customHeight="1" x14ac:dyDescent="0.25">
      <c r="H2616" s="5" t="s">
        <v>8126</v>
      </c>
      <c r="I2616" s="5" t="s">
        <v>8127</v>
      </c>
      <c r="J2616" s="5">
        <v>1</v>
      </c>
    </row>
    <row r="2617" spans="8:10" ht="15" customHeight="1" x14ac:dyDescent="0.25">
      <c r="H2617" s="5" t="s">
        <v>8128</v>
      </c>
      <c r="I2617" s="5" t="s">
        <v>8129</v>
      </c>
      <c r="J2617" s="5">
        <v>1</v>
      </c>
    </row>
    <row r="2618" spans="8:10" ht="15" customHeight="1" x14ac:dyDescent="0.25">
      <c r="H2618" s="5" t="s">
        <v>8130</v>
      </c>
      <c r="I2618" s="5" t="s">
        <v>8131</v>
      </c>
      <c r="J2618" s="5">
        <v>6</v>
      </c>
    </row>
    <row r="2619" spans="8:10" ht="15" customHeight="1" x14ac:dyDescent="0.25">
      <c r="H2619" s="5" t="s">
        <v>8132</v>
      </c>
      <c r="I2619" s="5" t="s">
        <v>8133</v>
      </c>
      <c r="J2619" s="5">
        <v>22</v>
      </c>
    </row>
    <row r="2620" spans="8:10" ht="15" customHeight="1" x14ac:dyDescent="0.25">
      <c r="H2620" s="5" t="s">
        <v>8134</v>
      </c>
      <c r="I2620" s="5" t="s">
        <v>8135</v>
      </c>
      <c r="J2620" s="5">
        <v>1</v>
      </c>
    </row>
    <row r="2621" spans="8:10" ht="15" customHeight="1" x14ac:dyDescent="0.25">
      <c r="H2621" s="5" t="s">
        <v>8136</v>
      </c>
      <c r="I2621" s="5" t="s">
        <v>8137</v>
      </c>
      <c r="J2621" s="5">
        <v>3</v>
      </c>
    </row>
    <row r="2622" spans="8:10" ht="15" customHeight="1" x14ac:dyDescent="0.25">
      <c r="H2622" s="5" t="s">
        <v>8138</v>
      </c>
      <c r="I2622" s="5" t="s">
        <v>8139</v>
      </c>
      <c r="J2622" s="5">
        <v>8</v>
      </c>
    </row>
    <row r="2623" spans="8:10" ht="15" customHeight="1" x14ac:dyDescent="0.25">
      <c r="H2623" s="5" t="s">
        <v>8140</v>
      </c>
      <c r="I2623" s="5" t="s">
        <v>8141</v>
      </c>
      <c r="J2623" s="5">
        <v>21</v>
      </c>
    </row>
    <row r="2624" spans="8:10" ht="15" customHeight="1" x14ac:dyDescent="0.25">
      <c r="H2624" s="5" t="s">
        <v>8142</v>
      </c>
      <c r="I2624" s="5" t="s">
        <v>8143</v>
      </c>
      <c r="J2624" s="5">
        <v>17</v>
      </c>
    </row>
    <row r="2625" spans="8:10" ht="15" customHeight="1" x14ac:dyDescent="0.25">
      <c r="H2625" s="5" t="s">
        <v>8144</v>
      </c>
      <c r="I2625" s="5" t="s">
        <v>8145</v>
      </c>
      <c r="J2625" s="5">
        <v>67</v>
      </c>
    </row>
    <row r="2626" spans="8:10" ht="15" customHeight="1" x14ac:dyDescent="0.25">
      <c r="H2626" s="5" t="s">
        <v>8146</v>
      </c>
      <c r="I2626" s="5" t="s">
        <v>8147</v>
      </c>
      <c r="J2626" s="5">
        <v>6</v>
      </c>
    </row>
    <row r="2627" spans="8:10" ht="15" customHeight="1" x14ac:dyDescent="0.25">
      <c r="H2627" s="5" t="s">
        <v>8148</v>
      </c>
      <c r="I2627" s="5" t="s">
        <v>8149</v>
      </c>
      <c r="J2627" s="5">
        <v>4</v>
      </c>
    </row>
    <row r="2628" spans="8:10" ht="15" customHeight="1" x14ac:dyDescent="0.25">
      <c r="H2628" s="5" t="s">
        <v>8150</v>
      </c>
      <c r="I2628" s="5" t="s">
        <v>8151</v>
      </c>
      <c r="J2628" s="5">
        <v>18</v>
      </c>
    </row>
    <row r="2629" spans="8:10" ht="15" customHeight="1" x14ac:dyDescent="0.25">
      <c r="H2629" s="5" t="s">
        <v>8152</v>
      </c>
      <c r="I2629" s="5" t="s">
        <v>8153</v>
      </c>
      <c r="J2629" s="5">
        <v>14</v>
      </c>
    </row>
    <row r="2630" spans="8:10" ht="15" customHeight="1" x14ac:dyDescent="0.25">
      <c r="H2630" s="5" t="s">
        <v>8154</v>
      </c>
      <c r="I2630" s="5" t="s">
        <v>8155</v>
      </c>
      <c r="J2630" s="5">
        <v>247</v>
      </c>
    </row>
    <row r="2631" spans="8:10" ht="15" customHeight="1" x14ac:dyDescent="0.25">
      <c r="H2631" s="5" t="s">
        <v>8156</v>
      </c>
      <c r="I2631" s="5" t="s">
        <v>8157</v>
      </c>
      <c r="J2631" s="5">
        <v>1</v>
      </c>
    </row>
    <row r="2632" spans="8:10" ht="15" customHeight="1" x14ac:dyDescent="0.25">
      <c r="H2632" s="5" t="s">
        <v>8158</v>
      </c>
      <c r="I2632" s="5" t="s">
        <v>8159</v>
      </c>
      <c r="J2632" s="5">
        <v>11</v>
      </c>
    </row>
    <row r="2633" spans="8:10" ht="15" customHeight="1" x14ac:dyDescent="0.25">
      <c r="H2633" s="5" t="s">
        <v>8160</v>
      </c>
      <c r="I2633" s="5" t="s">
        <v>8161</v>
      </c>
      <c r="J2633" s="5">
        <v>1</v>
      </c>
    </row>
    <row r="2634" spans="8:10" ht="15" customHeight="1" x14ac:dyDescent="0.25">
      <c r="H2634" s="5" t="s">
        <v>8162</v>
      </c>
      <c r="I2634" s="5" t="s">
        <v>8163</v>
      </c>
      <c r="J2634" s="5">
        <v>1</v>
      </c>
    </row>
    <row r="2635" spans="8:10" ht="15" customHeight="1" x14ac:dyDescent="0.25">
      <c r="H2635" s="5" t="s">
        <v>8164</v>
      </c>
      <c r="I2635" s="5" t="s">
        <v>8165</v>
      </c>
      <c r="J2635" s="5">
        <v>5</v>
      </c>
    </row>
    <row r="2636" spans="8:10" ht="15" customHeight="1" x14ac:dyDescent="0.25">
      <c r="H2636" s="5" t="s">
        <v>8166</v>
      </c>
      <c r="I2636" s="5" t="s">
        <v>8167</v>
      </c>
      <c r="J2636" s="5">
        <v>319</v>
      </c>
    </row>
    <row r="2637" spans="8:10" ht="15" customHeight="1" x14ac:dyDescent="0.25">
      <c r="H2637" s="5" t="s">
        <v>8168</v>
      </c>
      <c r="I2637" s="5" t="s">
        <v>8169</v>
      </c>
      <c r="J2637" s="5">
        <v>1</v>
      </c>
    </row>
    <row r="2638" spans="8:10" ht="15" customHeight="1" x14ac:dyDescent="0.25">
      <c r="H2638" s="5" t="s">
        <v>8170</v>
      </c>
      <c r="I2638" s="5" t="s">
        <v>8171</v>
      </c>
      <c r="J2638" s="5">
        <v>3</v>
      </c>
    </row>
    <row r="2639" spans="8:10" ht="15" customHeight="1" x14ac:dyDescent="0.25">
      <c r="H2639" s="5" t="s">
        <v>8172</v>
      </c>
      <c r="I2639" s="5" t="s">
        <v>8173</v>
      </c>
      <c r="J2639" s="5">
        <v>24</v>
      </c>
    </row>
    <row r="2640" spans="8:10" ht="15" customHeight="1" x14ac:dyDescent="0.25">
      <c r="H2640" s="5" t="s">
        <v>8174</v>
      </c>
      <c r="I2640" s="5" t="s">
        <v>8175</v>
      </c>
      <c r="J2640" s="5">
        <v>773</v>
      </c>
    </row>
    <row r="2641" spans="8:10" ht="15" customHeight="1" x14ac:dyDescent="0.25">
      <c r="H2641" s="5" t="s">
        <v>8176</v>
      </c>
      <c r="I2641" s="5" t="s">
        <v>8177</v>
      </c>
      <c r="J2641" s="5">
        <v>4</v>
      </c>
    </row>
    <row r="2642" spans="8:10" ht="15" customHeight="1" x14ac:dyDescent="0.25">
      <c r="H2642" s="5" t="s">
        <v>8178</v>
      </c>
      <c r="I2642" s="5" t="s">
        <v>8179</v>
      </c>
      <c r="J2642" s="5">
        <v>11</v>
      </c>
    </row>
    <row r="2643" spans="8:10" ht="15" customHeight="1" x14ac:dyDescent="0.25">
      <c r="H2643" s="5" t="s">
        <v>8180</v>
      </c>
      <c r="I2643" s="5" t="s">
        <v>8181</v>
      </c>
      <c r="J2643" s="5">
        <v>1</v>
      </c>
    </row>
    <row r="2644" spans="8:10" ht="15" customHeight="1" x14ac:dyDescent="0.25">
      <c r="H2644" s="5" t="s">
        <v>8182</v>
      </c>
      <c r="I2644" s="5" t="s">
        <v>8183</v>
      </c>
      <c r="J2644" s="5">
        <v>1</v>
      </c>
    </row>
    <row r="2645" spans="8:10" ht="15" customHeight="1" x14ac:dyDescent="0.25">
      <c r="H2645" s="5" t="s">
        <v>8184</v>
      </c>
      <c r="I2645" s="5" t="s">
        <v>8185</v>
      </c>
      <c r="J2645" s="5">
        <v>18</v>
      </c>
    </row>
    <row r="2646" spans="8:10" ht="15" customHeight="1" x14ac:dyDescent="0.25">
      <c r="H2646" s="5" t="s">
        <v>8186</v>
      </c>
      <c r="I2646" s="5" t="s">
        <v>8187</v>
      </c>
      <c r="J2646" s="5">
        <v>84</v>
      </c>
    </row>
    <row r="2647" spans="8:10" ht="15" customHeight="1" x14ac:dyDescent="0.25">
      <c r="H2647" s="5" t="s">
        <v>8188</v>
      </c>
      <c r="I2647" s="5" t="s">
        <v>8189</v>
      </c>
      <c r="J2647" s="5">
        <v>382</v>
      </c>
    </row>
    <row r="2648" spans="8:10" ht="15" customHeight="1" x14ac:dyDescent="0.25">
      <c r="H2648" s="5" t="s">
        <v>8190</v>
      </c>
      <c r="I2648" s="5" t="s">
        <v>8191</v>
      </c>
      <c r="J2648" s="5">
        <v>18</v>
      </c>
    </row>
    <row r="2649" spans="8:10" ht="15" customHeight="1" x14ac:dyDescent="0.25">
      <c r="H2649" s="5" t="s">
        <v>8192</v>
      </c>
      <c r="I2649" s="5" t="s">
        <v>8193</v>
      </c>
      <c r="J2649" s="5">
        <v>432</v>
      </c>
    </row>
    <row r="2650" spans="8:10" ht="15" customHeight="1" x14ac:dyDescent="0.25">
      <c r="H2650" s="5" t="s">
        <v>8194</v>
      </c>
      <c r="I2650" s="5" t="s">
        <v>8195</v>
      </c>
      <c r="J2650" s="5">
        <v>15</v>
      </c>
    </row>
    <row r="2651" spans="8:10" ht="15" customHeight="1" x14ac:dyDescent="0.25">
      <c r="H2651" s="5" t="s">
        <v>8196</v>
      </c>
      <c r="I2651" s="5" t="s">
        <v>8197</v>
      </c>
      <c r="J2651" s="5">
        <v>2</v>
      </c>
    </row>
    <row r="2652" spans="8:10" ht="15" customHeight="1" x14ac:dyDescent="0.25">
      <c r="H2652" s="5" t="s">
        <v>8198</v>
      </c>
      <c r="I2652" s="5" t="s">
        <v>8199</v>
      </c>
      <c r="J2652" s="5">
        <v>4</v>
      </c>
    </row>
    <row r="2653" spans="8:10" ht="15" customHeight="1" x14ac:dyDescent="0.25">
      <c r="H2653" s="5" t="s">
        <v>8200</v>
      </c>
      <c r="I2653" s="5" t="s">
        <v>8201</v>
      </c>
      <c r="J2653" s="5">
        <v>1</v>
      </c>
    </row>
    <row r="2654" spans="8:10" ht="15" customHeight="1" x14ac:dyDescent="0.25">
      <c r="H2654" s="5" t="s">
        <v>8202</v>
      </c>
      <c r="I2654" s="5" t="s">
        <v>8203</v>
      </c>
      <c r="J2654" s="5">
        <v>7</v>
      </c>
    </row>
    <row r="2655" spans="8:10" ht="15" customHeight="1" x14ac:dyDescent="0.25">
      <c r="H2655" s="5" t="s">
        <v>8204</v>
      </c>
      <c r="I2655" s="5" t="s">
        <v>8205</v>
      </c>
      <c r="J2655" s="5">
        <v>62</v>
      </c>
    </row>
    <row r="2656" spans="8:10" ht="15" customHeight="1" x14ac:dyDescent="0.25">
      <c r="H2656" s="5" t="s">
        <v>8206</v>
      </c>
      <c r="I2656" s="5" t="s">
        <v>8207</v>
      </c>
      <c r="J2656" s="5">
        <v>17</v>
      </c>
    </row>
    <row r="2657" spans="8:10" ht="15" customHeight="1" x14ac:dyDescent="0.25">
      <c r="H2657" s="5" t="s">
        <v>8208</v>
      </c>
      <c r="I2657" s="5" t="s">
        <v>8209</v>
      </c>
      <c r="J2657" s="5">
        <v>2</v>
      </c>
    </row>
    <row r="2658" spans="8:10" ht="15" customHeight="1" x14ac:dyDescent="0.25">
      <c r="H2658" s="5" t="s">
        <v>8210</v>
      </c>
      <c r="I2658" s="5" t="s">
        <v>8211</v>
      </c>
      <c r="J2658" s="5">
        <v>29</v>
      </c>
    </row>
    <row r="2659" spans="8:10" ht="15" customHeight="1" x14ac:dyDescent="0.25">
      <c r="H2659" s="5" t="s">
        <v>8212</v>
      </c>
      <c r="I2659" s="5" t="s">
        <v>8213</v>
      </c>
      <c r="J2659" s="5">
        <v>162</v>
      </c>
    </row>
    <row r="2660" spans="8:10" ht="15" customHeight="1" x14ac:dyDescent="0.25">
      <c r="H2660" s="5" t="s">
        <v>8214</v>
      </c>
      <c r="I2660" s="5" t="s">
        <v>8215</v>
      </c>
      <c r="J2660" s="5">
        <v>89</v>
      </c>
    </row>
    <row r="2661" spans="8:10" ht="15" customHeight="1" x14ac:dyDescent="0.25">
      <c r="H2661" s="5" t="s">
        <v>8216</v>
      </c>
      <c r="I2661" s="5" t="s">
        <v>8217</v>
      </c>
      <c r="J2661" s="5">
        <v>205</v>
      </c>
    </row>
    <row r="2662" spans="8:10" ht="15" customHeight="1" x14ac:dyDescent="0.25">
      <c r="H2662" s="5" t="s">
        <v>8218</v>
      </c>
      <c r="I2662" s="5" t="s">
        <v>8219</v>
      </c>
      <c r="J2662" s="5">
        <v>3</v>
      </c>
    </row>
    <row r="2663" spans="8:10" ht="15" customHeight="1" x14ac:dyDescent="0.25">
      <c r="H2663" s="5" t="s">
        <v>8220</v>
      </c>
      <c r="I2663" s="5" t="s">
        <v>8221</v>
      </c>
      <c r="J2663" s="5">
        <v>3</v>
      </c>
    </row>
    <row r="2664" spans="8:10" ht="15" customHeight="1" x14ac:dyDescent="0.25">
      <c r="H2664" s="5" t="s">
        <v>8222</v>
      </c>
      <c r="I2664" s="5" t="s">
        <v>8223</v>
      </c>
      <c r="J2664" s="5">
        <v>3</v>
      </c>
    </row>
    <row r="2665" spans="8:10" ht="15" customHeight="1" x14ac:dyDescent="0.25">
      <c r="H2665" s="5" t="s">
        <v>8224</v>
      </c>
      <c r="I2665" s="5" t="s">
        <v>8225</v>
      </c>
      <c r="J2665" s="5">
        <v>7</v>
      </c>
    </row>
    <row r="2666" spans="8:10" ht="15" customHeight="1" x14ac:dyDescent="0.25">
      <c r="H2666" s="5" t="s">
        <v>8226</v>
      </c>
      <c r="I2666" s="5" t="s">
        <v>8227</v>
      </c>
      <c r="J2666" s="5">
        <v>24</v>
      </c>
    </row>
    <row r="2667" spans="8:10" ht="15" customHeight="1" x14ac:dyDescent="0.25">
      <c r="H2667" s="5" t="s">
        <v>8228</v>
      </c>
      <c r="I2667" s="5" t="s">
        <v>8229</v>
      </c>
      <c r="J2667" s="5">
        <v>711</v>
      </c>
    </row>
    <row r="2668" spans="8:10" ht="15" customHeight="1" x14ac:dyDescent="0.25">
      <c r="H2668" s="5" t="s">
        <v>8230</v>
      </c>
      <c r="I2668" s="5" t="s">
        <v>8231</v>
      </c>
      <c r="J2668" s="5">
        <v>76</v>
      </c>
    </row>
    <row r="2669" spans="8:10" ht="15" customHeight="1" x14ac:dyDescent="0.25">
      <c r="H2669" s="5" t="s">
        <v>8232</v>
      </c>
      <c r="I2669" s="5" t="s">
        <v>8233</v>
      </c>
      <c r="J2669" s="5">
        <v>423</v>
      </c>
    </row>
    <row r="2670" spans="8:10" ht="15" customHeight="1" x14ac:dyDescent="0.25">
      <c r="H2670" s="5" t="s">
        <v>8234</v>
      </c>
      <c r="I2670" s="5" t="s">
        <v>8235</v>
      </c>
      <c r="J2670" s="5">
        <v>6</v>
      </c>
    </row>
    <row r="2671" spans="8:10" ht="15" customHeight="1" x14ac:dyDescent="0.25">
      <c r="H2671" s="5" t="s">
        <v>8236</v>
      </c>
      <c r="I2671" s="5" t="s">
        <v>8237</v>
      </c>
      <c r="J2671" s="5">
        <v>7</v>
      </c>
    </row>
    <row r="2672" spans="8:10" ht="15" customHeight="1" x14ac:dyDescent="0.25">
      <c r="H2672" s="5" t="s">
        <v>8238</v>
      </c>
      <c r="I2672" s="5" t="s">
        <v>8239</v>
      </c>
      <c r="J2672" s="5">
        <v>14</v>
      </c>
    </row>
    <row r="2673" spans="8:10" ht="15" customHeight="1" x14ac:dyDescent="0.25">
      <c r="H2673" s="5" t="s">
        <v>8240</v>
      </c>
      <c r="I2673" s="5" t="s">
        <v>8241</v>
      </c>
      <c r="J2673" s="5">
        <v>39</v>
      </c>
    </row>
    <row r="2674" spans="8:10" ht="15" customHeight="1" x14ac:dyDescent="0.25">
      <c r="H2674" s="5" t="s">
        <v>8242</v>
      </c>
      <c r="I2674" s="5" t="s">
        <v>8243</v>
      </c>
      <c r="J2674" s="5">
        <v>1411</v>
      </c>
    </row>
    <row r="2675" spans="8:10" ht="15" customHeight="1" x14ac:dyDescent="0.25">
      <c r="H2675" s="5" t="s">
        <v>8244</v>
      </c>
      <c r="I2675" s="5" t="s">
        <v>8245</v>
      </c>
      <c r="J2675" s="5">
        <v>3</v>
      </c>
    </row>
    <row r="2676" spans="8:10" ht="15" customHeight="1" x14ac:dyDescent="0.25">
      <c r="H2676" s="5" t="s">
        <v>8246</v>
      </c>
      <c r="I2676" s="5" t="s">
        <v>8247</v>
      </c>
      <c r="J2676" s="5">
        <v>19</v>
      </c>
    </row>
    <row r="2677" spans="8:10" ht="15" customHeight="1" x14ac:dyDescent="0.25">
      <c r="H2677" s="5" t="s">
        <v>8248</v>
      </c>
      <c r="I2677" s="5" t="s">
        <v>8249</v>
      </c>
      <c r="J2677" s="5">
        <v>1</v>
      </c>
    </row>
    <row r="2678" spans="8:10" ht="15" customHeight="1" x14ac:dyDescent="0.25">
      <c r="H2678" s="5" t="s">
        <v>8250</v>
      </c>
      <c r="I2678" s="5" t="s">
        <v>8251</v>
      </c>
      <c r="J2678" s="5">
        <v>3</v>
      </c>
    </row>
    <row r="2679" spans="8:10" ht="15" customHeight="1" x14ac:dyDescent="0.25">
      <c r="H2679" s="5" t="s">
        <v>8252</v>
      </c>
      <c r="I2679" s="5" t="s">
        <v>8253</v>
      </c>
      <c r="J2679" s="5">
        <v>80</v>
      </c>
    </row>
    <row r="2680" spans="8:10" ht="15" customHeight="1" x14ac:dyDescent="0.25">
      <c r="H2680" s="5" t="s">
        <v>8254</v>
      </c>
      <c r="I2680" s="5" t="s">
        <v>8255</v>
      </c>
      <c r="J2680" s="5">
        <v>141</v>
      </c>
    </row>
    <row r="2681" spans="8:10" ht="15" customHeight="1" x14ac:dyDescent="0.25">
      <c r="H2681" s="5" t="s">
        <v>8256</v>
      </c>
      <c r="I2681" s="5" t="s">
        <v>8257</v>
      </c>
      <c r="J2681" s="5">
        <v>42</v>
      </c>
    </row>
    <row r="2682" spans="8:10" ht="15" customHeight="1" x14ac:dyDescent="0.25">
      <c r="H2682" s="5" t="s">
        <v>8258</v>
      </c>
      <c r="I2682" s="5" t="s">
        <v>8259</v>
      </c>
      <c r="J2682" s="5">
        <v>33</v>
      </c>
    </row>
    <row r="2683" spans="8:10" ht="15" customHeight="1" x14ac:dyDescent="0.25">
      <c r="H2683" s="5" t="s">
        <v>8260</v>
      </c>
      <c r="I2683" s="5" t="s">
        <v>8261</v>
      </c>
      <c r="J2683" s="5">
        <v>136</v>
      </c>
    </row>
    <row r="2684" spans="8:10" ht="15" customHeight="1" x14ac:dyDescent="0.25">
      <c r="H2684" s="5" t="s">
        <v>8262</v>
      </c>
      <c r="I2684" s="5" t="s">
        <v>8263</v>
      </c>
      <c r="J2684" s="5">
        <v>957</v>
      </c>
    </row>
    <row r="2685" spans="8:10" ht="15" customHeight="1" x14ac:dyDescent="0.25">
      <c r="H2685" s="5" t="s">
        <v>8264</v>
      </c>
      <c r="I2685" s="5" t="s">
        <v>8265</v>
      </c>
      <c r="J2685" s="5">
        <v>2</v>
      </c>
    </row>
    <row r="2686" spans="8:10" ht="15" customHeight="1" x14ac:dyDescent="0.25">
      <c r="H2686" s="5" t="s">
        <v>8266</v>
      </c>
      <c r="I2686" s="5" t="s">
        <v>8267</v>
      </c>
      <c r="J2686" s="5">
        <v>182</v>
      </c>
    </row>
    <row r="2687" spans="8:10" ht="15" customHeight="1" x14ac:dyDescent="0.25">
      <c r="H2687" s="5" t="s">
        <v>8268</v>
      </c>
      <c r="I2687" s="5" t="s">
        <v>8269</v>
      </c>
      <c r="J2687" s="5">
        <v>21</v>
      </c>
    </row>
    <row r="2688" spans="8:10" ht="15" customHeight="1" x14ac:dyDescent="0.25">
      <c r="H2688" s="5" t="s">
        <v>8270</v>
      </c>
      <c r="I2688" s="5" t="s">
        <v>8271</v>
      </c>
      <c r="J2688" s="5">
        <v>7</v>
      </c>
    </row>
    <row r="2689" spans="8:10" ht="15" customHeight="1" x14ac:dyDescent="0.25">
      <c r="H2689" s="5" t="s">
        <v>8272</v>
      </c>
      <c r="I2689" s="5" t="s">
        <v>8273</v>
      </c>
      <c r="J2689" s="5">
        <v>33</v>
      </c>
    </row>
    <row r="2690" spans="8:10" ht="15" customHeight="1" x14ac:dyDescent="0.25">
      <c r="H2690" s="5" t="s">
        <v>8274</v>
      </c>
      <c r="I2690" s="5" t="s">
        <v>8275</v>
      </c>
      <c r="J2690" s="5">
        <v>12</v>
      </c>
    </row>
    <row r="2691" spans="8:10" ht="15" customHeight="1" x14ac:dyDescent="0.25">
      <c r="H2691" s="5" t="s">
        <v>8276</v>
      </c>
      <c r="I2691" s="5" t="s">
        <v>8277</v>
      </c>
      <c r="J2691" s="5">
        <v>3</v>
      </c>
    </row>
    <row r="2692" spans="8:10" ht="15" customHeight="1" x14ac:dyDescent="0.25">
      <c r="H2692" s="5" t="s">
        <v>8278</v>
      </c>
      <c r="I2692" s="5" t="s">
        <v>8279</v>
      </c>
      <c r="J2692" s="5">
        <v>17</v>
      </c>
    </row>
    <row r="2693" spans="8:10" ht="15" customHeight="1" x14ac:dyDescent="0.25">
      <c r="H2693" s="5" t="s">
        <v>8280</v>
      </c>
      <c r="I2693" s="5" t="s">
        <v>8281</v>
      </c>
      <c r="J2693" s="5">
        <v>9</v>
      </c>
    </row>
    <row r="2694" spans="8:10" ht="15" customHeight="1" x14ac:dyDescent="0.25">
      <c r="H2694" s="5" t="s">
        <v>8282</v>
      </c>
      <c r="I2694" s="5" t="s">
        <v>8283</v>
      </c>
      <c r="J2694" s="5">
        <v>2</v>
      </c>
    </row>
    <row r="2695" spans="8:10" ht="15" customHeight="1" x14ac:dyDescent="0.25">
      <c r="H2695" s="5" t="s">
        <v>8284</v>
      </c>
      <c r="I2695" s="5" t="s">
        <v>8285</v>
      </c>
      <c r="J2695" s="5">
        <v>5</v>
      </c>
    </row>
    <row r="2696" spans="8:10" ht="15" customHeight="1" x14ac:dyDescent="0.25">
      <c r="H2696" s="5" t="s">
        <v>8286</v>
      </c>
      <c r="I2696" s="5" t="s">
        <v>8287</v>
      </c>
      <c r="J2696" s="5">
        <v>52</v>
      </c>
    </row>
    <row r="2697" spans="8:10" ht="15" customHeight="1" x14ac:dyDescent="0.25">
      <c r="H2697" s="5" t="s">
        <v>8288</v>
      </c>
      <c r="I2697" s="5" t="s">
        <v>8289</v>
      </c>
      <c r="J2697" s="5">
        <v>60</v>
      </c>
    </row>
    <row r="2698" spans="8:10" ht="15" customHeight="1" x14ac:dyDescent="0.25">
      <c r="H2698" s="5" t="s">
        <v>8290</v>
      </c>
      <c r="I2698" s="5" t="s">
        <v>8291</v>
      </c>
      <c r="J2698" s="5">
        <v>50</v>
      </c>
    </row>
    <row r="2699" spans="8:10" ht="15" customHeight="1" x14ac:dyDescent="0.25">
      <c r="H2699" s="5" t="s">
        <v>8292</v>
      </c>
      <c r="I2699" s="5" t="s">
        <v>8293</v>
      </c>
      <c r="J2699" s="5">
        <v>4</v>
      </c>
    </row>
    <row r="2700" spans="8:10" ht="15" customHeight="1" x14ac:dyDescent="0.25">
      <c r="H2700" s="5" t="s">
        <v>8294</v>
      </c>
      <c r="I2700" s="5" t="s">
        <v>8295</v>
      </c>
      <c r="J2700" s="5">
        <v>7</v>
      </c>
    </row>
    <row r="2701" spans="8:10" ht="15" customHeight="1" x14ac:dyDescent="0.25">
      <c r="H2701" s="5" t="s">
        <v>8296</v>
      </c>
      <c r="I2701" s="5" t="s">
        <v>8297</v>
      </c>
      <c r="J2701" s="5">
        <v>15</v>
      </c>
    </row>
    <row r="2702" spans="8:10" ht="15" customHeight="1" x14ac:dyDescent="0.25">
      <c r="H2702" s="5" t="s">
        <v>8298</v>
      </c>
      <c r="I2702" s="5" t="s">
        <v>8299</v>
      </c>
      <c r="J2702" s="5">
        <v>3</v>
      </c>
    </row>
    <row r="2703" spans="8:10" ht="15" customHeight="1" x14ac:dyDescent="0.25">
      <c r="H2703" s="5" t="s">
        <v>8300</v>
      </c>
      <c r="I2703" s="5" t="s">
        <v>8301</v>
      </c>
      <c r="J2703" s="5">
        <v>8</v>
      </c>
    </row>
    <row r="2704" spans="8:10" ht="15" customHeight="1" x14ac:dyDescent="0.25">
      <c r="H2704" s="5" t="s">
        <v>8302</v>
      </c>
      <c r="I2704" s="5" t="s">
        <v>8303</v>
      </c>
      <c r="J2704" s="5">
        <v>2</v>
      </c>
    </row>
    <row r="2705" spans="8:10" ht="15" customHeight="1" x14ac:dyDescent="0.25">
      <c r="H2705" s="5" t="s">
        <v>8304</v>
      </c>
      <c r="I2705" s="5" t="s">
        <v>8305</v>
      </c>
      <c r="J2705" s="5">
        <v>43</v>
      </c>
    </row>
    <row r="2706" spans="8:10" ht="15" customHeight="1" x14ac:dyDescent="0.25">
      <c r="H2706" s="5" t="s">
        <v>8306</v>
      </c>
      <c r="I2706" s="5" t="s">
        <v>8307</v>
      </c>
      <c r="J2706" s="5">
        <v>3</v>
      </c>
    </row>
    <row r="2707" spans="8:10" ht="15" customHeight="1" x14ac:dyDescent="0.25">
      <c r="H2707" s="5" t="s">
        <v>8308</v>
      </c>
      <c r="I2707" s="5" t="s">
        <v>8309</v>
      </c>
      <c r="J2707" s="5">
        <v>9</v>
      </c>
    </row>
    <row r="2708" spans="8:10" ht="15" customHeight="1" x14ac:dyDescent="0.25">
      <c r="H2708" s="5" t="s">
        <v>8310</v>
      </c>
      <c r="I2708" s="5" t="s">
        <v>8311</v>
      </c>
      <c r="J2708" s="5">
        <v>2</v>
      </c>
    </row>
    <row r="2709" spans="8:10" ht="15" customHeight="1" x14ac:dyDescent="0.25">
      <c r="H2709" s="5" t="s">
        <v>8312</v>
      </c>
      <c r="I2709" s="5" t="s">
        <v>8313</v>
      </c>
      <c r="J2709" s="5">
        <v>64</v>
      </c>
    </row>
    <row r="2710" spans="8:10" ht="15" customHeight="1" x14ac:dyDescent="0.25">
      <c r="H2710" s="5" t="s">
        <v>8314</v>
      </c>
      <c r="I2710" s="5" t="s">
        <v>8315</v>
      </c>
      <c r="J2710" s="5">
        <v>1010</v>
      </c>
    </row>
    <row r="2711" spans="8:10" ht="15" customHeight="1" x14ac:dyDescent="0.25">
      <c r="H2711" s="5" t="s">
        <v>8316</v>
      </c>
      <c r="I2711" s="5" t="s">
        <v>8317</v>
      </c>
      <c r="J2711" s="5">
        <v>5</v>
      </c>
    </row>
    <row r="2712" spans="8:10" ht="15" customHeight="1" x14ac:dyDescent="0.25">
      <c r="H2712" s="5" t="s">
        <v>8318</v>
      </c>
      <c r="I2712" s="5" t="s">
        <v>8319</v>
      </c>
      <c r="J2712" s="5">
        <v>12</v>
      </c>
    </row>
    <row r="2713" spans="8:10" ht="15" customHeight="1" x14ac:dyDescent="0.25">
      <c r="H2713" s="5" t="s">
        <v>8320</v>
      </c>
      <c r="I2713" s="5" t="s">
        <v>8321</v>
      </c>
      <c r="J2713" s="5">
        <v>1</v>
      </c>
    </row>
    <row r="2714" spans="8:10" ht="15" customHeight="1" x14ac:dyDescent="0.25">
      <c r="H2714" s="5" t="s">
        <v>8322</v>
      </c>
      <c r="I2714" s="5" t="s">
        <v>8323</v>
      </c>
      <c r="J2714" s="5">
        <v>58</v>
      </c>
    </row>
    <row r="2715" spans="8:10" ht="15" customHeight="1" x14ac:dyDescent="0.25">
      <c r="H2715" s="5" t="s">
        <v>8324</v>
      </c>
      <c r="I2715" s="5" t="s">
        <v>8325</v>
      </c>
      <c r="J2715" s="5">
        <v>338</v>
      </c>
    </row>
    <row r="2716" spans="8:10" ht="15" customHeight="1" x14ac:dyDescent="0.25">
      <c r="H2716" s="5" t="s">
        <v>8326</v>
      </c>
      <c r="I2716" s="5" t="s">
        <v>8327</v>
      </c>
      <c r="J2716" s="5">
        <v>4</v>
      </c>
    </row>
    <row r="2717" spans="8:10" ht="15" customHeight="1" x14ac:dyDescent="0.25">
      <c r="H2717" s="5" t="s">
        <v>8328</v>
      </c>
      <c r="I2717" s="5" t="s">
        <v>8329</v>
      </c>
      <c r="J2717" s="5">
        <v>7</v>
      </c>
    </row>
    <row r="2718" spans="8:10" ht="15" customHeight="1" x14ac:dyDescent="0.25">
      <c r="H2718" s="5" t="s">
        <v>8330</v>
      </c>
      <c r="I2718" s="5" t="s">
        <v>8331</v>
      </c>
      <c r="J2718" s="5">
        <v>42</v>
      </c>
    </row>
    <row r="2719" spans="8:10" ht="15" customHeight="1" x14ac:dyDescent="0.25">
      <c r="H2719" s="5" t="s">
        <v>8332</v>
      </c>
      <c r="I2719" s="5" t="s">
        <v>8333</v>
      </c>
      <c r="J2719" s="5">
        <v>13</v>
      </c>
    </row>
    <row r="2720" spans="8:10" ht="15" customHeight="1" x14ac:dyDescent="0.25">
      <c r="H2720" s="5" t="s">
        <v>8334</v>
      </c>
      <c r="I2720" s="5" t="s">
        <v>8335</v>
      </c>
      <c r="J2720" s="5">
        <v>69</v>
      </c>
    </row>
    <row r="2721" spans="8:10" ht="15" customHeight="1" x14ac:dyDescent="0.25">
      <c r="H2721" s="5" t="s">
        <v>8336</v>
      </c>
      <c r="I2721" s="5" t="s">
        <v>8337</v>
      </c>
      <c r="J2721" s="5">
        <v>9</v>
      </c>
    </row>
    <row r="2722" spans="8:10" ht="15" customHeight="1" x14ac:dyDescent="0.25">
      <c r="H2722" s="5" t="s">
        <v>8338</v>
      </c>
      <c r="I2722" s="5" t="s">
        <v>8339</v>
      </c>
      <c r="J2722" s="5">
        <v>7</v>
      </c>
    </row>
    <row r="2723" spans="8:10" ht="15" customHeight="1" x14ac:dyDescent="0.25">
      <c r="H2723" s="5" t="s">
        <v>8340</v>
      </c>
      <c r="I2723" s="5" t="s">
        <v>8341</v>
      </c>
      <c r="J2723" s="5">
        <v>1</v>
      </c>
    </row>
    <row r="2724" spans="8:10" ht="15" customHeight="1" x14ac:dyDescent="0.25">
      <c r="H2724" s="5" t="s">
        <v>8342</v>
      </c>
      <c r="I2724" s="5" t="s">
        <v>8343</v>
      </c>
      <c r="J2724" s="5">
        <v>83</v>
      </c>
    </row>
    <row r="2725" spans="8:10" ht="15" customHeight="1" x14ac:dyDescent="0.25">
      <c r="H2725" s="5" t="s">
        <v>8344</v>
      </c>
      <c r="I2725" s="5" t="s">
        <v>8345</v>
      </c>
      <c r="J2725" s="5">
        <v>18</v>
      </c>
    </row>
    <row r="2726" spans="8:10" ht="15" customHeight="1" x14ac:dyDescent="0.25">
      <c r="H2726" s="5" t="s">
        <v>8346</v>
      </c>
      <c r="I2726" s="5" t="s">
        <v>8347</v>
      </c>
      <c r="J2726" s="5">
        <v>51</v>
      </c>
    </row>
    <row r="2727" spans="8:10" ht="15" customHeight="1" x14ac:dyDescent="0.25">
      <c r="H2727" s="5" t="s">
        <v>8348</v>
      </c>
      <c r="I2727" s="5" t="s">
        <v>8349</v>
      </c>
      <c r="J2727" s="5">
        <v>7</v>
      </c>
    </row>
    <row r="2728" spans="8:10" ht="15" customHeight="1" x14ac:dyDescent="0.25">
      <c r="H2728" s="5" t="s">
        <v>8350</v>
      </c>
      <c r="I2728" s="5" t="s">
        <v>8351</v>
      </c>
      <c r="J2728" s="5">
        <v>2</v>
      </c>
    </row>
    <row r="2729" spans="8:10" ht="15" customHeight="1" x14ac:dyDescent="0.25">
      <c r="H2729" s="5" t="s">
        <v>8352</v>
      </c>
      <c r="I2729" s="5" t="s">
        <v>8353</v>
      </c>
      <c r="J2729" s="5">
        <v>5</v>
      </c>
    </row>
    <row r="2730" spans="8:10" ht="15" customHeight="1" x14ac:dyDescent="0.25">
      <c r="H2730" s="5" t="s">
        <v>8354</v>
      </c>
      <c r="I2730" s="5" t="s">
        <v>8355</v>
      </c>
      <c r="J2730" s="5">
        <v>472</v>
      </c>
    </row>
    <row r="2731" spans="8:10" ht="15" customHeight="1" x14ac:dyDescent="0.25">
      <c r="H2731" s="5" t="s">
        <v>8356</v>
      </c>
      <c r="I2731" s="5" t="s">
        <v>8357</v>
      </c>
      <c r="J2731" s="5">
        <v>4101</v>
      </c>
    </row>
    <row r="2732" spans="8:10" ht="15" customHeight="1" x14ac:dyDescent="0.25">
      <c r="H2732" s="5" t="s">
        <v>8358</v>
      </c>
      <c r="I2732" s="5" t="s">
        <v>8359</v>
      </c>
      <c r="J2732" s="5">
        <v>38</v>
      </c>
    </row>
    <row r="2733" spans="8:10" ht="15" customHeight="1" x14ac:dyDescent="0.25">
      <c r="H2733" s="5" t="s">
        <v>8360</v>
      </c>
      <c r="I2733" s="5" t="s">
        <v>8361</v>
      </c>
      <c r="J2733" s="5">
        <v>6</v>
      </c>
    </row>
    <row r="2734" spans="8:10" ht="15" customHeight="1" x14ac:dyDescent="0.25">
      <c r="H2734" s="5" t="s">
        <v>8362</v>
      </c>
      <c r="I2734" s="5" t="s">
        <v>8363</v>
      </c>
      <c r="J2734" s="5">
        <v>49</v>
      </c>
    </row>
    <row r="2735" spans="8:10" ht="15" customHeight="1" x14ac:dyDescent="0.25">
      <c r="H2735" s="5" t="s">
        <v>8364</v>
      </c>
      <c r="I2735" s="5" t="s">
        <v>8365</v>
      </c>
      <c r="J2735" s="5">
        <v>69</v>
      </c>
    </row>
    <row r="2736" spans="8:10" ht="15" customHeight="1" x14ac:dyDescent="0.25">
      <c r="H2736" s="5" t="s">
        <v>8366</v>
      </c>
      <c r="I2736" s="5" t="s">
        <v>8367</v>
      </c>
      <c r="J2736" s="5">
        <v>3</v>
      </c>
    </row>
    <row r="2737" spans="8:10" ht="15" customHeight="1" x14ac:dyDescent="0.25">
      <c r="H2737" s="5" t="s">
        <v>8368</v>
      </c>
      <c r="I2737" s="5" t="s">
        <v>8369</v>
      </c>
      <c r="J2737" s="5">
        <v>3</v>
      </c>
    </row>
    <row r="2738" spans="8:10" ht="15" customHeight="1" x14ac:dyDescent="0.25">
      <c r="H2738" s="5" t="s">
        <v>8370</v>
      </c>
      <c r="I2738" s="5" t="s">
        <v>8371</v>
      </c>
      <c r="J2738" s="5">
        <v>1</v>
      </c>
    </row>
    <row r="2739" spans="8:10" ht="15" customHeight="1" x14ac:dyDescent="0.25">
      <c r="H2739" s="5" t="s">
        <v>8372</v>
      </c>
      <c r="I2739" s="5" t="s">
        <v>8373</v>
      </c>
      <c r="J2739" s="5">
        <v>18</v>
      </c>
    </row>
    <row r="2740" spans="8:10" ht="15" customHeight="1" x14ac:dyDescent="0.25">
      <c r="H2740" s="5" t="s">
        <v>8374</v>
      </c>
      <c r="I2740" s="5" t="s">
        <v>8375</v>
      </c>
      <c r="J2740" s="5">
        <v>3</v>
      </c>
    </row>
    <row r="2741" spans="8:10" ht="15" customHeight="1" x14ac:dyDescent="0.25">
      <c r="H2741" s="5" t="s">
        <v>8376</v>
      </c>
      <c r="I2741" s="5" t="s">
        <v>8377</v>
      </c>
      <c r="J2741" s="5">
        <v>23</v>
      </c>
    </row>
    <row r="2742" spans="8:10" ht="15" customHeight="1" x14ac:dyDescent="0.25">
      <c r="H2742" s="5" t="s">
        <v>8378</v>
      </c>
      <c r="I2742" s="5" t="s">
        <v>8379</v>
      </c>
      <c r="J2742" s="5">
        <v>7</v>
      </c>
    </row>
    <row r="2743" spans="8:10" ht="15" customHeight="1" x14ac:dyDescent="0.25">
      <c r="H2743" s="5" t="s">
        <v>8380</v>
      </c>
      <c r="I2743" s="5" t="s">
        <v>8381</v>
      </c>
      <c r="J2743" s="5">
        <v>1</v>
      </c>
    </row>
    <row r="2744" spans="8:10" ht="15" customHeight="1" x14ac:dyDescent="0.25">
      <c r="H2744" s="5" t="s">
        <v>8382</v>
      </c>
      <c r="I2744" s="5" t="s">
        <v>8383</v>
      </c>
      <c r="J2744" s="5">
        <v>1</v>
      </c>
    </row>
    <row r="2745" spans="8:10" ht="15" customHeight="1" x14ac:dyDescent="0.25">
      <c r="H2745" s="5" t="s">
        <v>8384</v>
      </c>
      <c r="I2745" s="5" t="s">
        <v>8385</v>
      </c>
      <c r="J2745" s="5">
        <v>4</v>
      </c>
    </row>
    <row r="2746" spans="8:10" ht="15" customHeight="1" x14ac:dyDescent="0.25">
      <c r="H2746" s="5" t="s">
        <v>8386</v>
      </c>
      <c r="I2746" s="5" t="s">
        <v>8387</v>
      </c>
      <c r="J2746" s="5">
        <v>1</v>
      </c>
    </row>
    <row r="2747" spans="8:10" ht="15" customHeight="1" x14ac:dyDescent="0.25">
      <c r="H2747" s="5" t="s">
        <v>8388</v>
      </c>
      <c r="I2747" s="5" t="s">
        <v>8389</v>
      </c>
      <c r="J2747" s="5">
        <v>1</v>
      </c>
    </row>
    <row r="2748" spans="8:10" ht="15" customHeight="1" x14ac:dyDescent="0.25">
      <c r="H2748" s="5" t="s">
        <v>8390</v>
      </c>
      <c r="I2748" s="5" t="s">
        <v>8391</v>
      </c>
      <c r="J2748" s="5">
        <v>2</v>
      </c>
    </row>
    <row r="2749" spans="8:10" ht="15" customHeight="1" x14ac:dyDescent="0.25">
      <c r="H2749" s="5" t="s">
        <v>8392</v>
      </c>
      <c r="I2749" s="5" t="s">
        <v>8393</v>
      </c>
      <c r="J2749" s="5">
        <v>2</v>
      </c>
    </row>
    <row r="2750" spans="8:10" ht="15" customHeight="1" x14ac:dyDescent="0.25">
      <c r="H2750" s="5" t="s">
        <v>8394</v>
      </c>
      <c r="I2750" s="5" t="s">
        <v>8395</v>
      </c>
      <c r="J2750" s="5">
        <v>1</v>
      </c>
    </row>
    <row r="2751" spans="8:10" ht="15" customHeight="1" x14ac:dyDescent="0.25">
      <c r="H2751" s="5" t="s">
        <v>8396</v>
      </c>
      <c r="I2751" s="5" t="s">
        <v>8397</v>
      </c>
      <c r="J2751" s="5">
        <v>5</v>
      </c>
    </row>
    <row r="2752" spans="8:10" ht="15" customHeight="1" x14ac:dyDescent="0.25">
      <c r="H2752" s="5" t="s">
        <v>8398</v>
      </c>
      <c r="I2752" s="5" t="s">
        <v>8399</v>
      </c>
      <c r="J2752" s="5">
        <v>210</v>
      </c>
    </row>
    <row r="2753" spans="8:10" ht="15" customHeight="1" x14ac:dyDescent="0.25">
      <c r="H2753" s="5" t="s">
        <v>8400</v>
      </c>
      <c r="I2753" s="5" t="s">
        <v>8401</v>
      </c>
      <c r="J2753" s="5">
        <v>2</v>
      </c>
    </row>
    <row r="2754" spans="8:10" ht="15" customHeight="1" x14ac:dyDescent="0.25">
      <c r="H2754" s="5" t="s">
        <v>8402</v>
      </c>
      <c r="I2754" s="5" t="s">
        <v>8403</v>
      </c>
      <c r="J2754" s="5">
        <v>11</v>
      </c>
    </row>
    <row r="2755" spans="8:10" ht="15" customHeight="1" x14ac:dyDescent="0.25">
      <c r="H2755" s="5" t="s">
        <v>8404</v>
      </c>
      <c r="I2755" s="5" t="s">
        <v>8405</v>
      </c>
      <c r="J2755" s="5">
        <v>82</v>
      </c>
    </row>
    <row r="2756" spans="8:10" ht="15" customHeight="1" x14ac:dyDescent="0.25">
      <c r="H2756" s="5" t="s">
        <v>8406</v>
      </c>
      <c r="I2756" s="5" t="s">
        <v>8407</v>
      </c>
      <c r="J2756" s="5">
        <v>1</v>
      </c>
    </row>
    <row r="2757" spans="8:10" ht="15" customHeight="1" x14ac:dyDescent="0.25">
      <c r="H2757" s="5" t="s">
        <v>8408</v>
      </c>
      <c r="I2757" s="5" t="s">
        <v>8409</v>
      </c>
      <c r="J2757" s="5">
        <v>4</v>
      </c>
    </row>
    <row r="2758" spans="8:10" ht="15" customHeight="1" x14ac:dyDescent="0.25">
      <c r="H2758" s="5" t="s">
        <v>8410</v>
      </c>
      <c r="I2758" s="5" t="s">
        <v>8411</v>
      </c>
      <c r="J2758" s="5">
        <v>3</v>
      </c>
    </row>
    <row r="2759" spans="8:10" ht="15" customHeight="1" x14ac:dyDescent="0.25">
      <c r="H2759" s="5" t="s">
        <v>8412</v>
      </c>
      <c r="I2759" s="5" t="s">
        <v>8413</v>
      </c>
      <c r="J2759" s="5">
        <v>23</v>
      </c>
    </row>
    <row r="2760" spans="8:10" ht="15" customHeight="1" x14ac:dyDescent="0.25">
      <c r="H2760" s="5" t="s">
        <v>8414</v>
      </c>
      <c r="I2760" s="5" t="s">
        <v>8415</v>
      </c>
      <c r="J2760" s="5">
        <v>45</v>
      </c>
    </row>
    <row r="2761" spans="8:10" ht="15" customHeight="1" x14ac:dyDescent="0.25">
      <c r="H2761" s="5" t="s">
        <v>8416</v>
      </c>
      <c r="I2761" s="5" t="s">
        <v>8417</v>
      </c>
      <c r="J2761" s="5">
        <v>5</v>
      </c>
    </row>
    <row r="2762" spans="8:10" ht="15" customHeight="1" x14ac:dyDescent="0.25">
      <c r="H2762" s="5" t="s">
        <v>8418</v>
      </c>
      <c r="I2762" s="5" t="s">
        <v>8419</v>
      </c>
      <c r="J2762" s="5">
        <v>74</v>
      </c>
    </row>
    <row r="2763" spans="8:10" ht="15" customHeight="1" x14ac:dyDescent="0.25">
      <c r="H2763" s="5" t="s">
        <v>8420</v>
      </c>
      <c r="I2763" s="5" t="s">
        <v>8421</v>
      </c>
      <c r="J2763" s="5">
        <v>2</v>
      </c>
    </row>
    <row r="2764" spans="8:10" ht="15" customHeight="1" x14ac:dyDescent="0.25">
      <c r="H2764" s="5" t="s">
        <v>8422</v>
      </c>
      <c r="I2764" s="5" t="s">
        <v>8423</v>
      </c>
      <c r="J2764" s="5">
        <v>15</v>
      </c>
    </row>
    <row r="2765" spans="8:10" ht="15" customHeight="1" x14ac:dyDescent="0.25">
      <c r="H2765" s="5" t="s">
        <v>8424</v>
      </c>
      <c r="I2765" s="5" t="s">
        <v>8425</v>
      </c>
      <c r="J2765" s="5">
        <v>40</v>
      </c>
    </row>
    <row r="2766" spans="8:10" ht="15" customHeight="1" x14ac:dyDescent="0.25">
      <c r="H2766" s="5" t="s">
        <v>8426</v>
      </c>
      <c r="I2766" s="5" t="s">
        <v>8427</v>
      </c>
      <c r="J2766" s="5">
        <v>1</v>
      </c>
    </row>
    <row r="2767" spans="8:10" ht="15" customHeight="1" x14ac:dyDescent="0.25">
      <c r="H2767" s="5" t="s">
        <v>8428</v>
      </c>
      <c r="I2767" s="5" t="s">
        <v>8429</v>
      </c>
      <c r="J2767" s="5">
        <v>14</v>
      </c>
    </row>
    <row r="2768" spans="8:10" ht="15" customHeight="1" x14ac:dyDescent="0.25">
      <c r="H2768" s="5" t="s">
        <v>8430</v>
      </c>
      <c r="I2768" s="5" t="s">
        <v>8431</v>
      </c>
      <c r="J2768" s="5">
        <v>16</v>
      </c>
    </row>
    <row r="2769" spans="8:10" ht="15" customHeight="1" x14ac:dyDescent="0.25">
      <c r="H2769" s="5" t="s">
        <v>8432</v>
      </c>
      <c r="I2769" s="5" t="s">
        <v>8433</v>
      </c>
      <c r="J2769" s="5">
        <v>3</v>
      </c>
    </row>
    <row r="2770" spans="8:10" ht="15" customHeight="1" x14ac:dyDescent="0.25">
      <c r="H2770" s="5" t="s">
        <v>8434</v>
      </c>
      <c r="I2770" s="5" t="s">
        <v>8435</v>
      </c>
      <c r="J2770" s="5">
        <v>2</v>
      </c>
    </row>
    <row r="2771" spans="8:10" ht="15" customHeight="1" x14ac:dyDescent="0.25">
      <c r="H2771" s="5" t="s">
        <v>8436</v>
      </c>
      <c r="I2771" s="5" t="s">
        <v>8437</v>
      </c>
      <c r="J2771" s="5">
        <v>16</v>
      </c>
    </row>
    <row r="2772" spans="8:10" ht="15" customHeight="1" x14ac:dyDescent="0.25">
      <c r="H2772" s="5" t="s">
        <v>8438</v>
      </c>
      <c r="I2772" s="5" t="s">
        <v>8439</v>
      </c>
      <c r="J2772" s="5">
        <v>18</v>
      </c>
    </row>
    <row r="2773" spans="8:10" ht="15" customHeight="1" x14ac:dyDescent="0.25">
      <c r="H2773" s="5" t="s">
        <v>8440</v>
      </c>
      <c r="I2773" s="5" t="s">
        <v>8441</v>
      </c>
      <c r="J2773" s="5">
        <v>269</v>
      </c>
    </row>
    <row r="2774" spans="8:10" ht="15" customHeight="1" x14ac:dyDescent="0.25">
      <c r="H2774" s="5" t="s">
        <v>8442</v>
      </c>
      <c r="I2774" s="5" t="s">
        <v>8443</v>
      </c>
      <c r="J2774" s="5">
        <v>18</v>
      </c>
    </row>
    <row r="2775" spans="8:10" ht="15" customHeight="1" x14ac:dyDescent="0.25">
      <c r="H2775" s="5" t="s">
        <v>8444</v>
      </c>
      <c r="I2775" s="5" t="s">
        <v>8445</v>
      </c>
      <c r="J2775" s="5">
        <v>160</v>
      </c>
    </row>
    <row r="2776" spans="8:10" ht="15" customHeight="1" x14ac:dyDescent="0.25">
      <c r="H2776" s="5" t="s">
        <v>8446</v>
      </c>
      <c r="I2776" s="5" t="s">
        <v>8447</v>
      </c>
      <c r="J2776" s="5">
        <v>158</v>
      </c>
    </row>
    <row r="2777" spans="8:10" ht="15" customHeight="1" x14ac:dyDescent="0.25">
      <c r="H2777" s="5" t="s">
        <v>8448</v>
      </c>
      <c r="I2777" s="5" t="s">
        <v>8449</v>
      </c>
      <c r="J2777" s="5">
        <v>7</v>
      </c>
    </row>
    <row r="2778" spans="8:10" ht="15" customHeight="1" x14ac:dyDescent="0.25">
      <c r="H2778" s="5" t="s">
        <v>8450</v>
      </c>
      <c r="I2778" s="5" t="s">
        <v>8451</v>
      </c>
      <c r="J2778" s="5">
        <v>122</v>
      </c>
    </row>
    <row r="2779" spans="8:10" ht="15" customHeight="1" x14ac:dyDescent="0.25">
      <c r="H2779" s="5" t="s">
        <v>8452</v>
      </c>
      <c r="I2779" s="5" t="s">
        <v>8453</v>
      </c>
      <c r="J2779" s="5">
        <v>8</v>
      </c>
    </row>
    <row r="2780" spans="8:10" ht="15" customHeight="1" x14ac:dyDescent="0.25">
      <c r="H2780" s="5" t="s">
        <v>8454</v>
      </c>
      <c r="I2780" s="5" t="s">
        <v>8455</v>
      </c>
      <c r="J2780" s="5">
        <v>1</v>
      </c>
    </row>
    <row r="2781" spans="8:10" ht="15" customHeight="1" x14ac:dyDescent="0.25">
      <c r="H2781" s="5" t="s">
        <v>8456</v>
      </c>
      <c r="I2781" s="5" t="s">
        <v>8457</v>
      </c>
      <c r="J2781" s="5">
        <v>358</v>
      </c>
    </row>
    <row r="2782" spans="8:10" ht="15" customHeight="1" x14ac:dyDescent="0.25">
      <c r="H2782" s="5" t="s">
        <v>8458</v>
      </c>
      <c r="I2782" s="5" t="s">
        <v>8459</v>
      </c>
      <c r="J2782" s="5">
        <v>5</v>
      </c>
    </row>
    <row r="2783" spans="8:10" ht="15" customHeight="1" x14ac:dyDescent="0.25">
      <c r="H2783" s="5" t="s">
        <v>8460</v>
      </c>
      <c r="I2783" s="5" t="s">
        <v>8461</v>
      </c>
      <c r="J2783" s="5">
        <v>52</v>
      </c>
    </row>
    <row r="2784" spans="8:10" ht="15" customHeight="1" x14ac:dyDescent="0.25">
      <c r="H2784" s="5" t="s">
        <v>8462</v>
      </c>
      <c r="I2784" s="5" t="s">
        <v>2388</v>
      </c>
      <c r="J2784" s="5">
        <v>56</v>
      </c>
    </row>
    <row r="2785" spans="8:10" ht="15" customHeight="1" x14ac:dyDescent="0.25">
      <c r="H2785" s="5" t="s">
        <v>8463</v>
      </c>
      <c r="I2785" s="5" t="s">
        <v>8464</v>
      </c>
      <c r="J2785" s="5">
        <v>2</v>
      </c>
    </row>
    <row r="2786" spans="8:10" ht="15" customHeight="1" x14ac:dyDescent="0.25">
      <c r="H2786" s="5" t="s">
        <v>8465</v>
      </c>
      <c r="I2786" s="5" t="s">
        <v>8466</v>
      </c>
      <c r="J2786" s="5">
        <v>45</v>
      </c>
    </row>
    <row r="2787" spans="8:10" ht="15" customHeight="1" x14ac:dyDescent="0.25">
      <c r="H2787" s="5" t="s">
        <v>8467</v>
      </c>
      <c r="I2787" s="5" t="s">
        <v>8468</v>
      </c>
      <c r="J2787" s="5">
        <v>1</v>
      </c>
    </row>
    <row r="2788" spans="8:10" ht="15" customHeight="1" x14ac:dyDescent="0.25">
      <c r="H2788" s="5" t="s">
        <v>8469</v>
      </c>
      <c r="I2788" s="5" t="s">
        <v>8470</v>
      </c>
      <c r="J2788" s="5">
        <v>1</v>
      </c>
    </row>
    <row r="2789" spans="8:10" ht="15" customHeight="1" x14ac:dyDescent="0.25">
      <c r="H2789" s="5" t="s">
        <v>8471</v>
      </c>
      <c r="I2789" s="5" t="s">
        <v>8472</v>
      </c>
      <c r="J2789" s="5">
        <v>15</v>
      </c>
    </row>
    <row r="2790" spans="8:10" ht="15" customHeight="1" x14ac:dyDescent="0.25">
      <c r="H2790" s="5" t="s">
        <v>8473</v>
      </c>
      <c r="I2790" s="5" t="s">
        <v>8474</v>
      </c>
      <c r="J2790" s="5">
        <v>1</v>
      </c>
    </row>
    <row r="2791" spans="8:10" ht="15" customHeight="1" x14ac:dyDescent="0.25">
      <c r="H2791" s="5" t="s">
        <v>8475</v>
      </c>
      <c r="I2791" s="5" t="s">
        <v>8476</v>
      </c>
      <c r="J2791" s="5">
        <v>6</v>
      </c>
    </row>
    <row r="2792" spans="8:10" ht="15" customHeight="1" x14ac:dyDescent="0.25">
      <c r="H2792" s="5" t="s">
        <v>8477</v>
      </c>
      <c r="I2792" s="5" t="s">
        <v>8478</v>
      </c>
      <c r="J2792" s="5">
        <v>2</v>
      </c>
    </row>
    <row r="2793" spans="8:10" ht="15" customHeight="1" x14ac:dyDescent="0.25">
      <c r="H2793" s="5" t="s">
        <v>8479</v>
      </c>
      <c r="I2793" s="5" t="s">
        <v>8480</v>
      </c>
      <c r="J2793" s="5">
        <v>8</v>
      </c>
    </row>
    <row r="2794" spans="8:10" ht="15" customHeight="1" x14ac:dyDescent="0.25">
      <c r="H2794" s="5" t="s">
        <v>8481</v>
      </c>
      <c r="I2794" s="5" t="s">
        <v>8482</v>
      </c>
      <c r="J2794" s="5">
        <v>531</v>
      </c>
    </row>
    <row r="2795" spans="8:10" ht="15" customHeight="1" x14ac:dyDescent="0.25">
      <c r="H2795" s="5" t="s">
        <v>8483</v>
      </c>
      <c r="I2795" s="5" t="s">
        <v>8484</v>
      </c>
      <c r="J2795" s="5">
        <v>318</v>
      </c>
    </row>
    <row r="2796" spans="8:10" ht="15" customHeight="1" x14ac:dyDescent="0.25">
      <c r="H2796" s="5" t="s">
        <v>8485</v>
      </c>
      <c r="I2796" s="5" t="s">
        <v>8486</v>
      </c>
      <c r="J2796" s="5">
        <v>246</v>
      </c>
    </row>
    <row r="2797" spans="8:10" ht="15" customHeight="1" x14ac:dyDescent="0.25">
      <c r="H2797" s="5" t="s">
        <v>8487</v>
      </c>
      <c r="I2797" s="5" t="s">
        <v>8488</v>
      </c>
      <c r="J2797" s="5">
        <v>406</v>
      </c>
    </row>
    <row r="2798" spans="8:10" ht="15" customHeight="1" x14ac:dyDescent="0.25">
      <c r="H2798" s="5" t="s">
        <v>8489</v>
      </c>
      <c r="I2798" s="5" t="s">
        <v>8490</v>
      </c>
      <c r="J2798" s="5">
        <v>5</v>
      </c>
    </row>
    <row r="2799" spans="8:10" ht="15" customHeight="1" x14ac:dyDescent="0.25">
      <c r="H2799" s="5" t="s">
        <v>8491</v>
      </c>
      <c r="I2799" s="5" t="s">
        <v>8492</v>
      </c>
      <c r="J2799" s="5">
        <v>2</v>
      </c>
    </row>
    <row r="2800" spans="8:10" ht="15" customHeight="1" x14ac:dyDescent="0.25">
      <c r="H2800" s="5" t="s">
        <v>8493</v>
      </c>
      <c r="I2800" s="5" t="s">
        <v>8494</v>
      </c>
      <c r="J2800" s="5">
        <v>38</v>
      </c>
    </row>
    <row r="2801" spans="8:10" ht="15" customHeight="1" x14ac:dyDescent="0.25">
      <c r="H2801" s="5" t="s">
        <v>8495</v>
      </c>
      <c r="I2801" s="5" t="s">
        <v>8496</v>
      </c>
      <c r="J2801" s="5">
        <v>2</v>
      </c>
    </row>
    <row r="2802" spans="8:10" ht="15" customHeight="1" x14ac:dyDescent="0.25">
      <c r="H2802" s="5" t="s">
        <v>8497</v>
      </c>
      <c r="I2802" s="5" t="s">
        <v>8498</v>
      </c>
      <c r="J2802" s="5">
        <v>12</v>
      </c>
    </row>
    <row r="2803" spans="8:10" ht="15" customHeight="1" x14ac:dyDescent="0.25">
      <c r="H2803" s="5" t="s">
        <v>8499</v>
      </c>
      <c r="I2803" s="5" t="s">
        <v>8500</v>
      </c>
      <c r="J2803" s="5">
        <v>1</v>
      </c>
    </row>
    <row r="2804" spans="8:10" ht="15" customHeight="1" x14ac:dyDescent="0.25">
      <c r="H2804" s="5" t="s">
        <v>8501</v>
      </c>
      <c r="I2804" s="5" t="s">
        <v>8502</v>
      </c>
      <c r="J2804" s="5">
        <v>17</v>
      </c>
    </row>
    <row r="2805" spans="8:10" ht="15" customHeight="1" x14ac:dyDescent="0.25">
      <c r="H2805" s="5" t="s">
        <v>8503</v>
      </c>
      <c r="I2805" s="5" t="s">
        <v>8504</v>
      </c>
      <c r="J2805" s="5">
        <v>30</v>
      </c>
    </row>
    <row r="2806" spans="8:10" ht="15" customHeight="1" x14ac:dyDescent="0.25">
      <c r="H2806" s="5" t="s">
        <v>8505</v>
      </c>
      <c r="I2806" s="5" t="s">
        <v>8506</v>
      </c>
      <c r="J2806" s="5">
        <v>96</v>
      </c>
    </row>
    <row r="2807" spans="8:10" ht="15" customHeight="1" x14ac:dyDescent="0.25">
      <c r="H2807" s="5" t="s">
        <v>8507</v>
      </c>
      <c r="I2807" s="5" t="s">
        <v>8508</v>
      </c>
      <c r="J2807" s="5">
        <v>4</v>
      </c>
    </row>
    <row r="2808" spans="8:10" ht="15" customHeight="1" x14ac:dyDescent="0.25">
      <c r="H2808" s="5" t="s">
        <v>8509</v>
      </c>
      <c r="I2808" s="5" t="s">
        <v>8510</v>
      </c>
      <c r="J2808" s="5">
        <v>43</v>
      </c>
    </row>
    <row r="2809" spans="8:10" ht="15" customHeight="1" x14ac:dyDescent="0.25">
      <c r="H2809" s="5" t="s">
        <v>8511</v>
      </c>
      <c r="I2809" s="5" t="s">
        <v>8512</v>
      </c>
      <c r="J2809" s="5">
        <v>12</v>
      </c>
    </row>
    <row r="2810" spans="8:10" ht="15" customHeight="1" x14ac:dyDescent="0.25">
      <c r="H2810" s="5" t="s">
        <v>8513</v>
      </c>
      <c r="I2810" s="5" t="s">
        <v>8514</v>
      </c>
      <c r="J2810" s="5">
        <v>168</v>
      </c>
    </row>
    <row r="2811" spans="8:10" ht="15" customHeight="1" x14ac:dyDescent="0.25">
      <c r="H2811" s="5" t="s">
        <v>8515</v>
      </c>
      <c r="I2811" s="5" t="s">
        <v>8516</v>
      </c>
      <c r="J2811" s="5">
        <v>1279</v>
      </c>
    </row>
    <row r="2812" spans="8:10" ht="15" customHeight="1" x14ac:dyDescent="0.25">
      <c r="H2812" s="5" t="s">
        <v>8517</v>
      </c>
      <c r="I2812" s="5" t="s">
        <v>8518</v>
      </c>
      <c r="J2812" s="5">
        <v>18</v>
      </c>
    </row>
    <row r="2813" spans="8:10" ht="15" customHeight="1" x14ac:dyDescent="0.25">
      <c r="H2813" s="5" t="s">
        <v>8519</v>
      </c>
      <c r="I2813" s="5" t="s">
        <v>8520</v>
      </c>
      <c r="J2813" s="5">
        <v>1</v>
      </c>
    </row>
    <row r="2814" spans="8:10" ht="15" customHeight="1" x14ac:dyDescent="0.25">
      <c r="H2814" s="5" t="s">
        <v>8521</v>
      </c>
      <c r="I2814" s="5" t="s">
        <v>8522</v>
      </c>
      <c r="J2814" s="5">
        <v>12</v>
      </c>
    </row>
    <row r="2815" spans="8:10" ht="15" customHeight="1" x14ac:dyDescent="0.25">
      <c r="H2815" s="5" t="s">
        <v>8523</v>
      </c>
      <c r="I2815" s="5" t="s">
        <v>8524</v>
      </c>
      <c r="J2815" s="5">
        <v>187</v>
      </c>
    </row>
    <row r="2816" spans="8:10" ht="15" customHeight="1" x14ac:dyDescent="0.25">
      <c r="H2816" s="5" t="s">
        <v>8525</v>
      </c>
      <c r="I2816" s="5" t="s">
        <v>8526</v>
      </c>
      <c r="J2816" s="5">
        <v>139</v>
      </c>
    </row>
    <row r="2817" spans="8:10" ht="15" customHeight="1" x14ac:dyDescent="0.25">
      <c r="H2817" s="5" t="s">
        <v>8527</v>
      </c>
      <c r="I2817" s="5" t="s">
        <v>8528</v>
      </c>
      <c r="J2817" s="5">
        <v>716</v>
      </c>
    </row>
    <row r="2818" spans="8:10" ht="15" customHeight="1" x14ac:dyDescent="0.25">
      <c r="H2818" s="5" t="s">
        <v>8529</v>
      </c>
      <c r="I2818" s="5" t="s">
        <v>8530</v>
      </c>
      <c r="J2818" s="5">
        <v>21</v>
      </c>
    </row>
    <row r="2819" spans="8:10" ht="15" customHeight="1" x14ac:dyDescent="0.25">
      <c r="H2819" s="5" t="s">
        <v>8531</v>
      </c>
      <c r="I2819" s="5" t="s">
        <v>8532</v>
      </c>
      <c r="J2819" s="5">
        <v>93</v>
      </c>
    </row>
    <row r="2820" spans="8:10" ht="15" customHeight="1" x14ac:dyDescent="0.25">
      <c r="H2820" s="5" t="s">
        <v>8533</v>
      </c>
      <c r="I2820" s="5" t="s">
        <v>8534</v>
      </c>
      <c r="J2820" s="5">
        <v>101</v>
      </c>
    </row>
    <row r="2821" spans="8:10" ht="15" customHeight="1" x14ac:dyDescent="0.25">
      <c r="H2821" s="5" t="s">
        <v>8535</v>
      </c>
      <c r="I2821" s="5" t="s">
        <v>8536</v>
      </c>
      <c r="J2821" s="5">
        <v>436</v>
      </c>
    </row>
    <row r="2822" spans="8:10" ht="15" customHeight="1" x14ac:dyDescent="0.25">
      <c r="H2822" s="5" t="s">
        <v>8537</v>
      </c>
      <c r="I2822" s="5" t="s">
        <v>8538</v>
      </c>
      <c r="J2822" s="5">
        <v>51</v>
      </c>
    </row>
    <row r="2823" spans="8:10" ht="15" customHeight="1" x14ac:dyDescent="0.25">
      <c r="H2823" s="5" t="s">
        <v>8539</v>
      </c>
      <c r="I2823" s="5" t="s">
        <v>8540</v>
      </c>
      <c r="J2823" s="5">
        <v>5131</v>
      </c>
    </row>
    <row r="2824" spans="8:10" ht="15" customHeight="1" x14ac:dyDescent="0.25">
      <c r="H2824" s="5" t="s">
        <v>8541</v>
      </c>
      <c r="I2824" s="5" t="s">
        <v>8542</v>
      </c>
      <c r="J2824" s="5">
        <v>2175</v>
      </c>
    </row>
    <row r="2825" spans="8:10" ht="15" customHeight="1" x14ac:dyDescent="0.25">
      <c r="H2825" s="5" t="s">
        <v>8543</v>
      </c>
      <c r="I2825" s="5" t="s">
        <v>8544</v>
      </c>
      <c r="J2825" s="5">
        <v>525</v>
      </c>
    </row>
    <row r="2826" spans="8:10" ht="15" customHeight="1" x14ac:dyDescent="0.25">
      <c r="H2826" s="5" t="s">
        <v>8545</v>
      </c>
      <c r="I2826" s="5" t="s">
        <v>8546</v>
      </c>
      <c r="J2826" s="5">
        <v>5450</v>
      </c>
    </row>
    <row r="2827" spans="8:10" ht="15" customHeight="1" x14ac:dyDescent="0.25">
      <c r="H2827" s="5" t="s">
        <v>8547</v>
      </c>
      <c r="I2827" s="5" t="s">
        <v>8548</v>
      </c>
      <c r="J2827" s="5">
        <v>6295</v>
      </c>
    </row>
    <row r="2828" spans="8:10" ht="15" customHeight="1" x14ac:dyDescent="0.25">
      <c r="H2828" s="5" t="s">
        <v>8549</v>
      </c>
      <c r="I2828" s="5" t="s">
        <v>8550</v>
      </c>
      <c r="J2828" s="5">
        <v>559</v>
      </c>
    </row>
    <row r="2829" spans="8:10" ht="15" customHeight="1" x14ac:dyDescent="0.25">
      <c r="H2829" s="5" t="s">
        <v>8551</v>
      </c>
      <c r="I2829" s="5" t="s">
        <v>8552</v>
      </c>
      <c r="J2829" s="5">
        <v>363</v>
      </c>
    </row>
    <row r="2830" spans="8:10" ht="15" customHeight="1" x14ac:dyDescent="0.25">
      <c r="H2830" s="5" t="s">
        <v>8553</v>
      </c>
      <c r="I2830" s="5" t="s">
        <v>8554</v>
      </c>
      <c r="J2830" s="5">
        <v>1217</v>
      </c>
    </row>
    <row r="2831" spans="8:10" ht="15" customHeight="1" x14ac:dyDescent="0.25">
      <c r="H2831" s="5" t="s">
        <v>8555</v>
      </c>
      <c r="I2831" s="5" t="s">
        <v>8556</v>
      </c>
      <c r="J2831" s="5">
        <v>7</v>
      </c>
    </row>
    <row r="2832" spans="8:10" ht="15" customHeight="1" x14ac:dyDescent="0.25">
      <c r="H2832" s="5" t="s">
        <v>8557</v>
      </c>
      <c r="I2832" s="5" t="s">
        <v>8558</v>
      </c>
      <c r="J2832" s="5">
        <v>9</v>
      </c>
    </row>
    <row r="2833" spans="8:10" ht="15" customHeight="1" x14ac:dyDescent="0.25">
      <c r="H2833" s="5" t="s">
        <v>8559</v>
      </c>
      <c r="I2833" s="5" t="s">
        <v>8560</v>
      </c>
      <c r="J2833" s="5">
        <v>1</v>
      </c>
    </row>
    <row r="2834" spans="8:10" ht="15" customHeight="1" x14ac:dyDescent="0.25">
      <c r="H2834" s="5" t="s">
        <v>8561</v>
      </c>
      <c r="I2834" s="5" t="s">
        <v>8562</v>
      </c>
      <c r="J2834" s="5">
        <v>56</v>
      </c>
    </row>
    <row r="2835" spans="8:10" ht="15" customHeight="1" x14ac:dyDescent="0.25">
      <c r="H2835" s="5" t="s">
        <v>8563</v>
      </c>
      <c r="I2835" s="5" t="s">
        <v>8564</v>
      </c>
      <c r="J2835" s="5">
        <v>2</v>
      </c>
    </row>
    <row r="2836" spans="8:10" ht="15" customHeight="1" x14ac:dyDescent="0.25">
      <c r="H2836" s="5" t="s">
        <v>8565</v>
      </c>
      <c r="I2836" s="5" t="s">
        <v>8566</v>
      </c>
      <c r="J2836" s="5">
        <v>1</v>
      </c>
    </row>
    <row r="2837" spans="8:10" ht="15" customHeight="1" x14ac:dyDescent="0.25">
      <c r="H2837" s="5" t="s">
        <v>8567</v>
      </c>
      <c r="I2837" s="5" t="s">
        <v>8568</v>
      </c>
      <c r="J2837" s="5">
        <v>27</v>
      </c>
    </row>
    <row r="2838" spans="8:10" ht="15" customHeight="1" x14ac:dyDescent="0.25">
      <c r="H2838" s="5" t="s">
        <v>8569</v>
      </c>
      <c r="I2838" s="5" t="s">
        <v>8570</v>
      </c>
      <c r="J2838" s="5">
        <v>37</v>
      </c>
    </row>
    <row r="2839" spans="8:10" ht="15" customHeight="1" x14ac:dyDescent="0.25">
      <c r="H2839" s="5" t="s">
        <v>8571</v>
      </c>
      <c r="I2839" s="5" t="s">
        <v>8572</v>
      </c>
      <c r="J2839" s="5">
        <v>5</v>
      </c>
    </row>
    <row r="2840" spans="8:10" ht="15" customHeight="1" x14ac:dyDescent="0.25">
      <c r="H2840" s="5" t="s">
        <v>8573</v>
      </c>
      <c r="I2840" s="5" t="s">
        <v>8574</v>
      </c>
      <c r="J2840" s="5">
        <v>10</v>
      </c>
    </row>
    <row r="2841" spans="8:10" ht="15" customHeight="1" x14ac:dyDescent="0.25">
      <c r="H2841" s="5" t="s">
        <v>8575</v>
      </c>
      <c r="I2841" s="5" t="s">
        <v>8576</v>
      </c>
      <c r="J2841" s="5">
        <v>17</v>
      </c>
    </row>
    <row r="2842" spans="8:10" ht="15" customHeight="1" x14ac:dyDescent="0.25">
      <c r="H2842" s="5" t="s">
        <v>8577</v>
      </c>
      <c r="I2842" s="5" t="s">
        <v>8578</v>
      </c>
      <c r="J2842" s="5">
        <v>4</v>
      </c>
    </row>
    <row r="2843" spans="8:10" ht="15" customHeight="1" x14ac:dyDescent="0.25">
      <c r="H2843" s="5" t="s">
        <v>8579</v>
      </c>
      <c r="I2843" s="5" t="s">
        <v>8580</v>
      </c>
      <c r="J2843" s="5">
        <v>349</v>
      </c>
    </row>
    <row r="2844" spans="8:10" ht="15" customHeight="1" x14ac:dyDescent="0.25">
      <c r="H2844" s="5" t="s">
        <v>8581</v>
      </c>
      <c r="I2844" s="5" t="s">
        <v>8582</v>
      </c>
      <c r="J2844" s="5">
        <v>1070</v>
      </c>
    </row>
    <row r="2845" spans="8:10" ht="15" customHeight="1" x14ac:dyDescent="0.25">
      <c r="H2845" s="5" t="s">
        <v>8583</v>
      </c>
      <c r="I2845" s="5" t="s">
        <v>8584</v>
      </c>
      <c r="J2845" s="5">
        <v>59</v>
      </c>
    </row>
    <row r="2846" spans="8:10" ht="15" customHeight="1" x14ac:dyDescent="0.25">
      <c r="H2846" s="5" t="s">
        <v>8585</v>
      </c>
      <c r="I2846" s="5" t="s">
        <v>8586</v>
      </c>
      <c r="J2846" s="5">
        <v>1</v>
      </c>
    </row>
    <row r="2847" spans="8:10" ht="15" customHeight="1" x14ac:dyDescent="0.25">
      <c r="H2847" s="5" t="s">
        <v>8587</v>
      </c>
      <c r="I2847" s="5" t="s">
        <v>8588</v>
      </c>
      <c r="J2847" s="5">
        <v>4</v>
      </c>
    </row>
    <row r="2848" spans="8:10" ht="15" customHeight="1" x14ac:dyDescent="0.25">
      <c r="H2848" s="5" t="s">
        <v>8589</v>
      </c>
      <c r="I2848" s="5" t="s">
        <v>8590</v>
      </c>
      <c r="J2848" s="5">
        <v>21</v>
      </c>
    </row>
    <row r="2849" spans="8:10" ht="15" customHeight="1" x14ac:dyDescent="0.25">
      <c r="H2849" s="5" t="s">
        <v>8591</v>
      </c>
      <c r="I2849" s="5" t="s">
        <v>8592</v>
      </c>
      <c r="J2849" s="5">
        <v>104</v>
      </c>
    </row>
    <row r="2850" spans="8:10" ht="15" customHeight="1" x14ac:dyDescent="0.25">
      <c r="H2850" s="5" t="s">
        <v>8593</v>
      </c>
      <c r="I2850" s="5" t="s">
        <v>8594</v>
      </c>
      <c r="J2850" s="5">
        <v>51</v>
      </c>
    </row>
    <row r="2851" spans="8:10" ht="15" customHeight="1" x14ac:dyDescent="0.25">
      <c r="H2851" s="5" t="s">
        <v>8595</v>
      </c>
      <c r="I2851" s="5" t="s">
        <v>8596</v>
      </c>
      <c r="J2851" s="5">
        <v>109</v>
      </c>
    </row>
    <row r="2852" spans="8:10" ht="15" customHeight="1" x14ac:dyDescent="0.25">
      <c r="H2852" s="5" t="s">
        <v>8597</v>
      </c>
      <c r="I2852" s="5" t="s">
        <v>8598</v>
      </c>
      <c r="J2852" s="5">
        <v>77</v>
      </c>
    </row>
    <row r="2853" spans="8:10" ht="15" customHeight="1" x14ac:dyDescent="0.25">
      <c r="H2853" s="5" t="s">
        <v>8599</v>
      </c>
      <c r="I2853" s="5" t="s">
        <v>8600</v>
      </c>
      <c r="J2853" s="5">
        <v>460</v>
      </c>
    </row>
    <row r="2854" spans="8:10" ht="15" customHeight="1" x14ac:dyDescent="0.25">
      <c r="H2854" s="5" t="s">
        <v>8601</v>
      </c>
      <c r="I2854" s="5" t="s">
        <v>8602</v>
      </c>
      <c r="J2854" s="5">
        <v>5</v>
      </c>
    </row>
    <row r="2855" spans="8:10" ht="15" customHeight="1" x14ac:dyDescent="0.25">
      <c r="H2855" s="5" t="s">
        <v>8603</v>
      </c>
      <c r="I2855" s="5" t="s">
        <v>8604</v>
      </c>
      <c r="J2855" s="5">
        <v>5</v>
      </c>
    </row>
    <row r="2856" spans="8:10" ht="15" customHeight="1" x14ac:dyDescent="0.25">
      <c r="H2856" s="5" t="s">
        <v>8605</v>
      </c>
      <c r="I2856" s="5" t="s">
        <v>8606</v>
      </c>
      <c r="J2856" s="5">
        <v>30</v>
      </c>
    </row>
    <row r="2857" spans="8:10" ht="15" customHeight="1" x14ac:dyDescent="0.25">
      <c r="H2857" s="5" t="s">
        <v>8607</v>
      </c>
      <c r="I2857" s="5" t="s">
        <v>8608</v>
      </c>
      <c r="J2857" s="5">
        <v>20</v>
      </c>
    </row>
    <row r="2858" spans="8:10" ht="15" customHeight="1" x14ac:dyDescent="0.25">
      <c r="H2858" s="5" t="s">
        <v>8609</v>
      </c>
      <c r="I2858" s="5" t="s">
        <v>8610</v>
      </c>
      <c r="J2858" s="5">
        <v>3</v>
      </c>
    </row>
    <row r="2859" spans="8:10" ht="15" customHeight="1" x14ac:dyDescent="0.25">
      <c r="H2859" s="5" t="s">
        <v>8611</v>
      </c>
      <c r="I2859" s="5" t="s">
        <v>8612</v>
      </c>
      <c r="J2859" s="5">
        <v>6</v>
      </c>
    </row>
    <row r="2860" spans="8:10" ht="15" customHeight="1" x14ac:dyDescent="0.25">
      <c r="H2860" s="5" t="s">
        <v>8613</v>
      </c>
      <c r="I2860" s="5" t="s">
        <v>8614</v>
      </c>
      <c r="J2860" s="5">
        <v>1</v>
      </c>
    </row>
    <row r="2861" spans="8:10" ht="15" customHeight="1" x14ac:dyDescent="0.25">
      <c r="H2861" s="5" t="s">
        <v>8615</v>
      </c>
      <c r="I2861" s="5" t="s">
        <v>8616</v>
      </c>
      <c r="J2861" s="5">
        <v>9</v>
      </c>
    </row>
    <row r="2862" spans="8:10" ht="15" customHeight="1" x14ac:dyDescent="0.25">
      <c r="H2862" s="5" t="s">
        <v>8617</v>
      </c>
      <c r="I2862" s="5" t="s">
        <v>8618</v>
      </c>
      <c r="J2862" s="5">
        <v>126</v>
      </c>
    </row>
    <row r="2863" spans="8:10" ht="15" customHeight="1" x14ac:dyDescent="0.25">
      <c r="H2863" s="5" t="s">
        <v>8619</v>
      </c>
      <c r="I2863" s="5" t="s">
        <v>8620</v>
      </c>
      <c r="J2863" s="5">
        <v>50</v>
      </c>
    </row>
    <row r="2864" spans="8:10" ht="15" customHeight="1" x14ac:dyDescent="0.25">
      <c r="H2864" s="5" t="s">
        <v>8621</v>
      </c>
      <c r="I2864" s="5" t="s">
        <v>8622</v>
      </c>
      <c r="J2864" s="5">
        <v>11</v>
      </c>
    </row>
    <row r="2865" spans="8:10" ht="15" customHeight="1" x14ac:dyDescent="0.25">
      <c r="H2865" s="5" t="s">
        <v>8623</v>
      </c>
      <c r="I2865" s="5" t="s">
        <v>8624</v>
      </c>
      <c r="J2865" s="5">
        <v>1</v>
      </c>
    </row>
    <row r="2866" spans="8:10" ht="15" customHeight="1" x14ac:dyDescent="0.25">
      <c r="H2866" s="5" t="s">
        <v>8625</v>
      </c>
      <c r="I2866" s="5" t="s">
        <v>8626</v>
      </c>
      <c r="J2866" s="5">
        <v>20</v>
      </c>
    </row>
    <row r="2867" spans="8:10" ht="15" customHeight="1" x14ac:dyDescent="0.25">
      <c r="H2867" s="5" t="s">
        <v>8627</v>
      </c>
      <c r="I2867" s="5" t="s">
        <v>8628</v>
      </c>
      <c r="J2867" s="5">
        <v>392</v>
      </c>
    </row>
    <row r="2868" spans="8:10" ht="15" customHeight="1" x14ac:dyDescent="0.25">
      <c r="H2868" s="5" t="s">
        <v>8629</v>
      </c>
      <c r="I2868" s="5" t="s">
        <v>8630</v>
      </c>
      <c r="J2868" s="5">
        <v>46</v>
      </c>
    </row>
    <row r="2869" spans="8:10" ht="15" customHeight="1" x14ac:dyDescent="0.25">
      <c r="H2869" s="5" t="s">
        <v>8631</v>
      </c>
      <c r="I2869" s="5" t="s">
        <v>8632</v>
      </c>
      <c r="J2869" s="5">
        <v>184</v>
      </c>
    </row>
    <row r="2870" spans="8:10" ht="15" customHeight="1" x14ac:dyDescent="0.25">
      <c r="H2870" s="5" t="s">
        <v>8633</v>
      </c>
      <c r="I2870" s="5" t="s">
        <v>8634</v>
      </c>
      <c r="J2870" s="5">
        <v>93</v>
      </c>
    </row>
    <row r="2871" spans="8:10" ht="15" customHeight="1" x14ac:dyDescent="0.25">
      <c r="H2871" s="5" t="s">
        <v>8635</v>
      </c>
      <c r="I2871" s="5" t="s">
        <v>8636</v>
      </c>
      <c r="J2871" s="5">
        <v>79</v>
      </c>
    </row>
    <row r="2872" spans="8:10" ht="15" customHeight="1" x14ac:dyDescent="0.25">
      <c r="H2872" s="5" t="s">
        <v>8637</v>
      </c>
      <c r="I2872" s="5" t="s">
        <v>8638</v>
      </c>
      <c r="J2872" s="5">
        <v>11</v>
      </c>
    </row>
    <row r="2873" spans="8:10" ht="15" customHeight="1" x14ac:dyDescent="0.25">
      <c r="H2873" s="5" t="s">
        <v>8639</v>
      </c>
      <c r="I2873" s="5" t="s">
        <v>8640</v>
      </c>
      <c r="J2873" s="5">
        <v>13</v>
      </c>
    </row>
    <row r="2874" spans="8:10" ht="15" customHeight="1" x14ac:dyDescent="0.25">
      <c r="H2874" s="5" t="s">
        <v>8641</v>
      </c>
      <c r="I2874" s="5" t="s">
        <v>8642</v>
      </c>
      <c r="J2874" s="5">
        <v>87</v>
      </c>
    </row>
    <row r="2875" spans="8:10" ht="15" customHeight="1" x14ac:dyDescent="0.25">
      <c r="H2875" s="5" t="s">
        <v>8643</v>
      </c>
      <c r="I2875" s="5" t="s">
        <v>8644</v>
      </c>
      <c r="J2875" s="5">
        <v>10</v>
      </c>
    </row>
    <row r="2876" spans="8:10" ht="15" customHeight="1" x14ac:dyDescent="0.25">
      <c r="H2876" s="5" t="s">
        <v>8645</v>
      </c>
      <c r="I2876" s="5" t="s">
        <v>8646</v>
      </c>
      <c r="J2876" s="5">
        <v>6</v>
      </c>
    </row>
    <row r="2877" spans="8:10" ht="15" customHeight="1" x14ac:dyDescent="0.25">
      <c r="H2877" s="5" t="s">
        <v>8647</v>
      </c>
      <c r="I2877" s="5" t="s">
        <v>8648</v>
      </c>
      <c r="J2877" s="5">
        <v>142</v>
      </c>
    </row>
    <row r="2878" spans="8:10" ht="15" customHeight="1" x14ac:dyDescent="0.25">
      <c r="H2878" s="5" t="s">
        <v>8649</v>
      </c>
      <c r="I2878" s="5" t="s">
        <v>8650</v>
      </c>
      <c r="J2878" s="5">
        <v>2</v>
      </c>
    </row>
    <row r="2879" spans="8:10" ht="15" customHeight="1" x14ac:dyDescent="0.25">
      <c r="H2879" s="5" t="s">
        <v>8651</v>
      </c>
      <c r="I2879" s="5" t="s">
        <v>8652</v>
      </c>
      <c r="J2879" s="5">
        <v>9</v>
      </c>
    </row>
    <row r="2880" spans="8:10" ht="15" customHeight="1" x14ac:dyDescent="0.25">
      <c r="H2880" s="5" t="s">
        <v>8653</v>
      </c>
      <c r="I2880" s="5" t="s">
        <v>8654</v>
      </c>
      <c r="J2880" s="5">
        <v>11</v>
      </c>
    </row>
    <row r="2881" spans="8:10" ht="15" customHeight="1" x14ac:dyDescent="0.25">
      <c r="H2881" s="5" t="s">
        <v>8655</v>
      </c>
      <c r="I2881" s="5" t="s">
        <v>8656</v>
      </c>
      <c r="J2881" s="5">
        <v>29</v>
      </c>
    </row>
    <row r="2882" spans="8:10" ht="15" customHeight="1" x14ac:dyDescent="0.25">
      <c r="H2882" s="5" t="s">
        <v>8657</v>
      </c>
      <c r="I2882" s="5" t="s">
        <v>8658</v>
      </c>
      <c r="J2882" s="5">
        <v>159</v>
      </c>
    </row>
    <row r="2883" spans="8:10" ht="15" customHeight="1" x14ac:dyDescent="0.25">
      <c r="H2883" s="5" t="s">
        <v>8659</v>
      </c>
      <c r="I2883" s="5" t="s">
        <v>8660</v>
      </c>
      <c r="J2883" s="5">
        <v>26</v>
      </c>
    </row>
    <row r="2884" spans="8:10" ht="15" customHeight="1" x14ac:dyDescent="0.25">
      <c r="H2884" s="5" t="s">
        <v>8661</v>
      </c>
      <c r="I2884" s="5" t="s">
        <v>8662</v>
      </c>
      <c r="J2884" s="5">
        <v>60</v>
      </c>
    </row>
    <row r="2885" spans="8:10" ht="15" customHeight="1" x14ac:dyDescent="0.25">
      <c r="H2885" s="5" t="s">
        <v>8663</v>
      </c>
      <c r="I2885" s="5" t="s">
        <v>8664</v>
      </c>
      <c r="J2885" s="5">
        <v>2</v>
      </c>
    </row>
    <row r="2886" spans="8:10" ht="15" customHeight="1" x14ac:dyDescent="0.25">
      <c r="H2886" s="5" t="s">
        <v>8665</v>
      </c>
      <c r="I2886" s="5" t="s">
        <v>8666</v>
      </c>
      <c r="J2886" s="5">
        <v>1</v>
      </c>
    </row>
    <row r="2887" spans="8:10" ht="15" customHeight="1" x14ac:dyDescent="0.25">
      <c r="H2887" s="5" t="s">
        <v>8667</v>
      </c>
      <c r="I2887" s="5" t="s">
        <v>8668</v>
      </c>
      <c r="J2887" s="5">
        <v>1</v>
      </c>
    </row>
    <row r="2888" spans="8:10" ht="15" customHeight="1" x14ac:dyDescent="0.25">
      <c r="H2888" s="5" t="s">
        <v>8669</v>
      </c>
      <c r="I2888" s="5" t="s">
        <v>8670</v>
      </c>
      <c r="J2888" s="5">
        <v>293</v>
      </c>
    </row>
    <row r="2889" spans="8:10" ht="15" customHeight="1" x14ac:dyDescent="0.25">
      <c r="H2889" s="5" t="s">
        <v>8671</v>
      </c>
      <c r="I2889" s="5" t="s">
        <v>8672</v>
      </c>
      <c r="J2889" s="5">
        <v>343</v>
      </c>
    </row>
    <row r="2890" spans="8:10" ht="15" customHeight="1" x14ac:dyDescent="0.25">
      <c r="H2890" s="5" t="s">
        <v>8673</v>
      </c>
      <c r="I2890" s="5" t="s">
        <v>8674</v>
      </c>
      <c r="J2890" s="5">
        <v>44</v>
      </c>
    </row>
    <row r="2891" spans="8:10" ht="15" customHeight="1" x14ac:dyDescent="0.25">
      <c r="H2891" s="5" t="s">
        <v>8675</v>
      </c>
      <c r="I2891" s="5" t="s">
        <v>8676</v>
      </c>
      <c r="J2891" s="5">
        <v>160</v>
      </c>
    </row>
    <row r="2892" spans="8:10" ht="15" customHeight="1" x14ac:dyDescent="0.25">
      <c r="H2892" s="5" t="s">
        <v>8677</v>
      </c>
      <c r="I2892" s="5" t="s">
        <v>8678</v>
      </c>
      <c r="J2892" s="5">
        <v>387</v>
      </c>
    </row>
    <row r="2893" spans="8:10" ht="15" customHeight="1" x14ac:dyDescent="0.25">
      <c r="H2893" s="5" t="s">
        <v>8679</v>
      </c>
      <c r="I2893" s="5" t="s">
        <v>8680</v>
      </c>
      <c r="J2893" s="5">
        <v>89</v>
      </c>
    </row>
    <row r="2894" spans="8:10" ht="15" customHeight="1" x14ac:dyDescent="0.25">
      <c r="H2894" s="5" t="s">
        <v>8681</v>
      </c>
      <c r="I2894" s="5" t="s">
        <v>8682</v>
      </c>
      <c r="J2894" s="5">
        <v>114</v>
      </c>
    </row>
    <row r="2895" spans="8:10" ht="15" customHeight="1" x14ac:dyDescent="0.25">
      <c r="H2895" s="5" t="s">
        <v>8683</v>
      </c>
      <c r="I2895" s="5" t="s">
        <v>8684</v>
      </c>
      <c r="J2895" s="5">
        <v>35</v>
      </c>
    </row>
    <row r="2896" spans="8:10" ht="15" customHeight="1" x14ac:dyDescent="0.25">
      <c r="H2896" s="5" t="s">
        <v>8685</v>
      </c>
      <c r="I2896" s="5" t="s">
        <v>8686</v>
      </c>
      <c r="J2896" s="5">
        <v>8</v>
      </c>
    </row>
    <row r="2897" spans="8:10" ht="15" customHeight="1" x14ac:dyDescent="0.25">
      <c r="H2897" s="5" t="s">
        <v>8687</v>
      </c>
      <c r="I2897" s="5" t="s">
        <v>8688</v>
      </c>
      <c r="J2897" s="5">
        <v>2</v>
      </c>
    </row>
    <row r="2898" spans="8:10" ht="15" customHeight="1" x14ac:dyDescent="0.25">
      <c r="H2898" s="5" t="s">
        <v>8689</v>
      </c>
      <c r="I2898" s="5" t="s">
        <v>8690</v>
      </c>
      <c r="J2898" s="5">
        <v>1</v>
      </c>
    </row>
    <row r="2899" spans="8:10" ht="15" customHeight="1" x14ac:dyDescent="0.25">
      <c r="H2899" s="5" t="s">
        <v>8691</v>
      </c>
      <c r="I2899" s="5" t="s">
        <v>8692</v>
      </c>
      <c r="J2899" s="5">
        <v>8</v>
      </c>
    </row>
    <row r="2900" spans="8:10" ht="15" customHeight="1" x14ac:dyDescent="0.25">
      <c r="H2900" s="5" t="s">
        <v>8693</v>
      </c>
      <c r="I2900" s="5" t="s">
        <v>8694</v>
      </c>
      <c r="J2900" s="5">
        <v>26</v>
      </c>
    </row>
    <row r="2901" spans="8:10" ht="15" customHeight="1" x14ac:dyDescent="0.25">
      <c r="H2901" s="5" t="s">
        <v>8695</v>
      </c>
      <c r="I2901" s="5" t="s">
        <v>8696</v>
      </c>
      <c r="J2901" s="5">
        <v>179</v>
      </c>
    </row>
    <row r="2902" spans="8:10" ht="15" customHeight="1" x14ac:dyDescent="0.25">
      <c r="H2902" s="5" t="s">
        <v>8697</v>
      </c>
      <c r="I2902" s="5" t="s">
        <v>8698</v>
      </c>
      <c r="J2902" s="5">
        <v>4</v>
      </c>
    </row>
    <row r="2903" spans="8:10" ht="15" customHeight="1" x14ac:dyDescent="0.25">
      <c r="H2903" s="5" t="s">
        <v>8699</v>
      </c>
      <c r="I2903" s="5" t="s">
        <v>8700</v>
      </c>
      <c r="J2903" s="5">
        <v>69</v>
      </c>
    </row>
    <row r="2904" spans="8:10" ht="15" customHeight="1" x14ac:dyDescent="0.25">
      <c r="H2904" s="5" t="s">
        <v>8701</v>
      </c>
      <c r="I2904" s="5" t="s">
        <v>8702</v>
      </c>
      <c r="J2904" s="5">
        <v>2</v>
      </c>
    </row>
    <row r="2905" spans="8:10" ht="15" customHeight="1" x14ac:dyDescent="0.25">
      <c r="H2905" s="5" t="s">
        <v>8703</v>
      </c>
      <c r="I2905" s="5" t="s">
        <v>8704</v>
      </c>
      <c r="J2905" s="5">
        <v>44</v>
      </c>
    </row>
    <row r="2906" spans="8:10" ht="15" customHeight="1" x14ac:dyDescent="0.25">
      <c r="H2906" s="5" t="s">
        <v>8705</v>
      </c>
      <c r="I2906" s="5" t="s">
        <v>8706</v>
      </c>
      <c r="J2906" s="5">
        <v>206</v>
      </c>
    </row>
    <row r="2907" spans="8:10" ht="15" customHeight="1" x14ac:dyDescent="0.25">
      <c r="H2907" s="5" t="s">
        <v>8707</v>
      </c>
      <c r="I2907" s="5" t="s">
        <v>8708</v>
      </c>
      <c r="J2907" s="5">
        <v>12</v>
      </c>
    </row>
    <row r="2908" spans="8:10" ht="15" customHeight="1" x14ac:dyDescent="0.25">
      <c r="H2908" s="5" t="s">
        <v>8709</v>
      </c>
      <c r="I2908" s="5" t="s">
        <v>8710</v>
      </c>
      <c r="J2908" s="5">
        <v>183</v>
      </c>
    </row>
    <row r="2909" spans="8:10" ht="15" customHeight="1" x14ac:dyDescent="0.25">
      <c r="H2909" s="5" t="s">
        <v>8711</v>
      </c>
      <c r="I2909" s="5" t="s">
        <v>8712</v>
      </c>
      <c r="J2909" s="5">
        <v>90</v>
      </c>
    </row>
    <row r="2910" spans="8:10" ht="15" customHeight="1" x14ac:dyDescent="0.25">
      <c r="H2910" s="5" t="s">
        <v>8713</v>
      </c>
      <c r="I2910" s="5" t="s">
        <v>8714</v>
      </c>
      <c r="J2910" s="5">
        <v>24</v>
      </c>
    </row>
    <row r="2911" spans="8:10" ht="15" customHeight="1" x14ac:dyDescent="0.25">
      <c r="H2911" s="5" t="s">
        <v>8715</v>
      </c>
      <c r="I2911" s="5" t="s">
        <v>8716</v>
      </c>
      <c r="J2911" s="5">
        <v>168</v>
      </c>
    </row>
    <row r="2912" spans="8:10" ht="15" customHeight="1" x14ac:dyDescent="0.25">
      <c r="H2912" s="5" t="s">
        <v>8717</v>
      </c>
      <c r="I2912" s="5" t="s">
        <v>8718</v>
      </c>
      <c r="J2912" s="5">
        <v>270</v>
      </c>
    </row>
    <row r="2913" spans="8:10" ht="15" customHeight="1" x14ac:dyDescent="0.25">
      <c r="H2913" s="5" t="s">
        <v>8719</v>
      </c>
      <c r="I2913" s="5" t="s">
        <v>8720</v>
      </c>
      <c r="J2913" s="5">
        <v>214</v>
      </c>
    </row>
    <row r="2914" spans="8:10" ht="15" customHeight="1" x14ac:dyDescent="0.25">
      <c r="H2914" s="5" t="s">
        <v>8721</v>
      </c>
      <c r="I2914" s="5" t="s">
        <v>8722</v>
      </c>
      <c r="J2914" s="5">
        <v>1010</v>
      </c>
    </row>
    <row r="2915" spans="8:10" ht="15" customHeight="1" x14ac:dyDescent="0.25">
      <c r="H2915" s="5" t="s">
        <v>8723</v>
      </c>
      <c r="I2915" s="5" t="s">
        <v>8724</v>
      </c>
      <c r="J2915" s="5">
        <v>241</v>
      </c>
    </row>
    <row r="2916" spans="8:10" ht="15" customHeight="1" x14ac:dyDescent="0.25">
      <c r="H2916" s="5" t="s">
        <v>8725</v>
      </c>
      <c r="I2916" s="5" t="s">
        <v>8726</v>
      </c>
      <c r="J2916" s="5">
        <v>2</v>
      </c>
    </row>
    <row r="2917" spans="8:10" ht="15" customHeight="1" x14ac:dyDescent="0.25">
      <c r="H2917" s="5" t="s">
        <v>8727</v>
      </c>
      <c r="I2917" s="5" t="s">
        <v>8728</v>
      </c>
      <c r="J2917" s="5">
        <v>4</v>
      </c>
    </row>
    <row r="2918" spans="8:10" ht="15" customHeight="1" x14ac:dyDescent="0.25">
      <c r="H2918" s="5" t="s">
        <v>8729</v>
      </c>
      <c r="I2918" s="5" t="s">
        <v>8730</v>
      </c>
      <c r="J2918" s="5">
        <v>342</v>
      </c>
    </row>
    <row r="2919" spans="8:10" ht="15" customHeight="1" x14ac:dyDescent="0.25">
      <c r="H2919" s="5" t="s">
        <v>8731</v>
      </c>
      <c r="I2919" s="5" t="s">
        <v>8732</v>
      </c>
      <c r="J2919" s="5">
        <v>2596</v>
      </c>
    </row>
    <row r="2920" spans="8:10" ht="15" customHeight="1" x14ac:dyDescent="0.25">
      <c r="H2920" s="5" t="s">
        <v>8733</v>
      </c>
      <c r="I2920" s="5" t="s">
        <v>8734</v>
      </c>
      <c r="J2920" s="5">
        <v>97</v>
      </c>
    </row>
    <row r="2921" spans="8:10" ht="15" customHeight="1" x14ac:dyDescent="0.25">
      <c r="H2921" s="5" t="s">
        <v>8735</v>
      </c>
      <c r="I2921" s="5" t="s">
        <v>8736</v>
      </c>
      <c r="J2921" s="5">
        <v>340</v>
      </c>
    </row>
    <row r="2922" spans="8:10" ht="15" customHeight="1" x14ac:dyDescent="0.25">
      <c r="H2922" s="5" t="s">
        <v>8737</v>
      </c>
      <c r="I2922" s="5" t="s">
        <v>8738</v>
      </c>
      <c r="J2922" s="5">
        <v>55</v>
      </c>
    </row>
    <row r="2923" spans="8:10" ht="15" customHeight="1" x14ac:dyDescent="0.25">
      <c r="H2923" s="5" t="s">
        <v>8739</v>
      </c>
      <c r="I2923" s="5" t="s">
        <v>8740</v>
      </c>
      <c r="J2923" s="5">
        <v>23</v>
      </c>
    </row>
    <row r="2924" spans="8:10" ht="15" customHeight="1" x14ac:dyDescent="0.25">
      <c r="H2924" s="5" t="s">
        <v>8741</v>
      </c>
      <c r="I2924" s="5" t="s">
        <v>8742</v>
      </c>
      <c r="J2924" s="5">
        <v>2</v>
      </c>
    </row>
    <row r="2925" spans="8:10" ht="15" customHeight="1" x14ac:dyDescent="0.25">
      <c r="H2925" s="5" t="s">
        <v>8743</v>
      </c>
      <c r="I2925" s="5" t="s">
        <v>8744</v>
      </c>
      <c r="J2925" s="5">
        <v>5</v>
      </c>
    </row>
    <row r="2926" spans="8:10" ht="15" customHeight="1" x14ac:dyDescent="0.25">
      <c r="H2926" s="5" t="s">
        <v>8745</v>
      </c>
      <c r="I2926" s="5" t="s">
        <v>8746</v>
      </c>
      <c r="J2926" s="5">
        <v>7</v>
      </c>
    </row>
    <row r="2927" spans="8:10" ht="15" customHeight="1" x14ac:dyDescent="0.25">
      <c r="H2927" s="5" t="s">
        <v>8747</v>
      </c>
      <c r="I2927" s="5" t="s">
        <v>8748</v>
      </c>
      <c r="J2927" s="5">
        <v>8</v>
      </c>
    </row>
    <row r="2928" spans="8:10" ht="15" customHeight="1" x14ac:dyDescent="0.25">
      <c r="H2928" s="5" t="s">
        <v>8749</v>
      </c>
      <c r="I2928" s="5" t="s">
        <v>8750</v>
      </c>
      <c r="J2928" s="5">
        <v>56</v>
      </c>
    </row>
    <row r="2929" spans="8:10" ht="15" customHeight="1" x14ac:dyDescent="0.25">
      <c r="H2929" s="5" t="s">
        <v>8751</v>
      </c>
      <c r="I2929" s="5" t="s">
        <v>8752</v>
      </c>
      <c r="J2929" s="5">
        <v>22</v>
      </c>
    </row>
    <row r="2930" spans="8:10" ht="15" customHeight="1" x14ac:dyDescent="0.25">
      <c r="H2930" s="5" t="s">
        <v>8753</v>
      </c>
      <c r="I2930" s="5" t="s">
        <v>8754</v>
      </c>
      <c r="J2930" s="5">
        <v>1</v>
      </c>
    </row>
    <row r="2931" spans="8:10" ht="15" customHeight="1" x14ac:dyDescent="0.25">
      <c r="H2931" s="5" t="s">
        <v>8755</v>
      </c>
      <c r="I2931" s="5" t="s">
        <v>8756</v>
      </c>
      <c r="J2931" s="5">
        <v>1</v>
      </c>
    </row>
    <row r="2932" spans="8:10" ht="15" customHeight="1" x14ac:dyDescent="0.25">
      <c r="H2932" s="5" t="s">
        <v>8757</v>
      </c>
      <c r="I2932" s="5" t="s">
        <v>8758</v>
      </c>
      <c r="J2932" s="5">
        <v>8</v>
      </c>
    </row>
    <row r="2933" spans="8:10" ht="15" customHeight="1" x14ac:dyDescent="0.25">
      <c r="H2933" s="5" t="s">
        <v>8759</v>
      </c>
      <c r="I2933" s="5" t="s">
        <v>8760</v>
      </c>
      <c r="J2933" s="5">
        <v>9</v>
      </c>
    </row>
    <row r="2934" spans="8:10" ht="15" customHeight="1" x14ac:dyDescent="0.25">
      <c r="H2934" s="5" t="s">
        <v>8761</v>
      </c>
      <c r="I2934" s="5" t="s">
        <v>8762</v>
      </c>
      <c r="J2934" s="5">
        <v>1</v>
      </c>
    </row>
    <row r="2935" spans="8:10" ht="15" customHeight="1" x14ac:dyDescent="0.25">
      <c r="H2935" s="5" t="s">
        <v>8763</v>
      </c>
      <c r="I2935" s="5" t="s">
        <v>8764</v>
      </c>
      <c r="J2935" s="5">
        <v>23</v>
      </c>
    </row>
    <row r="2936" spans="8:10" ht="15" customHeight="1" x14ac:dyDescent="0.25">
      <c r="H2936" s="5" t="s">
        <v>8765</v>
      </c>
      <c r="I2936" s="5" t="s">
        <v>8766</v>
      </c>
      <c r="J2936" s="5">
        <v>481</v>
      </c>
    </row>
    <row r="2937" spans="8:10" ht="15" customHeight="1" x14ac:dyDescent="0.25">
      <c r="H2937" s="5" t="s">
        <v>8767</v>
      </c>
      <c r="I2937" s="5" t="s">
        <v>8768</v>
      </c>
      <c r="J2937" s="5">
        <v>1</v>
      </c>
    </row>
    <row r="2938" spans="8:10" ht="15" customHeight="1" x14ac:dyDescent="0.25">
      <c r="H2938" s="5" t="s">
        <v>8769</v>
      </c>
      <c r="I2938" s="5" t="s">
        <v>8770</v>
      </c>
      <c r="J2938" s="5">
        <v>2</v>
      </c>
    </row>
    <row r="2939" spans="8:10" ht="15" customHeight="1" x14ac:dyDescent="0.25">
      <c r="H2939" s="5" t="s">
        <v>8771</v>
      </c>
      <c r="I2939" s="5" t="s">
        <v>8772</v>
      </c>
      <c r="J2939" s="5">
        <v>1</v>
      </c>
    </row>
    <row r="2940" spans="8:10" ht="15" customHeight="1" x14ac:dyDescent="0.25">
      <c r="H2940" s="5" t="s">
        <v>8773</v>
      </c>
      <c r="I2940" s="5" t="s">
        <v>8774</v>
      </c>
      <c r="J2940" s="5">
        <v>1</v>
      </c>
    </row>
    <row r="2941" spans="8:10" ht="15" customHeight="1" x14ac:dyDescent="0.25">
      <c r="H2941" s="5" t="s">
        <v>8775</v>
      </c>
      <c r="I2941" s="5" t="s">
        <v>8776</v>
      </c>
      <c r="J2941" s="5">
        <v>3</v>
      </c>
    </row>
    <row r="2942" spans="8:10" ht="15" customHeight="1" x14ac:dyDescent="0.25">
      <c r="H2942" s="5" t="s">
        <v>8777</v>
      </c>
      <c r="I2942" s="5" t="s">
        <v>8778</v>
      </c>
      <c r="J2942" s="5">
        <v>54</v>
      </c>
    </row>
    <row r="2943" spans="8:10" ht="15" customHeight="1" x14ac:dyDescent="0.25">
      <c r="H2943" s="5" t="s">
        <v>8779</v>
      </c>
      <c r="I2943" s="5" t="s">
        <v>8780</v>
      </c>
      <c r="J2943" s="5">
        <v>11</v>
      </c>
    </row>
    <row r="2944" spans="8:10" ht="15" customHeight="1" x14ac:dyDescent="0.25">
      <c r="H2944" s="5" t="s">
        <v>8781</v>
      </c>
      <c r="I2944" s="5" t="s">
        <v>8782</v>
      </c>
      <c r="J2944" s="5">
        <v>17</v>
      </c>
    </row>
    <row r="2945" spans="8:10" ht="15" customHeight="1" x14ac:dyDescent="0.25">
      <c r="H2945" s="5" t="s">
        <v>8783</v>
      </c>
      <c r="I2945" s="5" t="s">
        <v>8784</v>
      </c>
      <c r="J2945" s="5">
        <v>20</v>
      </c>
    </row>
    <row r="2946" spans="8:10" ht="15" customHeight="1" x14ac:dyDescent="0.25">
      <c r="H2946" s="5" t="s">
        <v>8785</v>
      </c>
      <c r="I2946" s="5" t="s">
        <v>8786</v>
      </c>
      <c r="J2946" s="5">
        <v>4</v>
      </c>
    </row>
    <row r="2947" spans="8:10" ht="15" customHeight="1" x14ac:dyDescent="0.25">
      <c r="H2947" s="5" t="s">
        <v>8787</v>
      </c>
      <c r="I2947" s="5" t="s">
        <v>8788</v>
      </c>
      <c r="J2947" s="5">
        <v>1</v>
      </c>
    </row>
    <row r="2948" spans="8:10" ht="15" customHeight="1" x14ac:dyDescent="0.25">
      <c r="H2948" s="5" t="s">
        <v>8789</v>
      </c>
      <c r="I2948" s="5" t="s">
        <v>8790</v>
      </c>
      <c r="J2948" s="5">
        <v>7</v>
      </c>
    </row>
    <row r="2949" spans="8:10" ht="15" customHeight="1" x14ac:dyDescent="0.25">
      <c r="H2949" s="5" t="s">
        <v>8791</v>
      </c>
      <c r="I2949" s="5" t="s">
        <v>8792</v>
      </c>
      <c r="J2949" s="5">
        <v>4</v>
      </c>
    </row>
    <row r="2950" spans="8:10" ht="15" customHeight="1" x14ac:dyDescent="0.25">
      <c r="H2950" s="5" t="s">
        <v>8793</v>
      </c>
      <c r="I2950" s="5" t="s">
        <v>8794</v>
      </c>
      <c r="J2950" s="5">
        <v>6</v>
      </c>
    </row>
    <row r="2951" spans="8:10" ht="15" customHeight="1" x14ac:dyDescent="0.25">
      <c r="H2951" s="5" t="s">
        <v>8795</v>
      </c>
      <c r="I2951" s="5" t="s">
        <v>8796</v>
      </c>
      <c r="J2951" s="5">
        <v>1</v>
      </c>
    </row>
    <row r="2952" spans="8:10" ht="15" customHeight="1" x14ac:dyDescent="0.25">
      <c r="H2952" s="5" t="s">
        <v>8797</v>
      </c>
      <c r="I2952" s="5" t="s">
        <v>8798</v>
      </c>
      <c r="J2952" s="5">
        <v>2</v>
      </c>
    </row>
    <row r="2953" spans="8:10" ht="15" customHeight="1" x14ac:dyDescent="0.25">
      <c r="H2953" s="5" t="s">
        <v>8799</v>
      </c>
      <c r="I2953" s="5" t="s">
        <v>8800</v>
      </c>
      <c r="J2953" s="5">
        <v>2</v>
      </c>
    </row>
    <row r="2954" spans="8:10" ht="15" customHeight="1" x14ac:dyDescent="0.25">
      <c r="H2954" s="5" t="s">
        <v>8801</v>
      </c>
      <c r="I2954" s="5" t="s">
        <v>8802</v>
      </c>
      <c r="J2954" s="5">
        <v>11</v>
      </c>
    </row>
    <row r="2955" spans="8:10" ht="15" customHeight="1" x14ac:dyDescent="0.25">
      <c r="H2955" s="5" t="s">
        <v>8803</v>
      </c>
      <c r="I2955" s="5" t="s">
        <v>8804</v>
      </c>
      <c r="J2955" s="5">
        <v>1</v>
      </c>
    </row>
    <row r="2956" spans="8:10" ht="15" customHeight="1" x14ac:dyDescent="0.25">
      <c r="H2956" s="5" t="s">
        <v>8805</v>
      </c>
      <c r="I2956" s="5" t="s">
        <v>8806</v>
      </c>
      <c r="J2956" s="5">
        <v>1</v>
      </c>
    </row>
    <row r="2957" spans="8:10" ht="15" customHeight="1" x14ac:dyDescent="0.25">
      <c r="H2957" s="5" t="s">
        <v>8807</v>
      </c>
      <c r="I2957" s="5" t="s">
        <v>8808</v>
      </c>
      <c r="J2957" s="5">
        <v>4</v>
      </c>
    </row>
    <row r="2958" spans="8:10" ht="15" customHeight="1" x14ac:dyDescent="0.25">
      <c r="H2958" s="5" t="s">
        <v>8809</v>
      </c>
      <c r="I2958" s="5" t="s">
        <v>8810</v>
      </c>
      <c r="J2958" s="5">
        <v>5</v>
      </c>
    </row>
    <row r="2959" spans="8:10" ht="15" customHeight="1" x14ac:dyDescent="0.25">
      <c r="H2959" s="5" t="s">
        <v>8811</v>
      </c>
      <c r="I2959" s="5" t="s">
        <v>8812</v>
      </c>
      <c r="J2959" s="5">
        <v>6</v>
      </c>
    </row>
    <row r="2960" spans="8:10" ht="15" customHeight="1" x14ac:dyDescent="0.25">
      <c r="H2960" s="5" t="s">
        <v>8813</v>
      </c>
      <c r="I2960" s="5" t="s">
        <v>8814</v>
      </c>
      <c r="J2960" s="5">
        <v>53</v>
      </c>
    </row>
    <row r="2961" spans="8:10" ht="15" customHeight="1" x14ac:dyDescent="0.25">
      <c r="H2961" s="5" t="s">
        <v>8815</v>
      </c>
      <c r="I2961" s="5" t="s">
        <v>8816</v>
      </c>
      <c r="J2961" s="5">
        <v>5</v>
      </c>
    </row>
    <row r="2962" spans="8:10" ht="15" customHeight="1" x14ac:dyDescent="0.25">
      <c r="H2962" s="5" t="s">
        <v>8817</v>
      </c>
      <c r="I2962" s="5" t="s">
        <v>8818</v>
      </c>
      <c r="J2962" s="5">
        <v>1</v>
      </c>
    </row>
    <row r="2963" spans="8:10" ht="15" customHeight="1" x14ac:dyDescent="0.25">
      <c r="H2963" s="5" t="s">
        <v>8819</v>
      </c>
      <c r="I2963" s="5" t="s">
        <v>8820</v>
      </c>
      <c r="J2963" s="5">
        <v>1</v>
      </c>
    </row>
    <row r="2964" spans="8:10" ht="15" customHeight="1" x14ac:dyDescent="0.25">
      <c r="H2964" s="5" t="s">
        <v>8821</v>
      </c>
      <c r="I2964" s="5" t="s">
        <v>8822</v>
      </c>
      <c r="J2964" s="5">
        <v>19</v>
      </c>
    </row>
    <row r="2965" spans="8:10" ht="15" customHeight="1" x14ac:dyDescent="0.25">
      <c r="H2965" s="5" t="s">
        <v>8823</v>
      </c>
      <c r="I2965" s="5" t="s">
        <v>8824</v>
      </c>
      <c r="J2965" s="5">
        <v>16</v>
      </c>
    </row>
    <row r="2966" spans="8:10" ht="15" customHeight="1" x14ac:dyDescent="0.25">
      <c r="H2966" s="5" t="s">
        <v>8825</v>
      </c>
      <c r="I2966" s="5" t="s">
        <v>8826</v>
      </c>
      <c r="J2966" s="5">
        <v>1</v>
      </c>
    </row>
    <row r="2967" spans="8:10" ht="15" customHeight="1" x14ac:dyDescent="0.25">
      <c r="H2967" s="5" t="s">
        <v>8827</v>
      </c>
      <c r="I2967" s="5" t="s">
        <v>8828</v>
      </c>
      <c r="J2967" s="5">
        <v>1</v>
      </c>
    </row>
    <row r="2968" spans="8:10" ht="15" customHeight="1" x14ac:dyDescent="0.25">
      <c r="H2968" s="5" t="s">
        <v>8829</v>
      </c>
      <c r="I2968" s="5" t="s">
        <v>8830</v>
      </c>
      <c r="J2968" s="5">
        <v>20</v>
      </c>
    </row>
    <row r="2969" spans="8:10" ht="15" customHeight="1" x14ac:dyDescent="0.25">
      <c r="H2969" s="5" t="s">
        <v>8831</v>
      </c>
      <c r="I2969" s="5" t="s">
        <v>8832</v>
      </c>
      <c r="J2969" s="5">
        <v>1</v>
      </c>
    </row>
    <row r="2970" spans="8:10" ht="15" customHeight="1" x14ac:dyDescent="0.25">
      <c r="H2970" s="5" t="s">
        <v>8833</v>
      </c>
      <c r="I2970" s="5" t="s">
        <v>8834</v>
      </c>
      <c r="J2970" s="5">
        <v>1</v>
      </c>
    </row>
    <row r="2971" spans="8:10" ht="15" customHeight="1" x14ac:dyDescent="0.25">
      <c r="H2971" s="5" t="s">
        <v>8835</v>
      </c>
      <c r="I2971" s="5" t="s">
        <v>8836</v>
      </c>
      <c r="J2971" s="5">
        <v>48</v>
      </c>
    </row>
    <row r="2972" spans="8:10" ht="15" customHeight="1" x14ac:dyDescent="0.25">
      <c r="H2972" s="5" t="s">
        <v>8837</v>
      </c>
      <c r="I2972" s="5" t="s">
        <v>8838</v>
      </c>
      <c r="J2972" s="5">
        <v>30</v>
      </c>
    </row>
    <row r="2973" spans="8:10" ht="15" customHeight="1" x14ac:dyDescent="0.25">
      <c r="H2973" s="5" t="s">
        <v>8839</v>
      </c>
      <c r="I2973" s="5" t="s">
        <v>8840</v>
      </c>
      <c r="J2973" s="5">
        <v>13</v>
      </c>
    </row>
    <row r="2974" spans="8:10" ht="15" customHeight="1" x14ac:dyDescent="0.25">
      <c r="H2974" s="5" t="s">
        <v>8841</v>
      </c>
      <c r="I2974" s="5" t="s">
        <v>8842</v>
      </c>
      <c r="J2974" s="5">
        <v>1</v>
      </c>
    </row>
    <row r="2975" spans="8:10" ht="15" customHeight="1" x14ac:dyDescent="0.25">
      <c r="H2975" s="5" t="s">
        <v>8843</v>
      </c>
      <c r="I2975" s="5" t="s">
        <v>8844</v>
      </c>
      <c r="J2975" s="5">
        <v>2</v>
      </c>
    </row>
    <row r="2976" spans="8:10" ht="15" customHeight="1" x14ac:dyDescent="0.25">
      <c r="H2976" s="5" t="s">
        <v>8845</v>
      </c>
      <c r="I2976" s="5" t="s">
        <v>8846</v>
      </c>
      <c r="J2976" s="5">
        <v>6</v>
      </c>
    </row>
    <row r="2977" spans="8:10" ht="15" customHeight="1" x14ac:dyDescent="0.25">
      <c r="H2977" s="5" t="s">
        <v>8847</v>
      </c>
      <c r="I2977" s="5" t="s">
        <v>8848</v>
      </c>
      <c r="J2977" s="5">
        <v>1</v>
      </c>
    </row>
    <row r="2978" spans="8:10" ht="15" customHeight="1" x14ac:dyDescent="0.25">
      <c r="H2978" s="5" t="s">
        <v>8849</v>
      </c>
      <c r="I2978" s="5" t="s">
        <v>8850</v>
      </c>
      <c r="J2978" s="5">
        <v>1</v>
      </c>
    </row>
    <row r="2979" spans="8:10" ht="15" customHeight="1" x14ac:dyDescent="0.25">
      <c r="H2979" s="5" t="s">
        <v>8851</v>
      </c>
      <c r="I2979" s="5" t="s">
        <v>8852</v>
      </c>
      <c r="J2979" s="5">
        <v>5</v>
      </c>
    </row>
    <row r="2980" spans="8:10" ht="15" customHeight="1" x14ac:dyDescent="0.25">
      <c r="H2980" s="5" t="s">
        <v>8853</v>
      </c>
      <c r="I2980" s="5" t="s">
        <v>8854</v>
      </c>
      <c r="J2980" s="5">
        <v>1</v>
      </c>
    </row>
    <row r="2981" spans="8:10" ht="15" customHeight="1" x14ac:dyDescent="0.25">
      <c r="H2981" s="5" t="s">
        <v>8855</v>
      </c>
      <c r="I2981" s="5" t="s">
        <v>8856</v>
      </c>
      <c r="J2981" s="5">
        <v>3</v>
      </c>
    </row>
    <row r="2982" spans="8:10" ht="15" customHeight="1" x14ac:dyDescent="0.25">
      <c r="H2982" s="5" t="s">
        <v>8857</v>
      </c>
      <c r="I2982" s="5" t="s">
        <v>8858</v>
      </c>
      <c r="J2982" s="5">
        <v>6</v>
      </c>
    </row>
    <row r="2983" spans="8:10" ht="15" customHeight="1" x14ac:dyDescent="0.25">
      <c r="H2983" s="5" t="s">
        <v>8859</v>
      </c>
      <c r="I2983" s="5" t="s">
        <v>8860</v>
      </c>
      <c r="J2983" s="5">
        <v>13</v>
      </c>
    </row>
    <row r="2984" spans="8:10" ht="15" customHeight="1" x14ac:dyDescent="0.25">
      <c r="H2984" s="5" t="s">
        <v>8861</v>
      </c>
      <c r="I2984" s="5" t="s">
        <v>8862</v>
      </c>
      <c r="J2984" s="5">
        <v>35</v>
      </c>
    </row>
    <row r="2985" spans="8:10" ht="15" customHeight="1" x14ac:dyDescent="0.25">
      <c r="H2985" s="5" t="s">
        <v>8863</v>
      </c>
      <c r="I2985" s="5" t="s">
        <v>8864</v>
      </c>
      <c r="J2985" s="5">
        <v>93</v>
      </c>
    </row>
    <row r="2986" spans="8:10" ht="15" customHeight="1" x14ac:dyDescent="0.25">
      <c r="H2986" s="5" t="s">
        <v>8865</v>
      </c>
      <c r="I2986" s="5" t="s">
        <v>8866</v>
      </c>
      <c r="J2986" s="5">
        <v>67</v>
      </c>
    </row>
    <row r="2987" spans="8:10" ht="15" customHeight="1" x14ac:dyDescent="0.25">
      <c r="H2987" s="5" t="s">
        <v>8867</v>
      </c>
      <c r="I2987" s="5" t="s">
        <v>8868</v>
      </c>
      <c r="J2987" s="5">
        <v>14</v>
      </c>
    </row>
    <row r="2988" spans="8:10" ht="15" customHeight="1" x14ac:dyDescent="0.25">
      <c r="H2988" s="5" t="s">
        <v>8869</v>
      </c>
      <c r="I2988" s="5" t="s">
        <v>8870</v>
      </c>
      <c r="J2988" s="5">
        <v>10</v>
      </c>
    </row>
    <row r="2989" spans="8:10" ht="15" customHeight="1" x14ac:dyDescent="0.25">
      <c r="H2989" s="5" t="s">
        <v>8871</v>
      </c>
      <c r="I2989" s="5" t="s">
        <v>8872</v>
      </c>
      <c r="J2989" s="5">
        <v>10</v>
      </c>
    </row>
    <row r="2990" spans="8:10" ht="15" customHeight="1" x14ac:dyDescent="0.25">
      <c r="H2990" s="5" t="s">
        <v>8873</v>
      </c>
      <c r="I2990" s="5" t="s">
        <v>8874</v>
      </c>
      <c r="J2990" s="5">
        <v>16</v>
      </c>
    </row>
    <row r="2991" spans="8:10" ht="15" customHeight="1" x14ac:dyDescent="0.25">
      <c r="H2991" s="5" t="s">
        <v>8875</v>
      </c>
      <c r="I2991" s="5" t="s">
        <v>8876</v>
      </c>
      <c r="J2991" s="5">
        <v>14</v>
      </c>
    </row>
    <row r="2992" spans="8:10" ht="15" customHeight="1" x14ac:dyDescent="0.25">
      <c r="H2992" s="5" t="s">
        <v>8877</v>
      </c>
      <c r="I2992" s="5" t="s">
        <v>8878</v>
      </c>
      <c r="J2992" s="5">
        <v>2</v>
      </c>
    </row>
    <row r="2993" spans="8:10" ht="15" customHeight="1" x14ac:dyDescent="0.25">
      <c r="H2993" s="5" t="s">
        <v>8879</v>
      </c>
      <c r="I2993" s="5" t="s">
        <v>8880</v>
      </c>
      <c r="J2993" s="5">
        <v>1</v>
      </c>
    </row>
    <row r="2994" spans="8:10" ht="15" customHeight="1" x14ac:dyDescent="0.25">
      <c r="H2994" s="5" t="s">
        <v>8881</v>
      </c>
      <c r="I2994" s="5" t="s">
        <v>8882</v>
      </c>
      <c r="J2994" s="5">
        <v>11</v>
      </c>
    </row>
    <row r="2995" spans="8:10" ht="15" customHeight="1" x14ac:dyDescent="0.25">
      <c r="H2995" s="5" t="s">
        <v>8883</v>
      </c>
      <c r="I2995" s="5" t="s">
        <v>8884</v>
      </c>
      <c r="J2995" s="5">
        <v>9</v>
      </c>
    </row>
    <row r="2996" spans="8:10" ht="15" customHeight="1" x14ac:dyDescent="0.25">
      <c r="H2996" s="5" t="s">
        <v>8885</v>
      </c>
      <c r="I2996" s="5" t="s">
        <v>8886</v>
      </c>
      <c r="J2996" s="5">
        <v>6</v>
      </c>
    </row>
    <row r="2997" spans="8:10" ht="15" customHeight="1" x14ac:dyDescent="0.25">
      <c r="H2997" s="5" t="s">
        <v>8887</v>
      </c>
      <c r="I2997" s="5" t="s">
        <v>8888</v>
      </c>
      <c r="J2997" s="5">
        <v>1</v>
      </c>
    </row>
    <row r="2998" spans="8:10" ht="15" customHeight="1" x14ac:dyDescent="0.25">
      <c r="H2998" s="5" t="s">
        <v>8889</v>
      </c>
      <c r="I2998" s="5" t="s">
        <v>8890</v>
      </c>
      <c r="J2998" s="5">
        <v>67</v>
      </c>
    </row>
    <row r="2999" spans="8:10" ht="15" customHeight="1" x14ac:dyDescent="0.25">
      <c r="H2999" s="5" t="s">
        <v>8891</v>
      </c>
      <c r="I2999" s="5" t="s">
        <v>8892</v>
      </c>
      <c r="J2999" s="5">
        <v>6</v>
      </c>
    </row>
    <row r="3000" spans="8:10" ht="15" customHeight="1" x14ac:dyDescent="0.25">
      <c r="H3000" s="5" t="s">
        <v>8893</v>
      </c>
      <c r="I3000" s="5" t="s">
        <v>8894</v>
      </c>
      <c r="J3000" s="5">
        <v>1</v>
      </c>
    </row>
    <row r="3001" spans="8:10" ht="15" customHeight="1" x14ac:dyDescent="0.25">
      <c r="H3001" s="5" t="s">
        <v>8895</v>
      </c>
      <c r="I3001" s="5" t="s">
        <v>8896</v>
      </c>
      <c r="J3001" s="5">
        <v>4</v>
      </c>
    </row>
    <row r="3002" spans="8:10" ht="15" customHeight="1" x14ac:dyDescent="0.25">
      <c r="H3002" s="5" t="s">
        <v>8897</v>
      </c>
      <c r="I3002" s="5" t="s">
        <v>8898</v>
      </c>
      <c r="J3002" s="5">
        <v>3</v>
      </c>
    </row>
    <row r="3003" spans="8:10" ht="15" customHeight="1" x14ac:dyDescent="0.25">
      <c r="H3003" s="5" t="s">
        <v>8899</v>
      </c>
      <c r="I3003" s="5" t="s">
        <v>8900</v>
      </c>
      <c r="J3003" s="5">
        <v>10</v>
      </c>
    </row>
    <row r="3004" spans="8:10" ht="15" customHeight="1" x14ac:dyDescent="0.25">
      <c r="H3004" s="5" t="s">
        <v>8901</v>
      </c>
      <c r="I3004" s="5" t="s">
        <v>8902</v>
      </c>
      <c r="J3004" s="5">
        <v>3</v>
      </c>
    </row>
    <row r="3005" spans="8:10" ht="15" customHeight="1" x14ac:dyDescent="0.25">
      <c r="H3005" s="5" t="s">
        <v>8903</v>
      </c>
      <c r="I3005" s="5" t="s">
        <v>8904</v>
      </c>
      <c r="J3005" s="5">
        <v>3</v>
      </c>
    </row>
    <row r="3006" spans="8:10" ht="15" customHeight="1" x14ac:dyDescent="0.25">
      <c r="H3006" s="5" t="s">
        <v>8905</v>
      </c>
      <c r="I3006" s="5" t="s">
        <v>8906</v>
      </c>
      <c r="J3006" s="5">
        <v>1889</v>
      </c>
    </row>
    <row r="3007" spans="8:10" ht="15" customHeight="1" x14ac:dyDescent="0.25">
      <c r="H3007" s="5" t="s">
        <v>8907</v>
      </c>
      <c r="I3007" s="5" t="s">
        <v>8908</v>
      </c>
      <c r="J3007" s="5">
        <v>52</v>
      </c>
    </row>
    <row r="3008" spans="8:10" ht="15" customHeight="1" x14ac:dyDescent="0.25">
      <c r="H3008" s="5" t="s">
        <v>8909</v>
      </c>
      <c r="I3008" s="5" t="s">
        <v>8910</v>
      </c>
      <c r="J3008" s="5">
        <v>1</v>
      </c>
    </row>
    <row r="3009" spans="8:10" ht="15" customHeight="1" x14ac:dyDescent="0.25">
      <c r="H3009" s="5" t="s">
        <v>8911</v>
      </c>
      <c r="I3009" s="5" t="s">
        <v>8912</v>
      </c>
      <c r="J3009" s="5">
        <v>1</v>
      </c>
    </row>
    <row r="3010" spans="8:10" ht="15" customHeight="1" x14ac:dyDescent="0.25">
      <c r="H3010" s="5" t="s">
        <v>8913</v>
      </c>
      <c r="I3010" s="5" t="s">
        <v>8914</v>
      </c>
      <c r="J3010" s="5">
        <v>3</v>
      </c>
    </row>
    <row r="3011" spans="8:10" ht="15" customHeight="1" x14ac:dyDescent="0.25">
      <c r="H3011" s="5" t="s">
        <v>8915</v>
      </c>
      <c r="I3011" s="5" t="s">
        <v>8916</v>
      </c>
      <c r="J3011" s="5">
        <v>1</v>
      </c>
    </row>
    <row r="3012" spans="8:10" ht="15" customHeight="1" x14ac:dyDescent="0.25">
      <c r="H3012" s="5" t="s">
        <v>8917</v>
      </c>
      <c r="I3012" s="5" t="s">
        <v>8918</v>
      </c>
      <c r="J3012" s="5">
        <v>6</v>
      </c>
    </row>
    <row r="3013" spans="8:10" ht="15" customHeight="1" x14ac:dyDescent="0.25">
      <c r="H3013" s="5" t="s">
        <v>8919</v>
      </c>
      <c r="I3013" s="5" t="s">
        <v>8920</v>
      </c>
      <c r="J3013" s="5">
        <v>3</v>
      </c>
    </row>
    <row r="3014" spans="8:10" ht="15" customHeight="1" x14ac:dyDescent="0.25">
      <c r="H3014" s="5" t="s">
        <v>8921</v>
      </c>
      <c r="I3014" s="5" t="s">
        <v>8922</v>
      </c>
      <c r="J3014" s="5">
        <v>2</v>
      </c>
    </row>
    <row r="3015" spans="8:10" ht="15" customHeight="1" x14ac:dyDescent="0.25">
      <c r="H3015" s="5" t="s">
        <v>8923</v>
      </c>
      <c r="I3015" s="5" t="s">
        <v>8924</v>
      </c>
      <c r="J3015" s="5">
        <v>11</v>
      </c>
    </row>
    <row r="3016" spans="8:10" ht="15" customHeight="1" x14ac:dyDescent="0.25">
      <c r="H3016" s="5" t="s">
        <v>8925</v>
      </c>
      <c r="I3016" s="5" t="s">
        <v>8926</v>
      </c>
      <c r="J3016" s="5">
        <v>4</v>
      </c>
    </row>
    <row r="3017" spans="8:10" ht="15" customHeight="1" x14ac:dyDescent="0.25">
      <c r="H3017" s="5" t="s">
        <v>8927</v>
      </c>
      <c r="I3017" s="5" t="s">
        <v>8928</v>
      </c>
      <c r="J3017" s="5">
        <v>1</v>
      </c>
    </row>
    <row r="3018" spans="8:10" ht="15" customHeight="1" x14ac:dyDescent="0.25">
      <c r="H3018" s="5" t="s">
        <v>8929</v>
      </c>
      <c r="I3018" s="5" t="s">
        <v>8930</v>
      </c>
      <c r="J3018" s="5">
        <v>6</v>
      </c>
    </row>
    <row r="3019" spans="8:10" ht="15" customHeight="1" x14ac:dyDescent="0.25">
      <c r="H3019" s="5" t="s">
        <v>8931</v>
      </c>
      <c r="I3019" s="5" t="s">
        <v>8932</v>
      </c>
      <c r="J3019" s="5">
        <v>24</v>
      </c>
    </row>
    <row r="3020" spans="8:10" ht="15" customHeight="1" x14ac:dyDescent="0.25">
      <c r="H3020" s="5" t="s">
        <v>8933</v>
      </c>
      <c r="I3020" s="5" t="s">
        <v>8934</v>
      </c>
      <c r="J3020" s="5">
        <v>2</v>
      </c>
    </row>
    <row r="3021" spans="8:10" ht="15" customHeight="1" x14ac:dyDescent="0.25">
      <c r="H3021" s="5" t="s">
        <v>8935</v>
      </c>
      <c r="I3021" s="5" t="s">
        <v>8936</v>
      </c>
      <c r="J3021" s="5">
        <v>6</v>
      </c>
    </row>
    <row r="3022" spans="8:10" ht="15" customHeight="1" x14ac:dyDescent="0.25">
      <c r="H3022" s="5" t="s">
        <v>8937</v>
      </c>
      <c r="I3022" s="5" t="s">
        <v>8938</v>
      </c>
      <c r="J3022" s="5">
        <v>3</v>
      </c>
    </row>
    <row r="3023" spans="8:10" ht="15" customHeight="1" x14ac:dyDescent="0.25">
      <c r="H3023" s="5" t="s">
        <v>8939</v>
      </c>
      <c r="I3023" s="5" t="s">
        <v>8940</v>
      </c>
      <c r="J3023" s="5">
        <v>75</v>
      </c>
    </row>
    <row r="3024" spans="8:10" ht="15" customHeight="1" x14ac:dyDescent="0.25">
      <c r="H3024" s="5" t="s">
        <v>8941</v>
      </c>
      <c r="I3024" s="5" t="s">
        <v>8942</v>
      </c>
      <c r="J3024" s="5">
        <v>4</v>
      </c>
    </row>
    <row r="3025" spans="8:10" ht="15" customHeight="1" x14ac:dyDescent="0.25">
      <c r="H3025" s="5" t="s">
        <v>8943</v>
      </c>
      <c r="I3025" s="5" t="s">
        <v>8944</v>
      </c>
      <c r="J3025" s="5">
        <v>52</v>
      </c>
    </row>
    <row r="3026" spans="8:10" ht="15" customHeight="1" x14ac:dyDescent="0.25">
      <c r="H3026" s="5" t="s">
        <v>8945</v>
      </c>
      <c r="I3026" s="5" t="s">
        <v>8946</v>
      </c>
      <c r="J3026" s="5">
        <v>4</v>
      </c>
    </row>
    <row r="3027" spans="8:10" ht="15" customHeight="1" x14ac:dyDescent="0.25">
      <c r="H3027" s="5" t="s">
        <v>8947</v>
      </c>
      <c r="I3027" s="5" t="s">
        <v>8948</v>
      </c>
      <c r="J3027" s="5">
        <v>3</v>
      </c>
    </row>
    <row r="3028" spans="8:10" ht="15" customHeight="1" x14ac:dyDescent="0.25">
      <c r="H3028" s="5" t="s">
        <v>8949</v>
      </c>
      <c r="I3028" s="5" t="s">
        <v>8950</v>
      </c>
      <c r="J3028" s="5">
        <v>2</v>
      </c>
    </row>
    <row r="3029" spans="8:10" ht="15" customHeight="1" x14ac:dyDescent="0.25">
      <c r="H3029" s="5" t="s">
        <v>8951</v>
      </c>
      <c r="I3029" s="5" t="s">
        <v>8952</v>
      </c>
      <c r="J3029" s="5">
        <v>11</v>
      </c>
    </row>
    <row r="3030" spans="8:10" ht="15" customHeight="1" x14ac:dyDescent="0.25">
      <c r="H3030" s="5" t="s">
        <v>8953</v>
      </c>
      <c r="I3030" s="5" t="s">
        <v>8954</v>
      </c>
      <c r="J3030" s="5">
        <v>19</v>
      </c>
    </row>
    <row r="3031" spans="8:10" ht="15" customHeight="1" x14ac:dyDescent="0.25">
      <c r="H3031" s="5" t="s">
        <v>8955</v>
      </c>
      <c r="I3031" s="5" t="s">
        <v>8956</v>
      </c>
      <c r="J3031" s="5">
        <v>10</v>
      </c>
    </row>
    <row r="3032" spans="8:10" ht="15" customHeight="1" x14ac:dyDescent="0.25">
      <c r="H3032" s="5" t="s">
        <v>8957</v>
      </c>
      <c r="I3032" s="5" t="s">
        <v>8958</v>
      </c>
      <c r="J3032" s="5">
        <v>20</v>
      </c>
    </row>
    <row r="3033" spans="8:10" ht="15" customHeight="1" x14ac:dyDescent="0.25">
      <c r="H3033" s="5" t="s">
        <v>8959</v>
      </c>
      <c r="I3033" s="5" t="s">
        <v>8960</v>
      </c>
      <c r="J3033" s="5">
        <v>233</v>
      </c>
    </row>
    <row r="3034" spans="8:10" ht="15" customHeight="1" x14ac:dyDescent="0.25">
      <c r="H3034" s="5" t="s">
        <v>8961</v>
      </c>
      <c r="I3034" s="5" t="s">
        <v>8962</v>
      </c>
      <c r="J3034" s="5">
        <v>1</v>
      </c>
    </row>
    <row r="3035" spans="8:10" ht="15" customHeight="1" x14ac:dyDescent="0.25">
      <c r="H3035" s="5" t="s">
        <v>8963</v>
      </c>
      <c r="I3035" s="5" t="s">
        <v>8964</v>
      </c>
      <c r="J3035" s="5">
        <v>37</v>
      </c>
    </row>
    <row r="3036" spans="8:10" ht="15" customHeight="1" x14ac:dyDescent="0.25">
      <c r="H3036" s="5" t="s">
        <v>8965</v>
      </c>
      <c r="I3036" s="5" t="s">
        <v>8966</v>
      </c>
      <c r="J3036" s="5">
        <v>2</v>
      </c>
    </row>
    <row r="3037" spans="8:10" ht="15" customHeight="1" x14ac:dyDescent="0.25">
      <c r="H3037" s="5" t="s">
        <v>8967</v>
      </c>
      <c r="I3037" s="5" t="s">
        <v>8968</v>
      </c>
      <c r="J3037" s="5">
        <v>1</v>
      </c>
    </row>
    <row r="3038" spans="8:10" ht="15" customHeight="1" x14ac:dyDescent="0.25">
      <c r="H3038" s="5" t="s">
        <v>8969</v>
      </c>
      <c r="I3038" s="5" t="s">
        <v>8970</v>
      </c>
      <c r="J3038" s="5">
        <v>1</v>
      </c>
    </row>
    <row r="3039" spans="8:10" ht="15" customHeight="1" x14ac:dyDescent="0.25">
      <c r="H3039" s="5" t="s">
        <v>8971</v>
      </c>
      <c r="I3039" s="5" t="s">
        <v>8972</v>
      </c>
      <c r="J3039" s="5">
        <v>166</v>
      </c>
    </row>
    <row r="3040" spans="8:10" ht="15" customHeight="1" x14ac:dyDescent="0.25">
      <c r="H3040" s="5" t="s">
        <v>8973</v>
      </c>
      <c r="I3040" s="5" t="s">
        <v>8974</v>
      </c>
      <c r="J3040" s="5">
        <v>5</v>
      </c>
    </row>
    <row r="3041" spans="8:10" ht="15" customHeight="1" x14ac:dyDescent="0.25">
      <c r="H3041" s="5" t="s">
        <v>8975</v>
      </c>
      <c r="I3041" s="5" t="s">
        <v>8976</v>
      </c>
      <c r="J3041" s="5">
        <v>1</v>
      </c>
    </row>
    <row r="3042" spans="8:10" ht="15" customHeight="1" x14ac:dyDescent="0.25">
      <c r="H3042" s="5" t="s">
        <v>8977</v>
      </c>
      <c r="I3042" s="5" t="s">
        <v>8978</v>
      </c>
      <c r="J3042" s="5">
        <v>1</v>
      </c>
    </row>
    <row r="3043" spans="8:10" ht="15" customHeight="1" x14ac:dyDescent="0.25">
      <c r="H3043" s="5" t="s">
        <v>8979</v>
      </c>
      <c r="I3043" s="5" t="s">
        <v>8980</v>
      </c>
      <c r="J3043" s="5">
        <v>8</v>
      </c>
    </row>
    <row r="3044" spans="8:10" ht="15" customHeight="1" x14ac:dyDescent="0.25">
      <c r="H3044" s="5" t="s">
        <v>8981</v>
      </c>
      <c r="I3044" s="5" t="s">
        <v>8982</v>
      </c>
      <c r="J3044" s="5">
        <v>35</v>
      </c>
    </row>
    <row r="3045" spans="8:10" ht="15" customHeight="1" x14ac:dyDescent="0.25">
      <c r="H3045" s="5" t="s">
        <v>8983</v>
      </c>
      <c r="I3045" s="5" t="s">
        <v>8984</v>
      </c>
      <c r="J3045" s="5">
        <v>99</v>
      </c>
    </row>
    <row r="3046" spans="8:10" ht="15" customHeight="1" x14ac:dyDescent="0.25">
      <c r="H3046" s="5" t="s">
        <v>8985</v>
      </c>
      <c r="I3046" s="5" t="s">
        <v>8986</v>
      </c>
      <c r="J3046" s="5">
        <v>86</v>
      </c>
    </row>
    <row r="3047" spans="8:10" ht="15" customHeight="1" x14ac:dyDescent="0.25">
      <c r="H3047" s="5" t="s">
        <v>8987</v>
      </c>
      <c r="I3047" s="5" t="s">
        <v>8988</v>
      </c>
      <c r="J3047" s="5">
        <v>621</v>
      </c>
    </row>
    <row r="3048" spans="8:10" ht="15" customHeight="1" x14ac:dyDescent="0.25">
      <c r="H3048" s="5" t="s">
        <v>8989</v>
      </c>
      <c r="I3048" s="5" t="s">
        <v>8990</v>
      </c>
      <c r="J3048" s="5">
        <v>299</v>
      </c>
    </row>
    <row r="3049" spans="8:10" ht="15" customHeight="1" x14ac:dyDescent="0.25">
      <c r="H3049" s="5" t="s">
        <v>8991</v>
      </c>
      <c r="I3049" s="5" t="s">
        <v>8992</v>
      </c>
      <c r="J3049" s="5">
        <v>9</v>
      </c>
    </row>
    <row r="3050" spans="8:10" ht="15" customHeight="1" x14ac:dyDescent="0.25">
      <c r="H3050" s="5" t="s">
        <v>8993</v>
      </c>
      <c r="I3050" s="5" t="s">
        <v>8994</v>
      </c>
      <c r="J3050" s="5">
        <v>148</v>
      </c>
    </row>
    <row r="3051" spans="8:10" ht="15" customHeight="1" x14ac:dyDescent="0.25">
      <c r="H3051" s="5" t="s">
        <v>8995</v>
      </c>
      <c r="I3051" s="5" t="s">
        <v>8996</v>
      </c>
      <c r="J3051" s="5">
        <v>25</v>
      </c>
    </row>
    <row r="3052" spans="8:10" ht="15" customHeight="1" x14ac:dyDescent="0.25">
      <c r="H3052" s="5" t="s">
        <v>8997</v>
      </c>
      <c r="I3052" s="5" t="s">
        <v>8998</v>
      </c>
      <c r="J3052" s="5">
        <v>2</v>
      </c>
    </row>
    <row r="3053" spans="8:10" ht="15" customHeight="1" x14ac:dyDescent="0.25">
      <c r="H3053" s="5" t="s">
        <v>8999</v>
      </c>
      <c r="I3053" s="5" t="s">
        <v>9000</v>
      </c>
      <c r="J3053" s="5">
        <v>1</v>
      </c>
    </row>
    <row r="3054" spans="8:10" ht="15" customHeight="1" x14ac:dyDescent="0.25">
      <c r="H3054" s="5" t="s">
        <v>9001</v>
      </c>
      <c r="I3054" s="5" t="s">
        <v>9002</v>
      </c>
      <c r="J3054" s="5">
        <v>38</v>
      </c>
    </row>
    <row r="3055" spans="8:10" ht="15" customHeight="1" x14ac:dyDescent="0.25">
      <c r="H3055" s="5" t="s">
        <v>9003</v>
      </c>
      <c r="I3055" s="5" t="s">
        <v>9004</v>
      </c>
      <c r="J3055" s="5">
        <v>1</v>
      </c>
    </row>
    <row r="3056" spans="8:10" ht="15" customHeight="1" x14ac:dyDescent="0.25">
      <c r="H3056" s="5" t="s">
        <v>9005</v>
      </c>
      <c r="I3056" s="5" t="s">
        <v>9006</v>
      </c>
      <c r="J3056" s="5">
        <v>3</v>
      </c>
    </row>
    <row r="3057" spans="8:10" ht="15" customHeight="1" x14ac:dyDescent="0.25">
      <c r="H3057" s="5" t="s">
        <v>9007</v>
      </c>
      <c r="I3057" s="5" t="s">
        <v>9008</v>
      </c>
      <c r="J3057" s="5">
        <v>2</v>
      </c>
    </row>
    <row r="3058" spans="8:10" ht="15" customHeight="1" x14ac:dyDescent="0.25">
      <c r="H3058" s="5" t="s">
        <v>9009</v>
      </c>
      <c r="I3058" s="5" t="s">
        <v>9010</v>
      </c>
      <c r="J3058" s="5">
        <v>82</v>
      </c>
    </row>
    <row r="3059" spans="8:10" ht="15" customHeight="1" x14ac:dyDescent="0.25">
      <c r="H3059" s="5" t="s">
        <v>9011</v>
      </c>
      <c r="I3059" s="5" t="s">
        <v>9012</v>
      </c>
      <c r="J3059" s="5">
        <v>41</v>
      </c>
    </row>
    <row r="3060" spans="8:10" ht="15" customHeight="1" x14ac:dyDescent="0.25">
      <c r="H3060" s="5" t="s">
        <v>9013</v>
      </c>
      <c r="I3060" s="5" t="s">
        <v>9014</v>
      </c>
      <c r="J3060" s="5">
        <v>46</v>
      </c>
    </row>
    <row r="3061" spans="8:10" ht="15" customHeight="1" x14ac:dyDescent="0.25">
      <c r="H3061" s="5" t="s">
        <v>9015</v>
      </c>
      <c r="I3061" s="5" t="s">
        <v>9016</v>
      </c>
      <c r="J3061" s="5">
        <v>1</v>
      </c>
    </row>
    <row r="3062" spans="8:10" ht="15" customHeight="1" x14ac:dyDescent="0.25">
      <c r="H3062" s="5" t="s">
        <v>9017</v>
      </c>
      <c r="I3062" s="5" t="s">
        <v>9018</v>
      </c>
      <c r="J3062" s="5">
        <v>1188</v>
      </c>
    </row>
    <row r="3063" spans="8:10" ht="15" customHeight="1" x14ac:dyDescent="0.25">
      <c r="H3063" s="5" t="s">
        <v>9019</v>
      </c>
      <c r="I3063" s="5" t="s">
        <v>9020</v>
      </c>
      <c r="J3063" s="5">
        <v>13</v>
      </c>
    </row>
    <row r="3064" spans="8:10" ht="15" customHeight="1" x14ac:dyDescent="0.25">
      <c r="H3064" s="5" t="s">
        <v>9021</v>
      </c>
      <c r="I3064" s="5" t="s">
        <v>9022</v>
      </c>
      <c r="J3064" s="5">
        <v>30</v>
      </c>
    </row>
    <row r="3065" spans="8:10" ht="15" customHeight="1" x14ac:dyDescent="0.25">
      <c r="H3065" s="5" t="s">
        <v>9023</v>
      </c>
      <c r="I3065" s="5" t="s">
        <v>9024</v>
      </c>
      <c r="J3065" s="5">
        <v>3</v>
      </c>
    </row>
    <row r="3066" spans="8:10" ht="15" customHeight="1" x14ac:dyDescent="0.25">
      <c r="H3066" s="5" t="s">
        <v>9025</v>
      </c>
      <c r="I3066" s="5" t="s">
        <v>9026</v>
      </c>
      <c r="J3066" s="5">
        <v>23</v>
      </c>
    </row>
    <row r="3067" spans="8:10" ht="15" customHeight="1" x14ac:dyDescent="0.25">
      <c r="H3067" s="5" t="s">
        <v>9027</v>
      </c>
      <c r="I3067" s="5" t="s">
        <v>9028</v>
      </c>
      <c r="J3067" s="5">
        <v>77</v>
      </c>
    </row>
    <row r="3068" spans="8:10" ht="15" customHeight="1" x14ac:dyDescent="0.25">
      <c r="H3068" s="5" t="s">
        <v>9029</v>
      </c>
      <c r="I3068" s="5" t="s">
        <v>9030</v>
      </c>
      <c r="J3068" s="5">
        <v>1570</v>
      </c>
    </row>
    <row r="3069" spans="8:10" ht="15" customHeight="1" x14ac:dyDescent="0.25">
      <c r="H3069" s="5" t="s">
        <v>9031</v>
      </c>
      <c r="I3069" s="5" t="s">
        <v>9032</v>
      </c>
      <c r="J3069" s="5">
        <v>11</v>
      </c>
    </row>
    <row r="3070" spans="8:10" ht="15" customHeight="1" x14ac:dyDescent="0.25">
      <c r="H3070" s="5" t="s">
        <v>9033</v>
      </c>
      <c r="I3070" s="5" t="s">
        <v>9034</v>
      </c>
      <c r="J3070" s="5">
        <v>3</v>
      </c>
    </row>
    <row r="3071" spans="8:10" ht="15" customHeight="1" x14ac:dyDescent="0.25">
      <c r="H3071" s="5" t="s">
        <v>9035</v>
      </c>
      <c r="I3071" s="5" t="s">
        <v>9036</v>
      </c>
      <c r="J3071" s="5">
        <v>13</v>
      </c>
    </row>
    <row r="3072" spans="8:10" ht="15" customHeight="1" x14ac:dyDescent="0.25">
      <c r="H3072" s="5" t="s">
        <v>9037</v>
      </c>
      <c r="I3072" s="5" t="s">
        <v>9038</v>
      </c>
      <c r="J3072" s="5">
        <v>15</v>
      </c>
    </row>
    <row r="3073" spans="8:10" ht="15" customHeight="1" x14ac:dyDescent="0.25">
      <c r="H3073" s="5" t="s">
        <v>9039</v>
      </c>
      <c r="I3073" s="5" t="s">
        <v>9040</v>
      </c>
      <c r="J3073" s="5">
        <v>90</v>
      </c>
    </row>
    <row r="3074" spans="8:10" ht="15" customHeight="1" x14ac:dyDescent="0.25">
      <c r="H3074" s="5" t="s">
        <v>9041</v>
      </c>
      <c r="I3074" s="5" t="s">
        <v>9042</v>
      </c>
      <c r="J3074" s="5">
        <v>17</v>
      </c>
    </row>
    <row r="3075" spans="8:10" ht="15" customHeight="1" x14ac:dyDescent="0.25">
      <c r="H3075" s="5" t="s">
        <v>9043</v>
      </c>
      <c r="I3075" s="5" t="s">
        <v>9044</v>
      </c>
      <c r="J3075" s="5">
        <v>4</v>
      </c>
    </row>
    <row r="3076" spans="8:10" ht="15" customHeight="1" x14ac:dyDescent="0.25">
      <c r="H3076" s="5" t="s">
        <v>9045</v>
      </c>
      <c r="I3076" s="5" t="s">
        <v>9046</v>
      </c>
      <c r="J3076" s="5">
        <v>3</v>
      </c>
    </row>
    <row r="3077" spans="8:10" ht="15" customHeight="1" x14ac:dyDescent="0.25">
      <c r="H3077" s="5" t="s">
        <v>9047</v>
      </c>
      <c r="I3077" s="5" t="s">
        <v>9048</v>
      </c>
      <c r="J3077" s="5">
        <v>29</v>
      </c>
    </row>
    <row r="3078" spans="8:10" ht="15" customHeight="1" x14ac:dyDescent="0.25">
      <c r="H3078" s="5" t="s">
        <v>9049</v>
      </c>
      <c r="I3078" s="5" t="s">
        <v>9050</v>
      </c>
      <c r="J3078" s="5">
        <v>1</v>
      </c>
    </row>
    <row r="3079" spans="8:10" ht="15" customHeight="1" x14ac:dyDescent="0.25">
      <c r="H3079" s="5" t="s">
        <v>9051</v>
      </c>
      <c r="I3079" s="5" t="s">
        <v>9052</v>
      </c>
      <c r="J3079" s="5">
        <v>104</v>
      </c>
    </row>
    <row r="3080" spans="8:10" ht="15" customHeight="1" x14ac:dyDescent="0.25">
      <c r="H3080" s="5" t="s">
        <v>9053</v>
      </c>
      <c r="I3080" s="5" t="s">
        <v>9054</v>
      </c>
      <c r="J3080" s="5">
        <v>18</v>
      </c>
    </row>
    <row r="3081" spans="8:10" ht="15" customHeight="1" x14ac:dyDescent="0.25">
      <c r="H3081" s="5" t="s">
        <v>9055</v>
      </c>
      <c r="I3081" s="5" t="s">
        <v>9056</v>
      </c>
      <c r="J3081" s="5">
        <v>3</v>
      </c>
    </row>
    <row r="3082" spans="8:10" ht="15" customHeight="1" x14ac:dyDescent="0.25">
      <c r="H3082" s="5" t="s">
        <v>9057</v>
      </c>
      <c r="I3082" s="5" t="s">
        <v>9058</v>
      </c>
      <c r="J3082" s="5">
        <v>5</v>
      </c>
    </row>
    <row r="3083" spans="8:10" ht="15" customHeight="1" x14ac:dyDescent="0.25">
      <c r="H3083" s="5" t="s">
        <v>9059</v>
      </c>
      <c r="I3083" s="5" t="s">
        <v>9060</v>
      </c>
      <c r="J3083" s="5">
        <v>20</v>
      </c>
    </row>
    <row r="3084" spans="8:10" ht="15" customHeight="1" x14ac:dyDescent="0.25">
      <c r="H3084" s="5" t="s">
        <v>9061</v>
      </c>
      <c r="I3084" s="5" t="s">
        <v>9062</v>
      </c>
      <c r="J3084" s="5">
        <v>86</v>
      </c>
    </row>
    <row r="3085" spans="8:10" ht="15" customHeight="1" x14ac:dyDescent="0.25">
      <c r="H3085" s="5" t="s">
        <v>9063</v>
      </c>
      <c r="I3085" s="5" t="s">
        <v>9064</v>
      </c>
      <c r="J3085" s="5">
        <v>2</v>
      </c>
    </row>
    <row r="3086" spans="8:10" ht="15" customHeight="1" x14ac:dyDescent="0.25">
      <c r="H3086" s="5" t="s">
        <v>9065</v>
      </c>
      <c r="I3086" s="5" t="s">
        <v>9066</v>
      </c>
      <c r="J3086" s="5">
        <v>4</v>
      </c>
    </row>
    <row r="3087" spans="8:10" ht="15" customHeight="1" x14ac:dyDescent="0.25">
      <c r="H3087" s="5" t="s">
        <v>9067</v>
      </c>
      <c r="I3087" s="5" t="s">
        <v>9068</v>
      </c>
      <c r="J3087" s="5">
        <v>6</v>
      </c>
    </row>
    <row r="3088" spans="8:10" ht="15" customHeight="1" x14ac:dyDescent="0.25">
      <c r="H3088" s="5" t="s">
        <v>9069</v>
      </c>
      <c r="I3088" s="5" t="s">
        <v>9070</v>
      </c>
      <c r="J3088" s="5">
        <v>45</v>
      </c>
    </row>
    <row r="3089" spans="8:10" ht="15" customHeight="1" x14ac:dyDescent="0.25">
      <c r="H3089" s="5" t="s">
        <v>9071</v>
      </c>
      <c r="I3089" s="5" t="s">
        <v>9072</v>
      </c>
      <c r="J3089" s="5">
        <v>4</v>
      </c>
    </row>
    <row r="3090" spans="8:10" ht="15" customHeight="1" x14ac:dyDescent="0.25">
      <c r="H3090" s="5" t="s">
        <v>9073</v>
      </c>
      <c r="I3090" s="5" t="s">
        <v>9074</v>
      </c>
      <c r="J3090" s="5">
        <v>1</v>
      </c>
    </row>
    <row r="3091" spans="8:10" ht="15" customHeight="1" x14ac:dyDescent="0.25">
      <c r="H3091" s="5" t="s">
        <v>9075</v>
      </c>
      <c r="I3091" s="5" t="s">
        <v>9076</v>
      </c>
      <c r="J3091" s="5">
        <v>3</v>
      </c>
    </row>
    <row r="3092" spans="8:10" ht="15" customHeight="1" x14ac:dyDescent="0.25">
      <c r="H3092" s="5" t="s">
        <v>9077</v>
      </c>
      <c r="I3092" s="5" t="s">
        <v>9078</v>
      </c>
      <c r="J3092" s="5">
        <v>33</v>
      </c>
    </row>
    <row r="3093" spans="8:10" ht="15" customHeight="1" x14ac:dyDescent="0.25">
      <c r="H3093" s="5" t="s">
        <v>9079</v>
      </c>
      <c r="I3093" s="5" t="s">
        <v>9080</v>
      </c>
      <c r="J3093" s="5">
        <v>6</v>
      </c>
    </row>
    <row r="3094" spans="8:10" ht="15" customHeight="1" x14ac:dyDescent="0.25">
      <c r="H3094" s="5" t="s">
        <v>9081</v>
      </c>
      <c r="I3094" s="5" t="s">
        <v>9082</v>
      </c>
      <c r="J3094" s="5">
        <v>8046</v>
      </c>
    </row>
    <row r="3095" spans="8:10" ht="15" customHeight="1" x14ac:dyDescent="0.25">
      <c r="H3095" s="5" t="s">
        <v>9083</v>
      </c>
      <c r="I3095" s="5" t="s">
        <v>9084</v>
      </c>
      <c r="J3095" s="5">
        <v>5</v>
      </c>
    </row>
    <row r="3096" spans="8:10" ht="15" customHeight="1" x14ac:dyDescent="0.25">
      <c r="H3096" s="5" t="s">
        <v>9085</v>
      </c>
      <c r="I3096" s="5" t="s">
        <v>9086</v>
      </c>
      <c r="J3096" s="5">
        <v>1</v>
      </c>
    </row>
    <row r="3097" spans="8:10" ht="15" customHeight="1" x14ac:dyDescent="0.25">
      <c r="H3097" s="5" t="s">
        <v>9087</v>
      </c>
      <c r="I3097" s="5" t="s">
        <v>9088</v>
      </c>
      <c r="J3097" s="5">
        <v>58</v>
      </c>
    </row>
    <row r="3098" spans="8:10" ht="15" customHeight="1" x14ac:dyDescent="0.25">
      <c r="H3098" s="5" t="s">
        <v>9089</v>
      </c>
      <c r="I3098" s="5" t="s">
        <v>9090</v>
      </c>
      <c r="J3098" s="5">
        <v>174</v>
      </c>
    </row>
    <row r="3099" spans="8:10" ht="15" customHeight="1" x14ac:dyDescent="0.25">
      <c r="H3099" s="5" t="s">
        <v>9091</v>
      </c>
      <c r="I3099" s="5" t="s">
        <v>9092</v>
      </c>
      <c r="J3099" s="5">
        <v>67</v>
      </c>
    </row>
    <row r="3100" spans="8:10" ht="15" customHeight="1" x14ac:dyDescent="0.25">
      <c r="H3100" s="5" t="s">
        <v>9093</v>
      </c>
      <c r="I3100" s="5" t="s">
        <v>9094</v>
      </c>
      <c r="J3100" s="5">
        <v>166</v>
      </c>
    </row>
    <row r="3101" spans="8:10" ht="15" customHeight="1" x14ac:dyDescent="0.25">
      <c r="H3101" s="5" t="s">
        <v>9095</v>
      </c>
      <c r="I3101" s="5" t="s">
        <v>9096</v>
      </c>
      <c r="J3101" s="5">
        <v>23</v>
      </c>
    </row>
    <row r="3102" spans="8:10" ht="15" customHeight="1" x14ac:dyDescent="0.25">
      <c r="H3102" s="5" t="s">
        <v>9097</v>
      </c>
      <c r="I3102" s="5" t="s">
        <v>9098</v>
      </c>
      <c r="J3102" s="5">
        <v>6</v>
      </c>
    </row>
    <row r="3103" spans="8:10" ht="15" customHeight="1" x14ac:dyDescent="0.25">
      <c r="H3103" s="5" t="s">
        <v>9099</v>
      </c>
      <c r="I3103" s="5" t="s">
        <v>9100</v>
      </c>
      <c r="J3103" s="5">
        <v>4</v>
      </c>
    </row>
    <row r="3104" spans="8:10" ht="15" customHeight="1" x14ac:dyDescent="0.25">
      <c r="H3104" s="5" t="s">
        <v>9101</v>
      </c>
      <c r="I3104" s="5" t="s">
        <v>9102</v>
      </c>
      <c r="J3104" s="5">
        <v>7</v>
      </c>
    </row>
    <row r="3105" spans="8:10" ht="15" customHeight="1" x14ac:dyDescent="0.25">
      <c r="H3105" s="5" t="s">
        <v>9103</v>
      </c>
      <c r="I3105" s="5" t="s">
        <v>9104</v>
      </c>
      <c r="J3105" s="5">
        <v>64</v>
      </c>
    </row>
    <row r="3106" spans="8:10" ht="15" customHeight="1" x14ac:dyDescent="0.25">
      <c r="H3106" s="5" t="s">
        <v>9105</v>
      </c>
      <c r="I3106" s="5" t="s">
        <v>9106</v>
      </c>
      <c r="J3106" s="5">
        <v>5</v>
      </c>
    </row>
    <row r="3107" spans="8:10" ht="15" customHeight="1" x14ac:dyDescent="0.25">
      <c r="H3107" s="5" t="s">
        <v>9107</v>
      </c>
      <c r="I3107" s="5" t="s">
        <v>9108</v>
      </c>
      <c r="J3107" s="5">
        <v>6</v>
      </c>
    </row>
    <row r="3108" spans="8:10" ht="15" customHeight="1" x14ac:dyDescent="0.25">
      <c r="H3108" s="5" t="s">
        <v>9109</v>
      </c>
      <c r="I3108" s="5" t="s">
        <v>9110</v>
      </c>
      <c r="J3108" s="5">
        <v>9</v>
      </c>
    </row>
    <row r="3109" spans="8:10" ht="15" customHeight="1" x14ac:dyDescent="0.25">
      <c r="H3109" s="5" t="s">
        <v>9111</v>
      </c>
      <c r="I3109" s="5" t="s">
        <v>9112</v>
      </c>
      <c r="J3109" s="5">
        <v>11</v>
      </c>
    </row>
    <row r="3110" spans="8:10" ht="15" customHeight="1" x14ac:dyDescent="0.25">
      <c r="H3110" s="5" t="s">
        <v>9113</v>
      </c>
      <c r="I3110" s="5" t="s">
        <v>9114</v>
      </c>
      <c r="J3110" s="5">
        <v>2</v>
      </c>
    </row>
    <row r="3111" spans="8:10" ht="15" customHeight="1" x14ac:dyDescent="0.25">
      <c r="H3111" s="5" t="s">
        <v>9115</v>
      </c>
      <c r="I3111" s="5" t="s">
        <v>9116</v>
      </c>
      <c r="J3111" s="5">
        <v>8</v>
      </c>
    </row>
    <row r="3112" spans="8:10" ht="15" customHeight="1" x14ac:dyDescent="0.25">
      <c r="H3112" s="5" t="s">
        <v>9117</v>
      </c>
      <c r="I3112" s="5" t="s">
        <v>9118</v>
      </c>
      <c r="J3112" s="5">
        <v>35</v>
      </c>
    </row>
    <row r="3113" spans="8:10" ht="15" customHeight="1" x14ac:dyDescent="0.25">
      <c r="H3113" s="5" t="s">
        <v>9119</v>
      </c>
      <c r="I3113" s="5" t="s">
        <v>9120</v>
      </c>
      <c r="J3113" s="5">
        <v>12</v>
      </c>
    </row>
    <row r="3114" spans="8:10" ht="15" customHeight="1" x14ac:dyDescent="0.25">
      <c r="H3114" s="5" t="s">
        <v>9121</v>
      </c>
      <c r="I3114" s="5" t="s">
        <v>9122</v>
      </c>
      <c r="J3114" s="5">
        <v>49</v>
      </c>
    </row>
    <row r="3115" spans="8:10" ht="15" customHeight="1" x14ac:dyDescent="0.25">
      <c r="H3115" s="5" t="s">
        <v>9123</v>
      </c>
      <c r="I3115" s="5" t="s">
        <v>9124</v>
      </c>
      <c r="J3115" s="5">
        <v>7</v>
      </c>
    </row>
    <row r="3116" spans="8:10" ht="15" customHeight="1" x14ac:dyDescent="0.25">
      <c r="H3116" s="5" t="s">
        <v>9125</v>
      </c>
      <c r="I3116" s="5" t="s">
        <v>9126</v>
      </c>
      <c r="J3116" s="5">
        <v>16</v>
      </c>
    </row>
    <row r="3117" spans="8:10" ht="15" customHeight="1" x14ac:dyDescent="0.25">
      <c r="H3117" s="5" t="s">
        <v>9127</v>
      </c>
      <c r="I3117" s="5" t="s">
        <v>9128</v>
      </c>
      <c r="J3117" s="5">
        <v>278</v>
      </c>
    </row>
    <row r="3118" spans="8:10" ht="15" customHeight="1" x14ac:dyDescent="0.25">
      <c r="H3118" s="5" t="s">
        <v>9129</v>
      </c>
      <c r="I3118" s="5" t="s">
        <v>9130</v>
      </c>
      <c r="J3118" s="5">
        <v>47</v>
      </c>
    </row>
    <row r="3119" spans="8:10" ht="15" customHeight="1" x14ac:dyDescent="0.25">
      <c r="H3119" s="5" t="s">
        <v>9131</v>
      </c>
      <c r="I3119" s="5" t="s">
        <v>9132</v>
      </c>
      <c r="J3119" s="5">
        <v>18</v>
      </c>
    </row>
    <row r="3120" spans="8:10" ht="15" customHeight="1" x14ac:dyDescent="0.25">
      <c r="H3120" s="5" t="s">
        <v>9133</v>
      </c>
      <c r="I3120" s="5" t="s">
        <v>9134</v>
      </c>
      <c r="J3120" s="5">
        <v>2</v>
      </c>
    </row>
    <row r="3121" spans="8:10" ht="15" customHeight="1" x14ac:dyDescent="0.25">
      <c r="H3121" s="5" t="s">
        <v>9135</v>
      </c>
      <c r="I3121" s="5" t="s">
        <v>9136</v>
      </c>
      <c r="J3121" s="5">
        <v>1</v>
      </c>
    </row>
    <row r="3122" spans="8:10" ht="15" customHeight="1" x14ac:dyDescent="0.25">
      <c r="H3122" s="5" t="s">
        <v>9137</v>
      </c>
      <c r="I3122" s="5" t="s">
        <v>9138</v>
      </c>
      <c r="J3122" s="5">
        <v>1</v>
      </c>
    </row>
    <row r="3123" spans="8:10" ht="15" customHeight="1" x14ac:dyDescent="0.25">
      <c r="H3123" s="5" t="s">
        <v>9139</v>
      </c>
      <c r="I3123" s="5" t="s">
        <v>9140</v>
      </c>
      <c r="J3123" s="5">
        <v>7</v>
      </c>
    </row>
    <row r="3124" spans="8:10" ht="15" customHeight="1" x14ac:dyDescent="0.25">
      <c r="H3124" s="5" t="s">
        <v>9141</v>
      </c>
      <c r="I3124" s="5" t="s">
        <v>9142</v>
      </c>
      <c r="J3124" s="5">
        <v>44</v>
      </c>
    </row>
    <row r="3125" spans="8:10" ht="15" customHeight="1" x14ac:dyDescent="0.25">
      <c r="H3125" s="5" t="s">
        <v>9143</v>
      </c>
      <c r="I3125" s="5" t="s">
        <v>9144</v>
      </c>
      <c r="J3125" s="5">
        <v>16</v>
      </c>
    </row>
    <row r="3126" spans="8:10" ht="15" customHeight="1" x14ac:dyDescent="0.25">
      <c r="H3126" s="5" t="s">
        <v>9145</v>
      </c>
      <c r="I3126" s="5" t="s">
        <v>9146</v>
      </c>
      <c r="J3126" s="5">
        <v>6</v>
      </c>
    </row>
    <row r="3127" spans="8:10" ht="15" customHeight="1" x14ac:dyDescent="0.25">
      <c r="H3127" s="5" t="s">
        <v>9147</v>
      </c>
      <c r="I3127" s="5" t="s">
        <v>9148</v>
      </c>
      <c r="J3127" s="5">
        <v>43</v>
      </c>
    </row>
    <row r="3128" spans="8:10" ht="15" customHeight="1" x14ac:dyDescent="0.25">
      <c r="H3128" s="5" t="s">
        <v>9149</v>
      </c>
      <c r="I3128" s="5" t="s">
        <v>9150</v>
      </c>
      <c r="J3128" s="5">
        <v>6</v>
      </c>
    </row>
    <row r="3129" spans="8:10" ht="15" customHeight="1" x14ac:dyDescent="0.25">
      <c r="H3129" s="5" t="s">
        <v>9151</v>
      </c>
      <c r="I3129" s="5" t="s">
        <v>9152</v>
      </c>
      <c r="J3129" s="5">
        <v>12</v>
      </c>
    </row>
    <row r="3130" spans="8:10" ht="15" customHeight="1" x14ac:dyDescent="0.25">
      <c r="H3130" s="5" t="s">
        <v>9153</v>
      </c>
      <c r="I3130" s="5" t="s">
        <v>9154</v>
      </c>
      <c r="J3130" s="5">
        <v>2</v>
      </c>
    </row>
    <row r="3131" spans="8:10" ht="15" customHeight="1" x14ac:dyDescent="0.25">
      <c r="H3131" s="5" t="s">
        <v>9155</v>
      </c>
      <c r="I3131" s="5" t="s">
        <v>9156</v>
      </c>
      <c r="J3131" s="5">
        <v>10</v>
      </c>
    </row>
    <row r="3132" spans="8:10" ht="15" customHeight="1" x14ac:dyDescent="0.25">
      <c r="H3132" s="5" t="s">
        <v>9157</v>
      </c>
      <c r="I3132" s="5" t="s">
        <v>9158</v>
      </c>
      <c r="J3132" s="5">
        <v>139</v>
      </c>
    </row>
    <row r="3133" spans="8:10" ht="15" customHeight="1" x14ac:dyDescent="0.25">
      <c r="H3133" s="5" t="s">
        <v>9159</v>
      </c>
      <c r="I3133" s="5" t="s">
        <v>9160</v>
      </c>
      <c r="J3133" s="5">
        <v>9</v>
      </c>
    </row>
    <row r="3134" spans="8:10" ht="15" customHeight="1" x14ac:dyDescent="0.25">
      <c r="H3134" s="5" t="s">
        <v>9161</v>
      </c>
      <c r="I3134" s="5" t="s">
        <v>9162</v>
      </c>
      <c r="J3134" s="5">
        <v>2</v>
      </c>
    </row>
    <row r="3135" spans="8:10" ht="15" customHeight="1" x14ac:dyDescent="0.25">
      <c r="H3135" s="5" t="s">
        <v>9163</v>
      </c>
      <c r="I3135" s="5" t="s">
        <v>9164</v>
      </c>
      <c r="J3135" s="5">
        <v>1</v>
      </c>
    </row>
    <row r="3136" spans="8:10" ht="15" customHeight="1" x14ac:dyDescent="0.25">
      <c r="H3136" s="5" t="s">
        <v>9165</v>
      </c>
      <c r="I3136" s="5" t="s">
        <v>9166</v>
      </c>
      <c r="J3136" s="5">
        <v>18</v>
      </c>
    </row>
    <row r="3137" spans="8:10" ht="15" customHeight="1" x14ac:dyDescent="0.25">
      <c r="H3137" s="5" t="s">
        <v>9167</v>
      </c>
      <c r="I3137" s="5" t="s">
        <v>9168</v>
      </c>
      <c r="J3137" s="5">
        <v>31</v>
      </c>
    </row>
    <row r="3138" spans="8:10" ht="15" customHeight="1" x14ac:dyDescent="0.25">
      <c r="H3138" s="5" t="s">
        <v>9169</v>
      </c>
      <c r="I3138" s="5" t="s">
        <v>9170</v>
      </c>
      <c r="J3138" s="5">
        <v>1</v>
      </c>
    </row>
    <row r="3139" spans="8:10" ht="15" customHeight="1" x14ac:dyDescent="0.25">
      <c r="H3139" s="5" t="s">
        <v>9171</v>
      </c>
      <c r="I3139" s="5" t="s">
        <v>9172</v>
      </c>
      <c r="J3139" s="5">
        <v>3</v>
      </c>
    </row>
    <row r="3140" spans="8:10" ht="15" customHeight="1" x14ac:dyDescent="0.25">
      <c r="H3140" s="5" t="s">
        <v>9173</v>
      </c>
      <c r="I3140" s="5" t="s">
        <v>9174</v>
      </c>
      <c r="J3140" s="5">
        <v>3</v>
      </c>
    </row>
    <row r="3141" spans="8:10" ht="15" customHeight="1" x14ac:dyDescent="0.25">
      <c r="H3141" s="5" t="s">
        <v>9175</v>
      </c>
      <c r="I3141" s="5" t="s">
        <v>9176</v>
      </c>
      <c r="J3141" s="5">
        <v>3</v>
      </c>
    </row>
    <row r="3142" spans="8:10" ht="15" customHeight="1" x14ac:dyDescent="0.25">
      <c r="H3142" s="5" t="s">
        <v>9177</v>
      </c>
      <c r="I3142" s="5" t="s">
        <v>9178</v>
      </c>
      <c r="J3142" s="5">
        <v>7</v>
      </c>
    </row>
    <row r="3143" spans="8:10" ht="15" customHeight="1" x14ac:dyDescent="0.25">
      <c r="H3143" s="5" t="s">
        <v>9179</v>
      </c>
      <c r="I3143" s="5" t="s">
        <v>9180</v>
      </c>
      <c r="J3143" s="5">
        <v>91</v>
      </c>
    </row>
    <row r="3144" spans="8:10" ht="15" customHeight="1" x14ac:dyDescent="0.25">
      <c r="H3144" s="5" t="s">
        <v>9181</v>
      </c>
      <c r="I3144" s="5" t="s">
        <v>9182</v>
      </c>
      <c r="J3144" s="5">
        <v>24</v>
      </c>
    </row>
    <row r="3145" spans="8:10" ht="15" customHeight="1" x14ac:dyDescent="0.25">
      <c r="H3145" s="5" t="s">
        <v>9183</v>
      </c>
      <c r="I3145" s="5" t="s">
        <v>9184</v>
      </c>
      <c r="J3145" s="5">
        <v>8</v>
      </c>
    </row>
    <row r="3146" spans="8:10" ht="15" customHeight="1" x14ac:dyDescent="0.25">
      <c r="H3146" s="5" t="s">
        <v>9185</v>
      </c>
      <c r="I3146" s="5" t="s">
        <v>9186</v>
      </c>
      <c r="J3146" s="5">
        <v>45</v>
      </c>
    </row>
    <row r="3147" spans="8:10" ht="15" customHeight="1" x14ac:dyDescent="0.25">
      <c r="H3147" s="5" t="s">
        <v>9187</v>
      </c>
      <c r="I3147" s="5" t="s">
        <v>9188</v>
      </c>
      <c r="J3147" s="5">
        <v>43</v>
      </c>
    </row>
    <row r="3148" spans="8:10" ht="15" customHeight="1" x14ac:dyDescent="0.25">
      <c r="H3148" s="5" t="s">
        <v>9189</v>
      </c>
      <c r="I3148" s="5" t="s">
        <v>9190</v>
      </c>
      <c r="J3148" s="5">
        <v>3</v>
      </c>
    </row>
    <row r="3149" spans="8:10" ht="15" customHeight="1" x14ac:dyDescent="0.25">
      <c r="H3149" s="5" t="s">
        <v>9191</v>
      </c>
      <c r="I3149" s="5" t="s">
        <v>9192</v>
      </c>
      <c r="J3149" s="5">
        <v>123</v>
      </c>
    </row>
    <row r="3150" spans="8:10" ht="15" customHeight="1" x14ac:dyDescent="0.25">
      <c r="H3150" s="5" t="s">
        <v>9193</v>
      </c>
      <c r="I3150" s="5" t="s">
        <v>9194</v>
      </c>
      <c r="J3150" s="5">
        <v>15</v>
      </c>
    </row>
    <row r="3151" spans="8:10" ht="15" customHeight="1" x14ac:dyDescent="0.25">
      <c r="H3151" s="5" t="s">
        <v>9195</v>
      </c>
      <c r="I3151" s="5" t="s">
        <v>9196</v>
      </c>
      <c r="J3151" s="5">
        <v>3</v>
      </c>
    </row>
    <row r="3152" spans="8:10" ht="15" customHeight="1" x14ac:dyDescent="0.25">
      <c r="H3152" s="5" t="s">
        <v>9197</v>
      </c>
      <c r="I3152" s="5" t="s">
        <v>9198</v>
      </c>
      <c r="J3152" s="5">
        <v>17</v>
      </c>
    </row>
    <row r="3153" spans="8:10" ht="15" customHeight="1" x14ac:dyDescent="0.25">
      <c r="H3153" s="5" t="s">
        <v>9199</v>
      </c>
      <c r="I3153" s="5" t="s">
        <v>9200</v>
      </c>
      <c r="J3153" s="5">
        <v>1</v>
      </c>
    </row>
    <row r="3154" spans="8:10" ht="15" customHeight="1" x14ac:dyDescent="0.25">
      <c r="H3154" s="5" t="s">
        <v>9201</v>
      </c>
      <c r="I3154" s="5" t="s">
        <v>9202</v>
      </c>
      <c r="J3154" s="5">
        <v>1</v>
      </c>
    </row>
    <row r="3155" spans="8:10" ht="15" customHeight="1" x14ac:dyDescent="0.25">
      <c r="H3155" s="5" t="s">
        <v>9203</v>
      </c>
      <c r="I3155" s="5" t="s">
        <v>9204</v>
      </c>
      <c r="J3155" s="5">
        <v>5</v>
      </c>
    </row>
    <row r="3156" spans="8:10" ht="15" customHeight="1" x14ac:dyDescent="0.25">
      <c r="H3156" s="5" t="s">
        <v>9205</v>
      </c>
      <c r="I3156" s="5" t="s">
        <v>9206</v>
      </c>
      <c r="J3156" s="5">
        <v>1</v>
      </c>
    </row>
    <row r="3157" spans="8:10" ht="15" customHeight="1" x14ac:dyDescent="0.25">
      <c r="H3157" s="5" t="s">
        <v>9207</v>
      </c>
      <c r="I3157" s="5" t="s">
        <v>9208</v>
      </c>
      <c r="J3157" s="5">
        <v>14</v>
      </c>
    </row>
    <row r="3158" spans="8:10" ht="15" customHeight="1" x14ac:dyDescent="0.25">
      <c r="H3158" s="5" t="s">
        <v>9209</v>
      </c>
      <c r="I3158" s="5" t="s">
        <v>9210</v>
      </c>
      <c r="J3158" s="5">
        <v>2</v>
      </c>
    </row>
    <row r="3159" spans="8:10" ht="15" customHeight="1" x14ac:dyDescent="0.25">
      <c r="H3159" s="5" t="s">
        <v>9211</v>
      </c>
      <c r="I3159" s="5" t="s">
        <v>9212</v>
      </c>
      <c r="J3159" s="5">
        <v>10</v>
      </c>
    </row>
    <row r="3160" spans="8:10" ht="15" customHeight="1" x14ac:dyDescent="0.25">
      <c r="H3160" s="5" t="s">
        <v>9213</v>
      </c>
      <c r="I3160" s="5" t="s">
        <v>9214</v>
      </c>
      <c r="J3160" s="5">
        <v>39</v>
      </c>
    </row>
    <row r="3161" spans="8:10" ht="15" customHeight="1" x14ac:dyDescent="0.25">
      <c r="H3161" s="5" t="s">
        <v>9215</v>
      </c>
      <c r="I3161" s="5" t="s">
        <v>9216</v>
      </c>
      <c r="J3161" s="5">
        <v>5</v>
      </c>
    </row>
    <row r="3162" spans="8:10" ht="15" customHeight="1" x14ac:dyDescent="0.25">
      <c r="H3162" s="5" t="s">
        <v>9217</v>
      </c>
      <c r="I3162" s="5" t="s">
        <v>9218</v>
      </c>
      <c r="J3162" s="5">
        <v>1</v>
      </c>
    </row>
    <row r="3163" spans="8:10" ht="15" customHeight="1" x14ac:dyDescent="0.25">
      <c r="H3163" s="5" t="s">
        <v>9219</v>
      </c>
      <c r="I3163" s="5" t="s">
        <v>9220</v>
      </c>
      <c r="J3163" s="5">
        <v>221</v>
      </c>
    </row>
    <row r="3164" spans="8:10" ht="15" customHeight="1" x14ac:dyDescent="0.25">
      <c r="H3164" s="5" t="s">
        <v>9221</v>
      </c>
      <c r="I3164" s="5" t="s">
        <v>9222</v>
      </c>
      <c r="J3164" s="5">
        <v>9</v>
      </c>
    </row>
    <row r="3165" spans="8:10" ht="15" customHeight="1" x14ac:dyDescent="0.25">
      <c r="H3165" s="5" t="s">
        <v>9223</v>
      </c>
      <c r="I3165" s="5" t="s">
        <v>9224</v>
      </c>
      <c r="J3165" s="5">
        <v>37</v>
      </c>
    </row>
    <row r="3166" spans="8:10" ht="15" customHeight="1" x14ac:dyDescent="0.25">
      <c r="H3166" s="5" t="s">
        <v>9225</v>
      </c>
      <c r="I3166" s="5" t="s">
        <v>9226</v>
      </c>
      <c r="J3166" s="5">
        <v>1</v>
      </c>
    </row>
    <row r="3167" spans="8:10" ht="15" customHeight="1" x14ac:dyDescent="0.25">
      <c r="H3167" s="5" t="s">
        <v>9227</v>
      </c>
      <c r="I3167" s="5" t="s">
        <v>9228</v>
      </c>
      <c r="J3167" s="5">
        <v>136</v>
      </c>
    </row>
    <row r="3168" spans="8:10" ht="15" customHeight="1" x14ac:dyDescent="0.25">
      <c r="H3168" s="5" t="s">
        <v>9229</v>
      </c>
      <c r="I3168" s="5" t="s">
        <v>9230</v>
      </c>
      <c r="J3168" s="5">
        <v>5</v>
      </c>
    </row>
    <row r="3169" spans="8:10" ht="15" customHeight="1" x14ac:dyDescent="0.25">
      <c r="H3169" s="5" t="s">
        <v>9231</v>
      </c>
      <c r="I3169" s="5" t="s">
        <v>9232</v>
      </c>
      <c r="J3169" s="5">
        <v>24</v>
      </c>
    </row>
    <row r="3170" spans="8:10" ht="15" customHeight="1" x14ac:dyDescent="0.25">
      <c r="H3170" s="5" t="s">
        <v>9233</v>
      </c>
      <c r="I3170" s="5" t="s">
        <v>9234</v>
      </c>
      <c r="J3170" s="5">
        <v>63</v>
      </c>
    </row>
    <row r="3171" spans="8:10" ht="15" customHeight="1" x14ac:dyDescent="0.25">
      <c r="H3171" s="5" t="s">
        <v>9235</v>
      </c>
      <c r="I3171" s="5" t="s">
        <v>9236</v>
      </c>
      <c r="J3171" s="5">
        <v>2</v>
      </c>
    </row>
    <row r="3172" spans="8:10" ht="15" customHeight="1" x14ac:dyDescent="0.25">
      <c r="H3172" s="5" t="s">
        <v>9237</v>
      </c>
      <c r="I3172" s="5" t="s">
        <v>9238</v>
      </c>
      <c r="J3172" s="5">
        <v>6</v>
      </c>
    </row>
    <row r="3173" spans="8:10" ht="15" customHeight="1" x14ac:dyDescent="0.25">
      <c r="H3173" s="5" t="s">
        <v>9239</v>
      </c>
      <c r="I3173" s="5" t="s">
        <v>9240</v>
      </c>
      <c r="J3173" s="5">
        <v>4</v>
      </c>
    </row>
    <row r="3174" spans="8:10" ht="15" customHeight="1" x14ac:dyDescent="0.25">
      <c r="H3174" s="5" t="s">
        <v>9241</v>
      </c>
      <c r="I3174" s="5" t="s">
        <v>9242</v>
      </c>
      <c r="J3174" s="5">
        <v>1</v>
      </c>
    </row>
    <row r="3175" spans="8:10" ht="15" customHeight="1" x14ac:dyDescent="0.25">
      <c r="H3175" s="5" t="s">
        <v>9243</v>
      </c>
      <c r="I3175" s="5" t="s">
        <v>9244</v>
      </c>
      <c r="J3175" s="5">
        <v>2</v>
      </c>
    </row>
    <row r="3176" spans="8:10" ht="15" customHeight="1" x14ac:dyDescent="0.25">
      <c r="H3176" s="5" t="s">
        <v>9245</v>
      </c>
      <c r="I3176" s="5" t="s">
        <v>9246</v>
      </c>
      <c r="J3176" s="5">
        <v>2</v>
      </c>
    </row>
    <row r="3177" spans="8:10" ht="15" customHeight="1" x14ac:dyDescent="0.25">
      <c r="H3177" s="5" t="s">
        <v>9247</v>
      </c>
      <c r="I3177" s="5" t="s">
        <v>9248</v>
      </c>
      <c r="J3177" s="5">
        <v>2</v>
      </c>
    </row>
    <row r="3178" spans="8:10" ht="15" customHeight="1" x14ac:dyDescent="0.25">
      <c r="H3178" s="5" t="s">
        <v>9249</v>
      </c>
      <c r="I3178" s="5" t="s">
        <v>9250</v>
      </c>
      <c r="J3178" s="5">
        <v>21</v>
      </c>
    </row>
    <row r="3179" spans="8:10" ht="15" customHeight="1" x14ac:dyDescent="0.25">
      <c r="H3179" s="5" t="s">
        <v>9251</v>
      </c>
      <c r="I3179" s="5" t="s">
        <v>9252</v>
      </c>
      <c r="J3179" s="5">
        <v>57</v>
      </c>
    </row>
    <row r="3180" spans="8:10" ht="15" customHeight="1" x14ac:dyDescent="0.25">
      <c r="H3180" s="5" t="s">
        <v>9253</v>
      </c>
      <c r="I3180" s="5" t="s">
        <v>9254</v>
      </c>
      <c r="J3180" s="5">
        <v>21</v>
      </c>
    </row>
    <row r="3181" spans="8:10" ht="15" customHeight="1" x14ac:dyDescent="0.25">
      <c r="H3181" s="5" t="s">
        <v>9255</v>
      </c>
      <c r="I3181" s="5" t="s">
        <v>9256</v>
      </c>
      <c r="J3181" s="5">
        <v>15</v>
      </c>
    </row>
    <row r="3182" spans="8:10" ht="15" customHeight="1" x14ac:dyDescent="0.25">
      <c r="H3182" s="5" t="s">
        <v>9257</v>
      </c>
      <c r="I3182" s="5" t="s">
        <v>9258</v>
      </c>
      <c r="J3182" s="5">
        <v>46</v>
      </c>
    </row>
    <row r="3183" spans="8:10" ht="15" customHeight="1" x14ac:dyDescent="0.25">
      <c r="H3183" s="5" t="s">
        <v>9259</v>
      </c>
      <c r="I3183" s="5" t="s">
        <v>9260</v>
      </c>
      <c r="J3183" s="5">
        <v>12</v>
      </c>
    </row>
    <row r="3184" spans="8:10" ht="15" customHeight="1" x14ac:dyDescent="0.25">
      <c r="H3184" s="5" t="s">
        <v>9261</v>
      </c>
      <c r="I3184" s="5" t="s">
        <v>9262</v>
      </c>
      <c r="J3184" s="5">
        <v>7</v>
      </c>
    </row>
    <row r="3185" spans="8:10" ht="15" customHeight="1" x14ac:dyDescent="0.25">
      <c r="H3185" s="5" t="s">
        <v>9263</v>
      </c>
      <c r="I3185" s="5" t="s">
        <v>9264</v>
      </c>
      <c r="J3185" s="5">
        <v>6</v>
      </c>
    </row>
    <row r="3186" spans="8:10" ht="15" customHeight="1" x14ac:dyDescent="0.25">
      <c r="H3186" s="5" t="s">
        <v>9265</v>
      </c>
      <c r="I3186" s="5" t="s">
        <v>9266</v>
      </c>
      <c r="J3186" s="5">
        <v>1</v>
      </c>
    </row>
    <row r="3187" spans="8:10" ht="15" customHeight="1" x14ac:dyDescent="0.25">
      <c r="H3187" s="5" t="s">
        <v>9267</v>
      </c>
      <c r="I3187" s="5" t="s">
        <v>9268</v>
      </c>
      <c r="J3187" s="5">
        <v>1</v>
      </c>
    </row>
    <row r="3188" spans="8:10" ht="15" customHeight="1" x14ac:dyDescent="0.25">
      <c r="H3188" s="5" t="s">
        <v>9269</v>
      </c>
      <c r="I3188" s="5" t="s">
        <v>9270</v>
      </c>
      <c r="J3188" s="5">
        <v>15</v>
      </c>
    </row>
    <row r="3189" spans="8:10" ht="15" customHeight="1" x14ac:dyDescent="0.25">
      <c r="H3189" s="5" t="s">
        <v>9271</v>
      </c>
      <c r="I3189" s="5" t="s">
        <v>9272</v>
      </c>
      <c r="J3189" s="5">
        <v>1</v>
      </c>
    </row>
    <row r="3190" spans="8:10" ht="15" customHeight="1" x14ac:dyDescent="0.25">
      <c r="H3190" s="5" t="s">
        <v>9273</v>
      </c>
      <c r="I3190" s="5" t="s">
        <v>9274</v>
      </c>
      <c r="J3190" s="5">
        <v>20</v>
      </c>
    </row>
    <row r="3191" spans="8:10" ht="15" customHeight="1" x14ac:dyDescent="0.25">
      <c r="H3191" s="5" t="s">
        <v>9275</v>
      </c>
      <c r="I3191" s="5" t="s">
        <v>9276</v>
      </c>
      <c r="J3191" s="5">
        <v>7</v>
      </c>
    </row>
    <row r="3192" spans="8:10" ht="15" customHeight="1" x14ac:dyDescent="0.25">
      <c r="H3192" s="5" t="s">
        <v>9277</v>
      </c>
      <c r="I3192" s="5" t="s">
        <v>9278</v>
      </c>
      <c r="J3192" s="5">
        <v>335</v>
      </c>
    </row>
    <row r="3193" spans="8:10" ht="15" customHeight="1" x14ac:dyDescent="0.25">
      <c r="H3193" s="5" t="s">
        <v>9279</v>
      </c>
      <c r="I3193" s="5" t="s">
        <v>9280</v>
      </c>
      <c r="J3193" s="5">
        <v>1</v>
      </c>
    </row>
    <row r="3194" spans="8:10" ht="15" customHeight="1" x14ac:dyDescent="0.25">
      <c r="H3194" s="5" t="s">
        <v>9281</v>
      </c>
      <c r="I3194" s="5" t="s">
        <v>9282</v>
      </c>
      <c r="J3194" s="5">
        <v>1</v>
      </c>
    </row>
    <row r="3195" spans="8:10" ht="15" customHeight="1" x14ac:dyDescent="0.25">
      <c r="H3195" s="5" t="s">
        <v>9283</v>
      </c>
      <c r="I3195" s="5" t="s">
        <v>9284</v>
      </c>
      <c r="J3195" s="5">
        <v>2</v>
      </c>
    </row>
    <row r="3196" spans="8:10" ht="15" customHeight="1" x14ac:dyDescent="0.25">
      <c r="H3196" s="5" t="s">
        <v>9285</v>
      </c>
      <c r="I3196" s="5" t="s">
        <v>9286</v>
      </c>
      <c r="J3196" s="5">
        <v>9</v>
      </c>
    </row>
    <row r="3197" spans="8:10" ht="15" customHeight="1" x14ac:dyDescent="0.25">
      <c r="H3197" s="5" t="s">
        <v>9287</v>
      </c>
      <c r="I3197" s="5" t="s">
        <v>9288</v>
      </c>
      <c r="J3197" s="5">
        <v>3</v>
      </c>
    </row>
    <row r="3198" spans="8:10" ht="15" customHeight="1" x14ac:dyDescent="0.25">
      <c r="H3198" s="5" t="s">
        <v>9289</v>
      </c>
      <c r="I3198" s="5" t="s">
        <v>9290</v>
      </c>
      <c r="J3198" s="5">
        <v>13</v>
      </c>
    </row>
    <row r="3199" spans="8:10" ht="15" customHeight="1" x14ac:dyDescent="0.25">
      <c r="H3199" s="5" t="s">
        <v>9291</v>
      </c>
      <c r="I3199" s="5" t="s">
        <v>9292</v>
      </c>
      <c r="J3199" s="5">
        <v>5</v>
      </c>
    </row>
    <row r="3200" spans="8:10" ht="15" customHeight="1" x14ac:dyDescent="0.25">
      <c r="H3200" s="5" t="s">
        <v>9293</v>
      </c>
      <c r="I3200" s="5" t="s">
        <v>9294</v>
      </c>
      <c r="J3200" s="5">
        <v>5</v>
      </c>
    </row>
    <row r="3201" spans="8:10" ht="15" customHeight="1" x14ac:dyDescent="0.25">
      <c r="H3201" s="5" t="s">
        <v>9295</v>
      </c>
      <c r="I3201" s="5" t="s">
        <v>9296</v>
      </c>
      <c r="J3201" s="5">
        <v>1</v>
      </c>
    </row>
    <row r="3202" spans="8:10" ht="15" customHeight="1" x14ac:dyDescent="0.25">
      <c r="H3202" s="5" t="s">
        <v>9297</v>
      </c>
      <c r="I3202" s="5" t="s">
        <v>9298</v>
      </c>
      <c r="J3202" s="5">
        <v>7</v>
      </c>
    </row>
    <row r="3203" spans="8:10" ht="15" customHeight="1" x14ac:dyDescent="0.25">
      <c r="H3203" s="5" t="s">
        <v>9299</v>
      </c>
      <c r="I3203" s="5" t="s">
        <v>9300</v>
      </c>
      <c r="J3203" s="5">
        <v>1</v>
      </c>
    </row>
    <row r="3204" spans="8:10" ht="15" customHeight="1" x14ac:dyDescent="0.25">
      <c r="H3204" s="5" t="s">
        <v>9301</v>
      </c>
      <c r="I3204" s="5" t="s">
        <v>9302</v>
      </c>
      <c r="J3204" s="5">
        <v>5</v>
      </c>
    </row>
    <row r="3205" spans="8:10" ht="15" customHeight="1" x14ac:dyDescent="0.25">
      <c r="H3205" s="5" t="s">
        <v>9303</v>
      </c>
      <c r="I3205" s="5" t="s">
        <v>9304</v>
      </c>
      <c r="J3205" s="5">
        <v>2</v>
      </c>
    </row>
    <row r="3206" spans="8:10" ht="15" customHeight="1" x14ac:dyDescent="0.25">
      <c r="H3206" s="5" t="s">
        <v>9305</v>
      </c>
      <c r="I3206" s="5" t="s">
        <v>9306</v>
      </c>
      <c r="J3206" s="5">
        <v>1</v>
      </c>
    </row>
    <row r="3207" spans="8:10" ht="15" customHeight="1" x14ac:dyDescent="0.25">
      <c r="H3207" s="5" t="s">
        <v>9307</v>
      </c>
      <c r="I3207" s="5" t="s">
        <v>9308</v>
      </c>
      <c r="J3207" s="5">
        <v>9</v>
      </c>
    </row>
    <row r="3208" spans="8:10" ht="15" customHeight="1" x14ac:dyDescent="0.25">
      <c r="H3208" s="5" t="s">
        <v>9309</v>
      </c>
      <c r="I3208" s="5" t="s">
        <v>9310</v>
      </c>
      <c r="J3208" s="5">
        <v>4</v>
      </c>
    </row>
    <row r="3209" spans="8:10" ht="15" customHeight="1" x14ac:dyDescent="0.25">
      <c r="H3209" s="5" t="s">
        <v>9311</v>
      </c>
      <c r="I3209" s="5" t="s">
        <v>9312</v>
      </c>
      <c r="J3209" s="5">
        <v>2</v>
      </c>
    </row>
    <row r="3210" spans="8:10" ht="15" customHeight="1" x14ac:dyDescent="0.25">
      <c r="H3210" s="5" t="s">
        <v>9313</v>
      </c>
      <c r="I3210" s="5" t="s">
        <v>9314</v>
      </c>
      <c r="J3210" s="5">
        <v>1</v>
      </c>
    </row>
    <row r="3211" spans="8:10" ht="15" customHeight="1" x14ac:dyDescent="0.25">
      <c r="H3211" s="5" t="s">
        <v>9315</v>
      </c>
      <c r="I3211" s="5" t="s">
        <v>9316</v>
      </c>
      <c r="J3211" s="5">
        <v>1</v>
      </c>
    </row>
    <row r="3212" spans="8:10" ht="15" customHeight="1" x14ac:dyDescent="0.25">
      <c r="H3212" s="5" t="s">
        <v>9317</v>
      </c>
      <c r="I3212" s="5" t="s">
        <v>9318</v>
      </c>
      <c r="J3212" s="5">
        <v>23</v>
      </c>
    </row>
    <row r="3213" spans="8:10" ht="15" customHeight="1" x14ac:dyDescent="0.25">
      <c r="H3213" s="5" t="s">
        <v>9319</v>
      </c>
      <c r="I3213" s="5" t="s">
        <v>9320</v>
      </c>
      <c r="J3213" s="5">
        <v>3</v>
      </c>
    </row>
    <row r="3214" spans="8:10" ht="15" customHeight="1" x14ac:dyDescent="0.25">
      <c r="H3214" s="5" t="s">
        <v>9321</v>
      </c>
      <c r="I3214" s="5" t="s">
        <v>9322</v>
      </c>
      <c r="J3214" s="5">
        <v>1</v>
      </c>
    </row>
    <row r="3215" spans="8:10" ht="15" customHeight="1" x14ac:dyDescent="0.25">
      <c r="H3215" s="5" t="s">
        <v>9323</v>
      </c>
      <c r="I3215" s="5" t="s">
        <v>9324</v>
      </c>
      <c r="J3215" s="5">
        <v>3</v>
      </c>
    </row>
    <row r="3216" spans="8:10" ht="15" customHeight="1" x14ac:dyDescent="0.25">
      <c r="H3216" s="5" t="s">
        <v>9325</v>
      </c>
      <c r="I3216" s="5" t="s">
        <v>9326</v>
      </c>
      <c r="J3216" s="5">
        <v>189</v>
      </c>
    </row>
    <row r="3217" spans="8:10" ht="15" customHeight="1" x14ac:dyDescent="0.25">
      <c r="H3217" s="5" t="s">
        <v>9327</v>
      </c>
      <c r="I3217" s="5" t="s">
        <v>9328</v>
      </c>
      <c r="J3217" s="5">
        <v>15</v>
      </c>
    </row>
    <row r="3218" spans="8:10" ht="15" customHeight="1" x14ac:dyDescent="0.25">
      <c r="H3218" s="5" t="s">
        <v>9329</v>
      </c>
      <c r="I3218" s="5" t="s">
        <v>9330</v>
      </c>
      <c r="J3218" s="5">
        <v>1</v>
      </c>
    </row>
    <row r="3219" spans="8:10" ht="15" customHeight="1" x14ac:dyDescent="0.25">
      <c r="H3219" s="5" t="s">
        <v>9331</v>
      </c>
      <c r="I3219" s="5" t="s">
        <v>9332</v>
      </c>
      <c r="J3219" s="5">
        <v>1</v>
      </c>
    </row>
    <row r="3220" spans="8:10" ht="15" customHeight="1" x14ac:dyDescent="0.25">
      <c r="H3220" s="5" t="s">
        <v>9333</v>
      </c>
      <c r="I3220" s="5" t="s">
        <v>9334</v>
      </c>
      <c r="J3220" s="5">
        <v>10</v>
      </c>
    </row>
    <row r="3221" spans="8:10" ht="15" customHeight="1" x14ac:dyDescent="0.25">
      <c r="H3221" s="5" t="s">
        <v>9335</v>
      </c>
      <c r="I3221" s="5" t="s">
        <v>9336</v>
      </c>
      <c r="J3221" s="5">
        <v>2</v>
      </c>
    </row>
    <row r="3222" spans="8:10" ht="15" customHeight="1" x14ac:dyDescent="0.25">
      <c r="H3222" s="5" t="s">
        <v>9337</v>
      </c>
      <c r="I3222" s="5" t="s">
        <v>9338</v>
      </c>
      <c r="J3222" s="5">
        <v>6</v>
      </c>
    </row>
    <row r="3223" spans="8:10" ht="15" customHeight="1" x14ac:dyDescent="0.25">
      <c r="H3223" s="5" t="s">
        <v>9339</v>
      </c>
      <c r="I3223" s="5" t="s">
        <v>9340</v>
      </c>
      <c r="J3223" s="5">
        <v>4</v>
      </c>
    </row>
    <row r="3224" spans="8:10" ht="15" customHeight="1" x14ac:dyDescent="0.25">
      <c r="H3224" s="5" t="s">
        <v>9341</v>
      </c>
      <c r="I3224" s="5" t="s">
        <v>9342</v>
      </c>
      <c r="J3224" s="5">
        <v>10</v>
      </c>
    </row>
    <row r="3225" spans="8:10" ht="15" customHeight="1" x14ac:dyDescent="0.25">
      <c r="H3225" s="5" t="s">
        <v>9343</v>
      </c>
      <c r="I3225" s="5" t="s">
        <v>9344</v>
      </c>
      <c r="J3225" s="5">
        <v>2</v>
      </c>
    </row>
    <row r="3226" spans="8:10" ht="15" customHeight="1" x14ac:dyDescent="0.25">
      <c r="H3226" s="5" t="s">
        <v>9345</v>
      </c>
      <c r="I3226" s="5" t="s">
        <v>9346</v>
      </c>
      <c r="J3226" s="5">
        <v>14</v>
      </c>
    </row>
    <row r="3227" spans="8:10" ht="15" customHeight="1" x14ac:dyDescent="0.25">
      <c r="H3227" s="5" t="s">
        <v>9347</v>
      </c>
      <c r="I3227" s="5" t="s">
        <v>9348</v>
      </c>
      <c r="J3227" s="5">
        <v>18</v>
      </c>
    </row>
    <row r="3228" spans="8:10" ht="15" customHeight="1" x14ac:dyDescent="0.25">
      <c r="H3228" s="5" t="s">
        <v>9349</v>
      </c>
      <c r="I3228" s="5" t="s">
        <v>9350</v>
      </c>
      <c r="J3228" s="5">
        <v>1</v>
      </c>
    </row>
    <row r="3229" spans="8:10" ht="15" customHeight="1" x14ac:dyDescent="0.25">
      <c r="H3229" s="5" t="s">
        <v>9351</v>
      </c>
      <c r="I3229" s="5" t="s">
        <v>9352</v>
      </c>
      <c r="J3229" s="5">
        <v>4</v>
      </c>
    </row>
    <row r="3230" spans="8:10" ht="15" customHeight="1" x14ac:dyDescent="0.25">
      <c r="H3230" s="5" t="s">
        <v>9353</v>
      </c>
      <c r="I3230" s="5" t="s">
        <v>9354</v>
      </c>
      <c r="J3230" s="5">
        <v>189</v>
      </c>
    </row>
    <row r="3231" spans="8:10" ht="15" customHeight="1" x14ac:dyDescent="0.25">
      <c r="H3231" s="5" t="s">
        <v>9355</v>
      </c>
      <c r="I3231" s="5" t="s">
        <v>9356</v>
      </c>
      <c r="J3231" s="5">
        <v>95</v>
      </c>
    </row>
    <row r="3232" spans="8:10" ht="15" customHeight="1" x14ac:dyDescent="0.25">
      <c r="H3232" s="5" t="s">
        <v>9357</v>
      </c>
      <c r="I3232" s="5" t="s">
        <v>9358</v>
      </c>
      <c r="J3232" s="5">
        <v>3</v>
      </c>
    </row>
    <row r="3233" spans="8:10" ht="15" customHeight="1" x14ac:dyDescent="0.25">
      <c r="H3233" s="5" t="s">
        <v>9359</v>
      </c>
      <c r="I3233" s="5" t="s">
        <v>9360</v>
      </c>
      <c r="J3233" s="5">
        <v>3</v>
      </c>
    </row>
    <row r="3234" spans="8:10" ht="15" customHeight="1" x14ac:dyDescent="0.25">
      <c r="H3234" s="5" t="s">
        <v>9361</v>
      </c>
      <c r="I3234" s="5" t="s">
        <v>9362</v>
      </c>
      <c r="J3234" s="5">
        <v>16</v>
      </c>
    </row>
    <row r="3235" spans="8:10" ht="15" customHeight="1" x14ac:dyDescent="0.25">
      <c r="H3235" s="5" t="s">
        <v>9363</v>
      </c>
      <c r="I3235" s="5" t="s">
        <v>9364</v>
      </c>
      <c r="J3235" s="5">
        <v>9</v>
      </c>
    </row>
    <row r="3236" spans="8:10" ht="15" customHeight="1" x14ac:dyDescent="0.25">
      <c r="H3236" s="5" t="s">
        <v>9365</v>
      </c>
      <c r="I3236" s="5" t="s">
        <v>9366</v>
      </c>
      <c r="J3236" s="5">
        <v>69</v>
      </c>
    </row>
    <row r="3237" spans="8:10" ht="15" customHeight="1" x14ac:dyDescent="0.25">
      <c r="H3237" s="5" t="s">
        <v>9367</v>
      </c>
      <c r="I3237" s="5" t="s">
        <v>9368</v>
      </c>
      <c r="J3237" s="5">
        <v>35</v>
      </c>
    </row>
    <row r="3238" spans="8:10" ht="15" customHeight="1" x14ac:dyDescent="0.25">
      <c r="H3238" s="5" t="s">
        <v>9369</v>
      </c>
      <c r="I3238" s="5" t="s">
        <v>9370</v>
      </c>
      <c r="J3238" s="5">
        <v>72</v>
      </c>
    </row>
    <row r="3239" spans="8:10" ht="15" customHeight="1" x14ac:dyDescent="0.25">
      <c r="H3239" s="5" t="s">
        <v>9371</v>
      </c>
      <c r="I3239" s="5" t="s">
        <v>9372</v>
      </c>
      <c r="J3239" s="5">
        <v>211</v>
      </c>
    </row>
    <row r="3240" spans="8:10" ht="15" customHeight="1" x14ac:dyDescent="0.25">
      <c r="H3240" s="5" t="s">
        <v>9373</v>
      </c>
      <c r="I3240" s="5" t="s">
        <v>9374</v>
      </c>
      <c r="J3240" s="5">
        <v>14</v>
      </c>
    </row>
    <row r="3241" spans="8:10" ht="15" customHeight="1" x14ac:dyDescent="0.25">
      <c r="H3241" s="5" t="s">
        <v>9375</v>
      </c>
      <c r="I3241" s="5" t="s">
        <v>9376</v>
      </c>
      <c r="J3241" s="5">
        <v>24</v>
      </c>
    </row>
    <row r="3242" spans="8:10" ht="15" customHeight="1" x14ac:dyDescent="0.25">
      <c r="H3242" s="5" t="s">
        <v>9377</v>
      </c>
      <c r="I3242" s="5" t="s">
        <v>9378</v>
      </c>
      <c r="J3242" s="5">
        <v>15</v>
      </c>
    </row>
    <row r="3243" spans="8:10" ht="15" customHeight="1" x14ac:dyDescent="0.25">
      <c r="H3243" s="5" t="s">
        <v>9379</v>
      </c>
      <c r="I3243" s="5" t="s">
        <v>9380</v>
      </c>
      <c r="J3243" s="5">
        <v>24</v>
      </c>
    </row>
    <row r="3244" spans="8:10" ht="15" customHeight="1" x14ac:dyDescent="0.25">
      <c r="H3244" s="5" t="s">
        <v>9381</v>
      </c>
      <c r="I3244" s="5" t="s">
        <v>9382</v>
      </c>
      <c r="J3244" s="5">
        <v>13</v>
      </c>
    </row>
    <row r="3245" spans="8:10" ht="15" customHeight="1" x14ac:dyDescent="0.25">
      <c r="H3245" s="5" t="s">
        <v>9383</v>
      </c>
      <c r="I3245" s="5" t="s">
        <v>9384</v>
      </c>
      <c r="J3245" s="5">
        <v>164</v>
      </c>
    </row>
    <row r="3246" spans="8:10" ht="15" customHeight="1" x14ac:dyDescent="0.25">
      <c r="H3246" s="5" t="s">
        <v>9385</v>
      </c>
      <c r="I3246" s="5" t="s">
        <v>9386</v>
      </c>
      <c r="J3246" s="5">
        <v>28</v>
      </c>
    </row>
    <row r="3247" spans="8:10" ht="15" customHeight="1" x14ac:dyDescent="0.25">
      <c r="H3247" s="5" t="s">
        <v>9387</v>
      </c>
      <c r="I3247" s="5" t="s">
        <v>9388</v>
      </c>
      <c r="J3247" s="5">
        <v>80</v>
      </c>
    </row>
    <row r="3248" spans="8:10" ht="15" customHeight="1" x14ac:dyDescent="0.25">
      <c r="H3248" s="5" t="s">
        <v>9389</v>
      </c>
      <c r="I3248" s="5" t="s">
        <v>9390</v>
      </c>
      <c r="J3248" s="5">
        <v>58</v>
      </c>
    </row>
    <row r="3249" spans="8:10" ht="15" customHeight="1" x14ac:dyDescent="0.25">
      <c r="H3249" s="5" t="s">
        <v>9391</v>
      </c>
      <c r="I3249" s="5" t="s">
        <v>9392</v>
      </c>
      <c r="J3249" s="5">
        <v>75</v>
      </c>
    </row>
    <row r="3250" spans="8:10" ht="15" customHeight="1" x14ac:dyDescent="0.25">
      <c r="H3250" s="5" t="s">
        <v>9393</v>
      </c>
      <c r="I3250" s="5" t="s">
        <v>9394</v>
      </c>
      <c r="J3250" s="5">
        <v>49</v>
      </c>
    </row>
    <row r="3251" spans="8:10" ht="15" customHeight="1" x14ac:dyDescent="0.25">
      <c r="H3251" s="5" t="s">
        <v>9395</v>
      </c>
      <c r="I3251" s="5" t="s">
        <v>9396</v>
      </c>
      <c r="J3251" s="5">
        <v>9</v>
      </c>
    </row>
    <row r="3252" spans="8:10" ht="15" customHeight="1" x14ac:dyDescent="0.25">
      <c r="H3252" s="5" t="s">
        <v>9397</v>
      </c>
      <c r="I3252" s="5" t="s">
        <v>9398</v>
      </c>
      <c r="J3252" s="5">
        <v>100</v>
      </c>
    </row>
    <row r="3253" spans="8:10" ht="15" customHeight="1" x14ac:dyDescent="0.25">
      <c r="H3253" s="5" t="s">
        <v>9399</v>
      </c>
      <c r="I3253" s="5" t="s">
        <v>9400</v>
      </c>
      <c r="J3253" s="5">
        <v>6</v>
      </c>
    </row>
    <row r="3254" spans="8:10" ht="15" customHeight="1" x14ac:dyDescent="0.25">
      <c r="H3254" s="5" t="s">
        <v>9401</v>
      </c>
      <c r="I3254" s="5" t="s">
        <v>9402</v>
      </c>
      <c r="J3254" s="5">
        <v>5</v>
      </c>
    </row>
    <row r="3255" spans="8:10" ht="15" customHeight="1" x14ac:dyDescent="0.25">
      <c r="H3255" s="5" t="s">
        <v>9403</v>
      </c>
      <c r="I3255" s="5" t="s">
        <v>9404</v>
      </c>
      <c r="J3255" s="5">
        <v>13</v>
      </c>
    </row>
    <row r="3256" spans="8:10" ht="15" customHeight="1" x14ac:dyDescent="0.25">
      <c r="H3256" s="5" t="s">
        <v>9405</v>
      </c>
      <c r="I3256" s="5" t="s">
        <v>9406</v>
      </c>
      <c r="J3256" s="5">
        <v>6</v>
      </c>
    </row>
    <row r="3257" spans="8:10" ht="15" customHeight="1" x14ac:dyDescent="0.25">
      <c r="H3257" s="5" t="s">
        <v>9407</v>
      </c>
      <c r="I3257" s="5" t="s">
        <v>9408</v>
      </c>
      <c r="J3257" s="5">
        <v>2</v>
      </c>
    </row>
    <row r="3258" spans="8:10" ht="15" customHeight="1" x14ac:dyDescent="0.25">
      <c r="H3258" s="5" t="s">
        <v>9409</v>
      </c>
      <c r="I3258" s="5" t="s">
        <v>9410</v>
      </c>
      <c r="J3258" s="5">
        <v>4</v>
      </c>
    </row>
    <row r="3259" spans="8:10" ht="15" customHeight="1" x14ac:dyDescent="0.25">
      <c r="H3259" s="5" t="s">
        <v>9411</v>
      </c>
      <c r="I3259" s="5" t="s">
        <v>9412</v>
      </c>
      <c r="J3259" s="5">
        <v>5</v>
      </c>
    </row>
    <row r="3260" spans="8:10" ht="15" customHeight="1" x14ac:dyDescent="0.25">
      <c r="H3260" s="5" t="s">
        <v>9413</v>
      </c>
      <c r="I3260" s="5" t="s">
        <v>9414</v>
      </c>
      <c r="J3260" s="5">
        <v>2</v>
      </c>
    </row>
    <row r="3261" spans="8:10" ht="15" customHeight="1" x14ac:dyDescent="0.25">
      <c r="H3261" s="5" t="s">
        <v>9415</v>
      </c>
      <c r="I3261" s="5" t="s">
        <v>9416</v>
      </c>
      <c r="J3261" s="5">
        <v>22</v>
      </c>
    </row>
    <row r="3262" spans="8:10" ht="15" customHeight="1" x14ac:dyDescent="0.25">
      <c r="H3262" s="5" t="s">
        <v>9417</v>
      </c>
      <c r="I3262" s="5" t="s">
        <v>9418</v>
      </c>
      <c r="J3262" s="5">
        <v>2</v>
      </c>
    </row>
    <row r="3263" spans="8:10" ht="15" customHeight="1" x14ac:dyDescent="0.25">
      <c r="H3263" s="5" t="s">
        <v>9419</v>
      </c>
      <c r="I3263" s="5" t="s">
        <v>9420</v>
      </c>
      <c r="J3263" s="5">
        <v>6</v>
      </c>
    </row>
    <row r="3264" spans="8:10" ht="15" customHeight="1" x14ac:dyDescent="0.25">
      <c r="H3264" s="5" t="s">
        <v>9421</v>
      </c>
      <c r="I3264" s="5" t="s">
        <v>9422</v>
      </c>
      <c r="J3264" s="5">
        <v>12</v>
      </c>
    </row>
    <row r="3265" spans="8:10" ht="15" customHeight="1" x14ac:dyDescent="0.25">
      <c r="H3265" s="5" t="s">
        <v>9423</v>
      </c>
      <c r="I3265" s="5" t="s">
        <v>9424</v>
      </c>
      <c r="J3265" s="5">
        <v>6</v>
      </c>
    </row>
    <row r="3266" spans="8:10" ht="15" customHeight="1" x14ac:dyDescent="0.25">
      <c r="H3266" s="5" t="s">
        <v>9425</v>
      </c>
      <c r="I3266" s="5" t="s">
        <v>9426</v>
      </c>
      <c r="J3266" s="5">
        <v>4</v>
      </c>
    </row>
    <row r="3267" spans="8:10" ht="15" customHeight="1" x14ac:dyDescent="0.25">
      <c r="H3267" s="5" t="s">
        <v>9427</v>
      </c>
      <c r="I3267" s="5" t="s">
        <v>9428</v>
      </c>
      <c r="J3267" s="5">
        <v>15</v>
      </c>
    </row>
    <row r="3268" spans="8:10" ht="15" customHeight="1" x14ac:dyDescent="0.25">
      <c r="H3268" s="5" t="s">
        <v>9429</v>
      </c>
      <c r="I3268" s="5" t="s">
        <v>9430</v>
      </c>
      <c r="J3268" s="5">
        <v>15</v>
      </c>
    </row>
    <row r="3269" spans="8:10" ht="15" customHeight="1" x14ac:dyDescent="0.25">
      <c r="H3269" s="5" t="s">
        <v>9431</v>
      </c>
      <c r="I3269" s="5" t="s">
        <v>9432</v>
      </c>
      <c r="J3269" s="5">
        <v>51</v>
      </c>
    </row>
    <row r="3270" spans="8:10" ht="15" customHeight="1" x14ac:dyDescent="0.25">
      <c r="H3270" s="5" t="s">
        <v>9433</v>
      </c>
      <c r="I3270" s="5" t="s">
        <v>9434</v>
      </c>
      <c r="J3270" s="5">
        <v>2</v>
      </c>
    </row>
    <row r="3271" spans="8:10" ht="15" customHeight="1" x14ac:dyDescent="0.25">
      <c r="H3271" s="5" t="s">
        <v>9435</v>
      </c>
      <c r="I3271" s="5" t="s">
        <v>9436</v>
      </c>
      <c r="J3271" s="5">
        <v>1</v>
      </c>
    </row>
    <row r="3272" spans="8:10" ht="15" customHeight="1" x14ac:dyDescent="0.25">
      <c r="H3272" s="5" t="s">
        <v>9437</v>
      </c>
      <c r="I3272" s="5" t="s">
        <v>9438</v>
      </c>
      <c r="J3272" s="5">
        <v>6</v>
      </c>
    </row>
    <row r="3273" spans="8:10" ht="15" customHeight="1" x14ac:dyDescent="0.25">
      <c r="H3273" s="5" t="s">
        <v>9439</v>
      </c>
      <c r="I3273" s="5" t="s">
        <v>9440</v>
      </c>
      <c r="J3273" s="5">
        <v>89</v>
      </c>
    </row>
    <row r="3274" spans="8:10" ht="15" customHeight="1" x14ac:dyDescent="0.25">
      <c r="H3274" s="5" t="s">
        <v>9441</v>
      </c>
      <c r="I3274" s="5" t="s">
        <v>9442</v>
      </c>
      <c r="J3274" s="5">
        <v>4</v>
      </c>
    </row>
    <row r="3275" spans="8:10" ht="15" customHeight="1" x14ac:dyDescent="0.25">
      <c r="H3275" s="5" t="s">
        <v>9443</v>
      </c>
      <c r="I3275" s="5" t="s">
        <v>9444</v>
      </c>
      <c r="J3275" s="5">
        <v>3</v>
      </c>
    </row>
    <row r="3276" spans="8:10" ht="15" customHeight="1" x14ac:dyDescent="0.25">
      <c r="H3276" s="5" t="s">
        <v>9445</v>
      </c>
      <c r="I3276" s="5" t="s">
        <v>9446</v>
      </c>
      <c r="J3276" s="5">
        <v>12</v>
      </c>
    </row>
    <row r="3277" spans="8:10" ht="15" customHeight="1" x14ac:dyDescent="0.25">
      <c r="H3277" s="5" t="s">
        <v>9447</v>
      </c>
      <c r="I3277" s="5" t="s">
        <v>9448</v>
      </c>
      <c r="J3277" s="5">
        <v>10</v>
      </c>
    </row>
    <row r="3278" spans="8:10" ht="15" customHeight="1" x14ac:dyDescent="0.25">
      <c r="H3278" s="5" t="s">
        <v>9449</v>
      </c>
      <c r="I3278" s="5" t="s">
        <v>9450</v>
      </c>
      <c r="J3278" s="5">
        <v>1</v>
      </c>
    </row>
    <row r="3279" spans="8:10" ht="15" customHeight="1" x14ac:dyDescent="0.25">
      <c r="H3279" s="5" t="s">
        <v>9451</v>
      </c>
      <c r="I3279" s="5" t="s">
        <v>9452</v>
      </c>
      <c r="J3279" s="5">
        <v>1</v>
      </c>
    </row>
    <row r="3280" spans="8:10" ht="15" customHeight="1" x14ac:dyDescent="0.25">
      <c r="H3280" s="5" t="s">
        <v>9453</v>
      </c>
      <c r="I3280" s="5" t="s">
        <v>9454</v>
      </c>
      <c r="J3280" s="5">
        <v>9</v>
      </c>
    </row>
    <row r="3281" spans="8:10" ht="15" customHeight="1" x14ac:dyDescent="0.25">
      <c r="H3281" s="5" t="s">
        <v>9455</v>
      </c>
      <c r="I3281" s="5" t="s">
        <v>9456</v>
      </c>
      <c r="J3281" s="5">
        <v>2</v>
      </c>
    </row>
    <row r="3282" spans="8:10" ht="15" customHeight="1" x14ac:dyDescent="0.25">
      <c r="H3282" s="5" t="s">
        <v>9457</v>
      </c>
      <c r="I3282" s="5" t="s">
        <v>9458</v>
      </c>
      <c r="J3282" s="5">
        <v>3</v>
      </c>
    </row>
    <row r="3283" spans="8:10" ht="15" customHeight="1" x14ac:dyDescent="0.25">
      <c r="H3283" s="5" t="s">
        <v>9459</v>
      </c>
      <c r="I3283" s="5" t="s">
        <v>9460</v>
      </c>
      <c r="J3283" s="5">
        <v>20</v>
      </c>
    </row>
    <row r="3284" spans="8:10" ht="15" customHeight="1" x14ac:dyDescent="0.25">
      <c r="H3284" s="5" t="s">
        <v>9461</v>
      </c>
      <c r="I3284" s="5" t="s">
        <v>9462</v>
      </c>
      <c r="J3284" s="5">
        <v>5</v>
      </c>
    </row>
    <row r="3285" spans="8:10" ht="15" customHeight="1" x14ac:dyDescent="0.25">
      <c r="H3285" s="5" t="s">
        <v>9463</v>
      </c>
      <c r="I3285" s="5" t="s">
        <v>9464</v>
      </c>
      <c r="J3285" s="5">
        <v>3</v>
      </c>
    </row>
    <row r="3286" spans="8:10" ht="15" customHeight="1" x14ac:dyDescent="0.25">
      <c r="H3286" s="5" t="s">
        <v>9465</v>
      </c>
      <c r="I3286" s="5" t="s">
        <v>9466</v>
      </c>
      <c r="J3286" s="5">
        <v>76</v>
      </c>
    </row>
    <row r="3287" spans="8:10" ht="15" customHeight="1" x14ac:dyDescent="0.25">
      <c r="H3287" s="5" t="s">
        <v>9467</v>
      </c>
      <c r="I3287" s="5" t="s">
        <v>9468</v>
      </c>
      <c r="J3287" s="5">
        <v>48</v>
      </c>
    </row>
    <row r="3288" spans="8:10" ht="15" customHeight="1" x14ac:dyDescent="0.25">
      <c r="H3288" s="5" t="s">
        <v>9469</v>
      </c>
      <c r="I3288" s="5" t="s">
        <v>9470</v>
      </c>
      <c r="J3288" s="5">
        <v>636</v>
      </c>
    </row>
    <row r="3289" spans="8:10" ht="15" customHeight="1" x14ac:dyDescent="0.25">
      <c r="H3289" s="5" t="s">
        <v>9471</v>
      </c>
      <c r="I3289" s="5" t="s">
        <v>9472</v>
      </c>
      <c r="J3289" s="5">
        <v>333</v>
      </c>
    </row>
    <row r="3290" spans="8:10" ht="15" customHeight="1" x14ac:dyDescent="0.25">
      <c r="H3290" s="5" t="s">
        <v>9473</v>
      </c>
      <c r="I3290" s="5" t="s">
        <v>9474</v>
      </c>
      <c r="J3290" s="5">
        <v>286</v>
      </c>
    </row>
    <row r="3291" spans="8:10" ht="15" customHeight="1" x14ac:dyDescent="0.25">
      <c r="H3291" s="5" t="s">
        <v>9475</v>
      </c>
      <c r="I3291" s="5" t="s">
        <v>9476</v>
      </c>
      <c r="J3291" s="5">
        <v>393</v>
      </c>
    </row>
    <row r="3292" spans="8:10" ht="15" customHeight="1" x14ac:dyDescent="0.25">
      <c r="H3292" s="5" t="s">
        <v>9477</v>
      </c>
      <c r="I3292" s="5" t="s">
        <v>9478</v>
      </c>
      <c r="J3292" s="5">
        <v>248</v>
      </c>
    </row>
    <row r="3293" spans="8:10" ht="15" customHeight="1" x14ac:dyDescent="0.25">
      <c r="H3293" s="5" t="s">
        <v>9479</v>
      </c>
      <c r="I3293" s="5" t="s">
        <v>9480</v>
      </c>
      <c r="J3293" s="5">
        <v>544</v>
      </c>
    </row>
    <row r="3294" spans="8:10" ht="15" customHeight="1" x14ac:dyDescent="0.25">
      <c r="H3294" s="5" t="s">
        <v>9481</v>
      </c>
      <c r="I3294" s="5" t="s">
        <v>9482</v>
      </c>
      <c r="J3294" s="5">
        <v>34</v>
      </c>
    </row>
    <row r="3295" spans="8:10" ht="15" customHeight="1" x14ac:dyDescent="0.25">
      <c r="H3295" s="5" t="s">
        <v>9483</v>
      </c>
      <c r="I3295" s="5" t="s">
        <v>9484</v>
      </c>
      <c r="J3295" s="5">
        <v>81</v>
      </c>
    </row>
    <row r="3296" spans="8:10" ht="15" customHeight="1" x14ac:dyDescent="0.25">
      <c r="H3296" s="5" t="s">
        <v>9485</v>
      </c>
      <c r="I3296" s="5" t="s">
        <v>9486</v>
      </c>
      <c r="J3296" s="5">
        <v>12</v>
      </c>
    </row>
    <row r="3297" spans="8:10" ht="15" customHeight="1" x14ac:dyDescent="0.25">
      <c r="H3297" s="5" t="s">
        <v>9487</v>
      </c>
      <c r="I3297" s="5" t="s">
        <v>9488</v>
      </c>
      <c r="J3297" s="5">
        <v>4</v>
      </c>
    </row>
    <row r="3298" spans="8:10" ht="15" customHeight="1" x14ac:dyDescent="0.25">
      <c r="H3298" s="5" t="s">
        <v>9489</v>
      </c>
      <c r="I3298" s="5" t="s">
        <v>9490</v>
      </c>
      <c r="J3298" s="5">
        <v>29</v>
      </c>
    </row>
    <row r="3299" spans="8:10" ht="15" customHeight="1" x14ac:dyDescent="0.25">
      <c r="H3299" s="5" t="s">
        <v>9491</v>
      </c>
      <c r="I3299" s="5" t="s">
        <v>9492</v>
      </c>
      <c r="J3299" s="5">
        <v>6</v>
      </c>
    </row>
    <row r="3300" spans="8:10" ht="15" customHeight="1" x14ac:dyDescent="0.25">
      <c r="H3300" s="5" t="s">
        <v>9493</v>
      </c>
      <c r="I3300" s="5" t="s">
        <v>9494</v>
      </c>
      <c r="J3300" s="5">
        <v>105</v>
      </c>
    </row>
    <row r="3301" spans="8:10" ht="15" customHeight="1" x14ac:dyDescent="0.25">
      <c r="H3301" s="5" t="s">
        <v>9495</v>
      </c>
      <c r="I3301" s="5" t="s">
        <v>9496</v>
      </c>
      <c r="J3301" s="5">
        <v>1</v>
      </c>
    </row>
    <row r="3302" spans="8:10" ht="15" customHeight="1" x14ac:dyDescent="0.25">
      <c r="H3302" s="5" t="s">
        <v>9497</v>
      </c>
      <c r="I3302" s="5" t="s">
        <v>9498</v>
      </c>
      <c r="J3302" s="5">
        <v>4</v>
      </c>
    </row>
    <row r="3303" spans="8:10" ht="15" customHeight="1" x14ac:dyDescent="0.25">
      <c r="H3303" s="5" t="s">
        <v>9499</v>
      </c>
      <c r="I3303" s="5" t="s">
        <v>9500</v>
      </c>
      <c r="J3303" s="5">
        <v>537</v>
      </c>
    </row>
    <row r="3304" spans="8:10" ht="15" customHeight="1" x14ac:dyDescent="0.25">
      <c r="H3304" s="5" t="s">
        <v>9501</v>
      </c>
      <c r="I3304" s="5" t="s">
        <v>9502</v>
      </c>
      <c r="J3304" s="5">
        <v>233</v>
      </c>
    </row>
    <row r="3305" spans="8:10" ht="15" customHeight="1" x14ac:dyDescent="0.25">
      <c r="H3305" s="5" t="s">
        <v>9503</v>
      </c>
      <c r="I3305" s="5" t="s">
        <v>9504</v>
      </c>
      <c r="J3305" s="5">
        <v>317</v>
      </c>
    </row>
    <row r="3306" spans="8:10" ht="15" customHeight="1" x14ac:dyDescent="0.25">
      <c r="H3306" s="5" t="s">
        <v>9505</v>
      </c>
      <c r="I3306" s="5" t="s">
        <v>9506</v>
      </c>
      <c r="J3306" s="5">
        <v>93</v>
      </c>
    </row>
    <row r="3307" spans="8:10" ht="15" customHeight="1" x14ac:dyDescent="0.25">
      <c r="H3307" s="5" t="s">
        <v>9507</v>
      </c>
      <c r="I3307" s="5" t="s">
        <v>9508</v>
      </c>
      <c r="J3307" s="5">
        <v>2</v>
      </c>
    </row>
    <row r="3308" spans="8:10" ht="15" customHeight="1" x14ac:dyDescent="0.25">
      <c r="H3308" s="5" t="s">
        <v>9509</v>
      </c>
      <c r="I3308" s="5" t="s">
        <v>9510</v>
      </c>
      <c r="J3308" s="5">
        <v>2</v>
      </c>
    </row>
    <row r="3309" spans="8:10" ht="15" customHeight="1" x14ac:dyDescent="0.25">
      <c r="H3309" s="5" t="s">
        <v>9511</v>
      </c>
      <c r="I3309" s="5" t="s">
        <v>9512</v>
      </c>
      <c r="J3309" s="5">
        <v>10</v>
      </c>
    </row>
    <row r="3310" spans="8:10" ht="15" customHeight="1" x14ac:dyDescent="0.25">
      <c r="H3310" s="5" t="s">
        <v>9513</v>
      </c>
      <c r="I3310" s="5" t="s">
        <v>9514</v>
      </c>
      <c r="J3310" s="5">
        <v>45</v>
      </c>
    </row>
    <row r="3311" spans="8:10" ht="15" customHeight="1" x14ac:dyDescent="0.25">
      <c r="H3311" s="5" t="s">
        <v>9515</v>
      </c>
      <c r="I3311" s="5" t="s">
        <v>9516</v>
      </c>
      <c r="J3311" s="5">
        <v>1</v>
      </c>
    </row>
    <row r="3312" spans="8:10" ht="15" customHeight="1" x14ac:dyDescent="0.25">
      <c r="H3312" s="5" t="s">
        <v>9517</v>
      </c>
      <c r="I3312" s="5" t="s">
        <v>9518</v>
      </c>
      <c r="J3312" s="5">
        <v>2</v>
      </c>
    </row>
    <row r="3313" spans="8:10" ht="15" customHeight="1" x14ac:dyDescent="0.25">
      <c r="H3313" s="5" t="s">
        <v>9519</v>
      </c>
      <c r="I3313" s="5" t="s">
        <v>9520</v>
      </c>
      <c r="J3313" s="5">
        <v>2</v>
      </c>
    </row>
    <row r="3314" spans="8:10" ht="15" customHeight="1" x14ac:dyDescent="0.25">
      <c r="H3314" s="5" t="s">
        <v>9521</v>
      </c>
      <c r="I3314" s="5" t="s">
        <v>9522</v>
      </c>
      <c r="J3314" s="5">
        <v>4</v>
      </c>
    </row>
    <row r="3315" spans="8:10" ht="15" customHeight="1" x14ac:dyDescent="0.25">
      <c r="H3315" s="5" t="s">
        <v>9523</v>
      </c>
      <c r="I3315" s="5" t="s">
        <v>9524</v>
      </c>
      <c r="J3315" s="5">
        <v>4</v>
      </c>
    </row>
    <row r="3316" spans="8:10" ht="15" customHeight="1" x14ac:dyDescent="0.25">
      <c r="H3316" s="5" t="s">
        <v>9525</v>
      </c>
      <c r="I3316" s="5" t="s">
        <v>9526</v>
      </c>
      <c r="J3316" s="5">
        <v>3</v>
      </c>
    </row>
    <row r="3317" spans="8:10" ht="15" customHeight="1" x14ac:dyDescent="0.25">
      <c r="H3317" s="5" t="s">
        <v>9527</v>
      </c>
      <c r="I3317" s="5" t="s">
        <v>9528</v>
      </c>
      <c r="J3317" s="5">
        <v>29</v>
      </c>
    </row>
    <row r="3318" spans="8:10" ht="15" customHeight="1" x14ac:dyDescent="0.25">
      <c r="H3318" s="5" t="s">
        <v>9529</v>
      </c>
      <c r="I3318" s="5" t="s">
        <v>9530</v>
      </c>
      <c r="J3318" s="5">
        <v>25</v>
      </c>
    </row>
    <row r="3319" spans="8:10" ht="15" customHeight="1" x14ac:dyDescent="0.25">
      <c r="H3319" s="5" t="s">
        <v>9531</v>
      </c>
      <c r="I3319" s="5" t="s">
        <v>9532</v>
      </c>
      <c r="J3319" s="5">
        <v>55</v>
      </c>
    </row>
    <row r="3320" spans="8:10" ht="15" customHeight="1" x14ac:dyDescent="0.25">
      <c r="H3320" s="5" t="s">
        <v>9533</v>
      </c>
      <c r="I3320" s="5" t="s">
        <v>9534</v>
      </c>
      <c r="J3320" s="5">
        <v>19</v>
      </c>
    </row>
    <row r="3321" spans="8:10" ht="15" customHeight="1" x14ac:dyDescent="0.25">
      <c r="H3321" s="5" t="s">
        <v>9535</v>
      </c>
      <c r="I3321" s="5" t="s">
        <v>9536</v>
      </c>
      <c r="J3321" s="5">
        <v>1</v>
      </c>
    </row>
    <row r="3322" spans="8:10" ht="15" customHeight="1" x14ac:dyDescent="0.25">
      <c r="H3322" s="5" t="s">
        <v>9537</v>
      </c>
      <c r="I3322" s="5" t="s">
        <v>9538</v>
      </c>
      <c r="J3322" s="5">
        <v>5</v>
      </c>
    </row>
    <row r="3323" spans="8:10" ht="15" customHeight="1" x14ac:dyDescent="0.25">
      <c r="H3323" s="5" t="s">
        <v>9539</v>
      </c>
      <c r="I3323" s="5" t="s">
        <v>9540</v>
      </c>
      <c r="J3323" s="5">
        <v>30</v>
      </c>
    </row>
    <row r="3324" spans="8:10" ht="15" customHeight="1" x14ac:dyDescent="0.25">
      <c r="H3324" s="5" t="s">
        <v>9541</v>
      </c>
      <c r="I3324" s="5" t="s">
        <v>9542</v>
      </c>
      <c r="J3324" s="5">
        <v>2</v>
      </c>
    </row>
    <row r="3325" spans="8:10" ht="15" customHeight="1" x14ac:dyDescent="0.25">
      <c r="H3325" s="5" t="s">
        <v>9543</v>
      </c>
      <c r="I3325" s="5" t="s">
        <v>9544</v>
      </c>
      <c r="J3325" s="5">
        <v>2</v>
      </c>
    </row>
    <row r="3326" spans="8:10" ht="15" customHeight="1" x14ac:dyDescent="0.25">
      <c r="H3326" s="5" t="s">
        <v>9545</v>
      </c>
      <c r="I3326" s="5" t="s">
        <v>9546</v>
      </c>
      <c r="J3326" s="5">
        <v>2</v>
      </c>
    </row>
    <row r="3327" spans="8:10" ht="15" customHeight="1" x14ac:dyDescent="0.25">
      <c r="H3327" s="5" t="s">
        <v>9547</v>
      </c>
      <c r="I3327" s="5" t="s">
        <v>9548</v>
      </c>
      <c r="J3327" s="5">
        <v>1</v>
      </c>
    </row>
    <row r="3328" spans="8:10" ht="15" customHeight="1" x14ac:dyDescent="0.25">
      <c r="H3328" s="5" t="s">
        <v>9549</v>
      </c>
      <c r="I3328" s="5" t="s">
        <v>9550</v>
      </c>
      <c r="J3328" s="5">
        <v>4</v>
      </c>
    </row>
    <row r="3329" spans="8:10" ht="15" customHeight="1" x14ac:dyDescent="0.25">
      <c r="H3329" s="5" t="s">
        <v>9551</v>
      </c>
      <c r="I3329" s="5" t="s">
        <v>9552</v>
      </c>
      <c r="J3329" s="5">
        <v>7</v>
      </c>
    </row>
    <row r="3330" spans="8:10" ht="15" customHeight="1" x14ac:dyDescent="0.25">
      <c r="H3330" s="5" t="s">
        <v>9553</v>
      </c>
      <c r="I3330" s="5" t="s">
        <v>9554</v>
      </c>
      <c r="J3330" s="5">
        <v>5</v>
      </c>
    </row>
    <row r="3331" spans="8:10" ht="15" customHeight="1" x14ac:dyDescent="0.25">
      <c r="H3331" s="5" t="s">
        <v>9555</v>
      </c>
      <c r="I3331" s="5" t="s">
        <v>9556</v>
      </c>
      <c r="J3331" s="5">
        <v>7</v>
      </c>
    </row>
    <row r="3332" spans="8:10" ht="15" customHeight="1" x14ac:dyDescent="0.25">
      <c r="H3332" s="5" t="s">
        <v>9557</v>
      </c>
      <c r="I3332" s="5" t="s">
        <v>9558</v>
      </c>
      <c r="J3332" s="5">
        <v>614</v>
      </c>
    </row>
    <row r="3333" spans="8:10" ht="15" customHeight="1" x14ac:dyDescent="0.25">
      <c r="H3333" s="5" t="s">
        <v>9559</v>
      </c>
      <c r="I3333" s="5" t="s">
        <v>9560</v>
      </c>
      <c r="J3333" s="5">
        <v>910</v>
      </c>
    </row>
    <row r="3334" spans="8:10" ht="15" customHeight="1" x14ac:dyDescent="0.25">
      <c r="H3334" s="5" t="s">
        <v>9561</v>
      </c>
      <c r="I3334" s="5" t="s">
        <v>9562</v>
      </c>
      <c r="J3334" s="5">
        <v>2</v>
      </c>
    </row>
    <row r="3335" spans="8:10" ht="15" customHeight="1" x14ac:dyDescent="0.25">
      <c r="H3335" s="5" t="s">
        <v>9563</v>
      </c>
      <c r="I3335" s="5" t="s">
        <v>9564</v>
      </c>
      <c r="J3335" s="5">
        <v>1</v>
      </c>
    </row>
    <row r="3336" spans="8:10" ht="15" customHeight="1" x14ac:dyDescent="0.25">
      <c r="H3336" s="5" t="s">
        <v>9565</v>
      </c>
      <c r="I3336" s="5" t="s">
        <v>9566</v>
      </c>
      <c r="J3336" s="5">
        <v>32</v>
      </c>
    </row>
    <row r="3337" spans="8:10" ht="15" customHeight="1" x14ac:dyDescent="0.25">
      <c r="H3337" s="5" t="s">
        <v>9567</v>
      </c>
      <c r="I3337" s="5" t="s">
        <v>9568</v>
      </c>
      <c r="J3337" s="5">
        <v>64</v>
      </c>
    </row>
    <row r="3338" spans="8:10" ht="15" customHeight="1" x14ac:dyDescent="0.25">
      <c r="H3338" s="5" t="s">
        <v>9569</v>
      </c>
      <c r="I3338" s="5" t="s">
        <v>9570</v>
      </c>
      <c r="J3338" s="5">
        <v>2</v>
      </c>
    </row>
    <row r="3339" spans="8:10" ht="15" customHeight="1" x14ac:dyDescent="0.25">
      <c r="H3339" s="5" t="s">
        <v>9571</v>
      </c>
      <c r="I3339" s="5" t="s">
        <v>9572</v>
      </c>
      <c r="J3339" s="5">
        <v>1</v>
      </c>
    </row>
    <row r="3340" spans="8:10" ht="15" customHeight="1" x14ac:dyDescent="0.25">
      <c r="H3340" s="5" t="s">
        <v>9573</v>
      </c>
      <c r="I3340" s="5" t="s">
        <v>9574</v>
      </c>
      <c r="J3340" s="5">
        <v>1</v>
      </c>
    </row>
    <row r="3341" spans="8:10" ht="15" customHeight="1" x14ac:dyDescent="0.25">
      <c r="H3341" s="5" t="s">
        <v>9575</v>
      </c>
      <c r="I3341" s="5" t="s">
        <v>9576</v>
      </c>
      <c r="J3341" s="5">
        <v>2</v>
      </c>
    </row>
    <row r="3342" spans="8:10" ht="15" customHeight="1" x14ac:dyDescent="0.25">
      <c r="H3342" s="5" t="s">
        <v>9577</v>
      </c>
      <c r="I3342" s="5" t="s">
        <v>9578</v>
      </c>
      <c r="J3342" s="5">
        <v>19</v>
      </c>
    </row>
    <row r="3343" spans="8:10" ht="15" customHeight="1" x14ac:dyDescent="0.25">
      <c r="H3343" s="5" t="s">
        <v>9579</v>
      </c>
      <c r="I3343" s="5" t="s">
        <v>9580</v>
      </c>
      <c r="J3343" s="5">
        <v>6</v>
      </c>
    </row>
    <row r="3344" spans="8:10" ht="15" customHeight="1" x14ac:dyDescent="0.25">
      <c r="H3344" s="5" t="s">
        <v>9581</v>
      </c>
      <c r="I3344" s="5" t="s">
        <v>9582</v>
      </c>
      <c r="J3344" s="5">
        <v>3</v>
      </c>
    </row>
    <row r="3345" spans="8:10" ht="15" customHeight="1" x14ac:dyDescent="0.25">
      <c r="H3345" s="5" t="s">
        <v>9583</v>
      </c>
      <c r="I3345" s="5" t="s">
        <v>9584</v>
      </c>
      <c r="J3345" s="5">
        <v>3</v>
      </c>
    </row>
    <row r="3346" spans="8:10" ht="15" customHeight="1" x14ac:dyDescent="0.25">
      <c r="H3346" s="5" t="s">
        <v>9585</v>
      </c>
      <c r="I3346" s="5" t="s">
        <v>9586</v>
      </c>
      <c r="J3346" s="5">
        <v>16</v>
      </c>
    </row>
    <row r="3347" spans="8:10" ht="15" customHeight="1" x14ac:dyDescent="0.25">
      <c r="H3347" s="5" t="s">
        <v>9587</v>
      </c>
      <c r="I3347" s="5" t="s">
        <v>9588</v>
      </c>
      <c r="J3347" s="5">
        <v>57</v>
      </c>
    </row>
    <row r="3348" spans="8:10" ht="15" customHeight="1" x14ac:dyDescent="0.25">
      <c r="H3348" s="5" t="s">
        <v>9589</v>
      </c>
      <c r="I3348" s="5" t="s">
        <v>9590</v>
      </c>
      <c r="J3348" s="5">
        <v>2</v>
      </c>
    </row>
    <row r="3349" spans="8:10" ht="15" customHeight="1" x14ac:dyDescent="0.25">
      <c r="H3349" s="5" t="s">
        <v>9591</v>
      </c>
      <c r="I3349" s="5" t="s">
        <v>9592</v>
      </c>
      <c r="J3349" s="5">
        <v>1</v>
      </c>
    </row>
    <row r="3350" spans="8:10" ht="15" customHeight="1" x14ac:dyDescent="0.25">
      <c r="H3350" s="5" t="s">
        <v>9593</v>
      </c>
      <c r="I3350" s="5" t="s">
        <v>9594</v>
      </c>
      <c r="J3350" s="5">
        <v>5</v>
      </c>
    </row>
    <row r="3351" spans="8:10" ht="15" customHeight="1" x14ac:dyDescent="0.25">
      <c r="H3351" s="5" t="s">
        <v>9595</v>
      </c>
      <c r="I3351" s="5" t="s">
        <v>9596</v>
      </c>
      <c r="J3351" s="5">
        <v>1</v>
      </c>
    </row>
    <row r="3352" spans="8:10" ht="15" customHeight="1" x14ac:dyDescent="0.25">
      <c r="H3352" s="5" t="s">
        <v>9597</v>
      </c>
      <c r="I3352" s="5" t="s">
        <v>9598</v>
      </c>
      <c r="J3352" s="5">
        <v>4</v>
      </c>
    </row>
    <row r="3353" spans="8:10" ht="15" customHeight="1" x14ac:dyDescent="0.25">
      <c r="H3353" s="5" t="s">
        <v>9599</v>
      </c>
      <c r="I3353" s="5" t="s">
        <v>9600</v>
      </c>
      <c r="J3353" s="5">
        <v>1</v>
      </c>
    </row>
    <row r="3354" spans="8:10" ht="15" customHeight="1" x14ac:dyDescent="0.25">
      <c r="H3354" s="5" t="s">
        <v>9601</v>
      </c>
      <c r="I3354" s="5" t="s">
        <v>9602</v>
      </c>
      <c r="J3354" s="5">
        <v>13</v>
      </c>
    </row>
    <row r="3355" spans="8:10" ht="15" customHeight="1" x14ac:dyDescent="0.25">
      <c r="H3355" s="5" t="s">
        <v>9603</v>
      </c>
      <c r="I3355" s="5" t="s">
        <v>9604</v>
      </c>
      <c r="J3355" s="5">
        <v>8</v>
      </c>
    </row>
    <row r="3356" spans="8:10" ht="15" customHeight="1" x14ac:dyDescent="0.25">
      <c r="H3356" s="5" t="s">
        <v>9605</v>
      </c>
      <c r="I3356" s="5" t="s">
        <v>9606</v>
      </c>
      <c r="J3356" s="5">
        <v>33</v>
      </c>
    </row>
    <row r="3357" spans="8:10" ht="15" customHeight="1" x14ac:dyDescent="0.25">
      <c r="H3357" s="5" t="s">
        <v>9607</v>
      </c>
      <c r="I3357" s="5" t="s">
        <v>9608</v>
      </c>
      <c r="J3357" s="5">
        <v>1</v>
      </c>
    </row>
    <row r="3358" spans="8:10" ht="15" customHeight="1" x14ac:dyDescent="0.25">
      <c r="H3358" s="5" t="s">
        <v>9609</v>
      </c>
      <c r="I3358" s="5" t="s">
        <v>9610</v>
      </c>
      <c r="J3358" s="5">
        <v>111</v>
      </c>
    </row>
    <row r="3359" spans="8:10" ht="15" customHeight="1" x14ac:dyDescent="0.25">
      <c r="H3359" s="5" t="s">
        <v>9611</v>
      </c>
      <c r="I3359" s="5" t="s">
        <v>9612</v>
      </c>
      <c r="J3359" s="5">
        <v>8</v>
      </c>
    </row>
    <row r="3360" spans="8:10" ht="15" customHeight="1" x14ac:dyDescent="0.25">
      <c r="H3360" s="5" t="s">
        <v>9613</v>
      </c>
      <c r="I3360" s="5" t="s">
        <v>9614</v>
      </c>
      <c r="J3360" s="5">
        <v>23</v>
      </c>
    </row>
    <row r="3361" spans="8:10" ht="15" customHeight="1" x14ac:dyDescent="0.25">
      <c r="H3361" s="5" t="s">
        <v>9615</v>
      </c>
      <c r="I3361" s="5" t="s">
        <v>9616</v>
      </c>
      <c r="J3361" s="5">
        <v>10</v>
      </c>
    </row>
    <row r="3362" spans="8:10" ht="15" customHeight="1" x14ac:dyDescent="0.25">
      <c r="H3362" s="5" t="s">
        <v>9617</v>
      </c>
      <c r="I3362" s="5" t="s">
        <v>9618</v>
      </c>
      <c r="J3362" s="5">
        <v>3</v>
      </c>
    </row>
    <row r="3363" spans="8:10" ht="15" customHeight="1" x14ac:dyDescent="0.25">
      <c r="H3363" s="5" t="s">
        <v>9619</v>
      </c>
      <c r="I3363" s="5" t="s">
        <v>9620</v>
      </c>
      <c r="J3363" s="5">
        <v>62</v>
      </c>
    </row>
    <row r="3364" spans="8:10" ht="15" customHeight="1" x14ac:dyDescent="0.25">
      <c r="H3364" s="5" t="s">
        <v>9621</v>
      </c>
      <c r="I3364" s="5" t="s">
        <v>9622</v>
      </c>
      <c r="J3364" s="5">
        <v>10</v>
      </c>
    </row>
    <row r="3365" spans="8:10" ht="15" customHeight="1" x14ac:dyDescent="0.25">
      <c r="H3365" s="5" t="s">
        <v>9623</v>
      </c>
      <c r="I3365" s="5" t="s">
        <v>9624</v>
      </c>
      <c r="J3365" s="5">
        <v>200</v>
      </c>
    </row>
    <row r="3366" spans="8:10" ht="15" customHeight="1" x14ac:dyDescent="0.25">
      <c r="H3366" s="5" t="s">
        <v>9625</v>
      </c>
      <c r="I3366" s="5" t="s">
        <v>9626</v>
      </c>
      <c r="J3366" s="5">
        <v>1</v>
      </c>
    </row>
    <row r="3367" spans="8:10" ht="15" customHeight="1" x14ac:dyDescent="0.25">
      <c r="H3367" s="5" t="s">
        <v>9627</v>
      </c>
      <c r="I3367" s="5" t="s">
        <v>9628</v>
      </c>
      <c r="J3367" s="5">
        <v>15</v>
      </c>
    </row>
    <row r="3368" spans="8:10" ht="15" customHeight="1" x14ac:dyDescent="0.25">
      <c r="H3368" s="5" t="s">
        <v>9629</v>
      </c>
      <c r="I3368" s="5" t="s">
        <v>9630</v>
      </c>
      <c r="J3368" s="5">
        <v>1</v>
      </c>
    </row>
    <row r="3369" spans="8:10" ht="15" customHeight="1" x14ac:dyDescent="0.25">
      <c r="H3369" s="5" t="s">
        <v>9631</v>
      </c>
      <c r="I3369" s="5" t="s">
        <v>9632</v>
      </c>
      <c r="J3369" s="5">
        <v>21</v>
      </c>
    </row>
    <row r="3370" spans="8:10" ht="15" customHeight="1" x14ac:dyDescent="0.25">
      <c r="H3370" s="5" t="s">
        <v>9633</v>
      </c>
      <c r="I3370" s="5" t="s">
        <v>9634</v>
      </c>
      <c r="J3370" s="5">
        <v>5</v>
      </c>
    </row>
    <row r="3371" spans="8:10" ht="15" customHeight="1" x14ac:dyDescent="0.25">
      <c r="H3371" s="5" t="s">
        <v>9635</v>
      </c>
      <c r="I3371" s="5" t="s">
        <v>9636</v>
      </c>
      <c r="J3371" s="5">
        <v>4</v>
      </c>
    </row>
    <row r="3372" spans="8:10" ht="15" customHeight="1" x14ac:dyDescent="0.25">
      <c r="H3372" s="5" t="s">
        <v>9637</v>
      </c>
      <c r="I3372" s="5" t="s">
        <v>9638</v>
      </c>
      <c r="J3372" s="5">
        <v>8</v>
      </c>
    </row>
    <row r="3373" spans="8:10" ht="15" customHeight="1" x14ac:dyDescent="0.25">
      <c r="H3373" s="5" t="s">
        <v>9639</v>
      </c>
      <c r="I3373" s="5" t="s">
        <v>9640</v>
      </c>
      <c r="J3373" s="5">
        <v>29</v>
      </c>
    </row>
    <row r="3374" spans="8:10" ht="15" customHeight="1" x14ac:dyDescent="0.25">
      <c r="H3374" s="5" t="s">
        <v>9641</v>
      </c>
      <c r="I3374" s="5" t="s">
        <v>9642</v>
      </c>
      <c r="J3374" s="5">
        <v>45</v>
      </c>
    </row>
    <row r="3375" spans="8:10" ht="15" customHeight="1" x14ac:dyDescent="0.25">
      <c r="H3375" s="5" t="s">
        <v>9643</v>
      </c>
      <c r="I3375" s="5" t="s">
        <v>9644</v>
      </c>
      <c r="J3375" s="5">
        <v>179</v>
      </c>
    </row>
    <row r="3376" spans="8:10" ht="15" customHeight="1" x14ac:dyDescent="0.25">
      <c r="H3376" s="5" t="s">
        <v>9645</v>
      </c>
      <c r="I3376" s="5" t="s">
        <v>9646</v>
      </c>
      <c r="J3376" s="5">
        <v>291</v>
      </c>
    </row>
    <row r="3377" spans="8:10" ht="15" customHeight="1" x14ac:dyDescent="0.25">
      <c r="H3377" s="5" t="s">
        <v>9647</v>
      </c>
      <c r="I3377" s="5" t="s">
        <v>9648</v>
      </c>
      <c r="J3377" s="5">
        <v>38</v>
      </c>
    </row>
    <row r="3378" spans="8:10" ht="15" customHeight="1" x14ac:dyDescent="0.25">
      <c r="H3378" s="5" t="s">
        <v>9649</v>
      </c>
      <c r="I3378" s="5" t="s">
        <v>9650</v>
      </c>
      <c r="J3378" s="5">
        <v>503</v>
      </c>
    </row>
    <row r="3379" spans="8:10" ht="15" customHeight="1" x14ac:dyDescent="0.25">
      <c r="H3379" s="5" t="s">
        <v>9651</v>
      </c>
      <c r="I3379" s="5" t="s">
        <v>9652</v>
      </c>
      <c r="J3379" s="5">
        <v>26</v>
      </c>
    </row>
    <row r="3380" spans="8:10" ht="15" customHeight="1" x14ac:dyDescent="0.25">
      <c r="H3380" s="5" t="s">
        <v>9653</v>
      </c>
      <c r="I3380" s="5" t="s">
        <v>9654</v>
      </c>
      <c r="J3380" s="5">
        <v>1</v>
      </c>
    </row>
    <row r="3381" spans="8:10" ht="15" customHeight="1" x14ac:dyDescent="0.25">
      <c r="H3381" s="5" t="s">
        <v>9655</v>
      </c>
      <c r="I3381" s="5" t="s">
        <v>9656</v>
      </c>
      <c r="J3381" s="5">
        <v>2</v>
      </c>
    </row>
    <row r="3382" spans="8:10" ht="15" customHeight="1" x14ac:dyDescent="0.25">
      <c r="H3382" s="5" t="s">
        <v>9657</v>
      </c>
      <c r="I3382" s="5" t="s">
        <v>9658</v>
      </c>
      <c r="J3382" s="5">
        <v>14</v>
      </c>
    </row>
    <row r="3383" spans="8:10" ht="15" customHeight="1" x14ac:dyDescent="0.25">
      <c r="H3383" s="5" t="s">
        <v>9659</v>
      </c>
      <c r="I3383" s="5" t="s">
        <v>9660</v>
      </c>
      <c r="J3383" s="5">
        <v>11</v>
      </c>
    </row>
    <row r="3384" spans="8:10" ht="15" customHeight="1" x14ac:dyDescent="0.25">
      <c r="H3384" s="5" t="s">
        <v>9661</v>
      </c>
      <c r="I3384" s="5" t="s">
        <v>9662</v>
      </c>
      <c r="J3384" s="5">
        <v>2</v>
      </c>
    </row>
    <row r="3385" spans="8:10" ht="15" customHeight="1" x14ac:dyDescent="0.25">
      <c r="H3385" s="5" t="s">
        <v>9663</v>
      </c>
      <c r="I3385" s="5" t="s">
        <v>9664</v>
      </c>
      <c r="J3385" s="5">
        <v>9</v>
      </c>
    </row>
    <row r="3386" spans="8:10" ht="15" customHeight="1" x14ac:dyDescent="0.25">
      <c r="H3386" s="5" t="s">
        <v>9665</v>
      </c>
      <c r="I3386" s="5" t="s">
        <v>9666</v>
      </c>
      <c r="J3386" s="5">
        <v>4</v>
      </c>
    </row>
    <row r="3387" spans="8:10" ht="15" customHeight="1" x14ac:dyDescent="0.25">
      <c r="H3387" s="5" t="s">
        <v>9667</v>
      </c>
      <c r="I3387" s="5" t="s">
        <v>9668</v>
      </c>
      <c r="J3387" s="5">
        <v>1</v>
      </c>
    </row>
    <row r="3388" spans="8:10" ht="15" customHeight="1" x14ac:dyDescent="0.25">
      <c r="H3388" s="5" t="s">
        <v>9669</v>
      </c>
      <c r="I3388" s="5" t="s">
        <v>9670</v>
      </c>
      <c r="J3388" s="5">
        <v>2</v>
      </c>
    </row>
    <row r="3389" spans="8:10" ht="15" customHeight="1" x14ac:dyDescent="0.25">
      <c r="H3389" s="5" t="s">
        <v>9671</v>
      </c>
      <c r="I3389" s="5" t="s">
        <v>9672</v>
      </c>
      <c r="J3389" s="5">
        <v>1</v>
      </c>
    </row>
    <row r="3390" spans="8:10" ht="15" customHeight="1" x14ac:dyDescent="0.25">
      <c r="H3390" s="5" t="s">
        <v>9673</v>
      </c>
      <c r="I3390" s="5" t="s">
        <v>9674</v>
      </c>
      <c r="J3390" s="5">
        <v>18</v>
      </c>
    </row>
    <row r="3391" spans="8:10" ht="15" customHeight="1" x14ac:dyDescent="0.25">
      <c r="H3391" s="5" t="s">
        <v>9675</v>
      </c>
      <c r="I3391" s="5" t="s">
        <v>9676</v>
      </c>
      <c r="J3391" s="5">
        <v>2</v>
      </c>
    </row>
    <row r="3392" spans="8:10" ht="15" customHeight="1" x14ac:dyDescent="0.25">
      <c r="H3392" s="5" t="s">
        <v>9677</v>
      </c>
      <c r="I3392" s="5" t="s">
        <v>9678</v>
      </c>
      <c r="J3392" s="5">
        <v>3</v>
      </c>
    </row>
    <row r="3393" spans="8:10" ht="15" customHeight="1" x14ac:dyDescent="0.25">
      <c r="H3393" s="5" t="s">
        <v>9679</v>
      </c>
      <c r="I3393" s="5" t="s">
        <v>9680</v>
      </c>
      <c r="J3393" s="5">
        <v>2</v>
      </c>
    </row>
    <row r="3394" spans="8:10" ht="15" customHeight="1" x14ac:dyDescent="0.25">
      <c r="H3394" s="5" t="s">
        <v>9681</v>
      </c>
      <c r="I3394" s="5" t="s">
        <v>9682</v>
      </c>
      <c r="J3394" s="5">
        <v>1</v>
      </c>
    </row>
    <row r="3395" spans="8:10" ht="15" customHeight="1" x14ac:dyDescent="0.25">
      <c r="H3395" s="5" t="s">
        <v>9683</v>
      </c>
      <c r="I3395" s="5" t="s">
        <v>9684</v>
      </c>
      <c r="J3395" s="5">
        <v>2</v>
      </c>
    </row>
    <row r="3396" spans="8:10" ht="15" customHeight="1" x14ac:dyDescent="0.25">
      <c r="H3396" s="5" t="s">
        <v>9685</v>
      </c>
      <c r="I3396" s="5" t="s">
        <v>9686</v>
      </c>
      <c r="J3396" s="5">
        <v>1</v>
      </c>
    </row>
    <row r="3397" spans="8:10" ht="15" customHeight="1" x14ac:dyDescent="0.25">
      <c r="H3397" s="5" t="s">
        <v>9687</v>
      </c>
      <c r="I3397" s="5" t="s">
        <v>9688</v>
      </c>
      <c r="J3397" s="5">
        <v>1</v>
      </c>
    </row>
    <row r="3398" spans="8:10" ht="15" customHeight="1" x14ac:dyDescent="0.25">
      <c r="H3398" s="5" t="s">
        <v>9689</v>
      </c>
      <c r="I3398" s="5" t="s">
        <v>9690</v>
      </c>
      <c r="J3398" s="5">
        <v>1</v>
      </c>
    </row>
    <row r="3399" spans="8:10" ht="15" customHeight="1" x14ac:dyDescent="0.25">
      <c r="H3399" s="5" t="s">
        <v>9691</v>
      </c>
      <c r="I3399" s="5" t="s">
        <v>9692</v>
      </c>
      <c r="J3399" s="5">
        <v>3</v>
      </c>
    </row>
    <row r="3400" spans="8:10" ht="15" customHeight="1" x14ac:dyDescent="0.25">
      <c r="H3400" s="5" t="s">
        <v>9693</v>
      </c>
      <c r="I3400" s="5" t="s">
        <v>9694</v>
      </c>
      <c r="J3400" s="5">
        <v>3</v>
      </c>
    </row>
    <row r="3401" spans="8:10" ht="15" customHeight="1" x14ac:dyDescent="0.25">
      <c r="H3401" s="5" t="s">
        <v>9695</v>
      </c>
      <c r="I3401" s="5" t="s">
        <v>9696</v>
      </c>
      <c r="J3401" s="5">
        <v>4</v>
      </c>
    </row>
    <row r="3402" spans="8:10" ht="15" customHeight="1" x14ac:dyDescent="0.25">
      <c r="H3402" s="5" t="s">
        <v>9697</v>
      </c>
      <c r="I3402" s="5" t="s">
        <v>9698</v>
      </c>
      <c r="J3402" s="5">
        <v>2</v>
      </c>
    </row>
    <row r="3403" spans="8:10" ht="15" customHeight="1" x14ac:dyDescent="0.25">
      <c r="H3403" s="5" t="s">
        <v>9699</v>
      </c>
      <c r="I3403" s="5" t="s">
        <v>9700</v>
      </c>
      <c r="J3403" s="5">
        <v>1</v>
      </c>
    </row>
    <row r="3404" spans="8:10" ht="15" customHeight="1" x14ac:dyDescent="0.25">
      <c r="H3404" s="5" t="s">
        <v>9701</v>
      </c>
      <c r="I3404" s="5" t="s">
        <v>9702</v>
      </c>
      <c r="J3404" s="5">
        <v>5</v>
      </c>
    </row>
    <row r="3405" spans="8:10" ht="15" customHeight="1" x14ac:dyDescent="0.25">
      <c r="H3405" s="5" t="s">
        <v>9703</v>
      </c>
      <c r="I3405" s="5" t="s">
        <v>9704</v>
      </c>
      <c r="J3405" s="5">
        <v>1</v>
      </c>
    </row>
    <row r="3406" spans="8:10" ht="15" customHeight="1" x14ac:dyDescent="0.25">
      <c r="H3406" s="5" t="s">
        <v>9705</v>
      </c>
      <c r="I3406" s="5" t="s">
        <v>9706</v>
      </c>
      <c r="J3406" s="5">
        <v>14</v>
      </c>
    </row>
    <row r="3407" spans="8:10" ht="15" customHeight="1" x14ac:dyDescent="0.25">
      <c r="H3407" s="5" t="s">
        <v>9707</v>
      </c>
      <c r="I3407" s="5" t="s">
        <v>9708</v>
      </c>
      <c r="J3407" s="5">
        <v>2</v>
      </c>
    </row>
    <row r="3408" spans="8:10" ht="15" customHeight="1" x14ac:dyDescent="0.25">
      <c r="H3408" s="5" t="s">
        <v>9709</v>
      </c>
      <c r="I3408" s="5" t="s">
        <v>9710</v>
      </c>
      <c r="J3408" s="5">
        <v>1</v>
      </c>
    </row>
    <row r="3409" spans="8:10" ht="15" customHeight="1" x14ac:dyDescent="0.25">
      <c r="H3409" s="5" t="s">
        <v>9711</v>
      </c>
      <c r="I3409" s="5" t="s">
        <v>9712</v>
      </c>
      <c r="J3409" s="5">
        <v>3</v>
      </c>
    </row>
    <row r="3410" spans="8:10" ht="15" customHeight="1" x14ac:dyDescent="0.25">
      <c r="H3410" s="5" t="s">
        <v>9713</v>
      </c>
      <c r="I3410" s="5" t="s">
        <v>9714</v>
      </c>
      <c r="J3410" s="5">
        <v>1</v>
      </c>
    </row>
    <row r="3411" spans="8:10" ht="15" customHeight="1" x14ac:dyDescent="0.25">
      <c r="H3411" s="5" t="s">
        <v>9715</v>
      </c>
      <c r="I3411" s="5" t="s">
        <v>9716</v>
      </c>
      <c r="J3411" s="5">
        <v>1</v>
      </c>
    </row>
    <row r="3412" spans="8:10" ht="15" customHeight="1" x14ac:dyDescent="0.25">
      <c r="H3412" s="5" t="s">
        <v>9717</v>
      </c>
      <c r="I3412" s="5" t="s">
        <v>9718</v>
      </c>
      <c r="J3412" s="5">
        <v>1</v>
      </c>
    </row>
    <row r="3413" spans="8:10" ht="15" customHeight="1" x14ac:dyDescent="0.25">
      <c r="H3413" s="5" t="s">
        <v>9719</v>
      </c>
      <c r="I3413" s="5" t="s">
        <v>9720</v>
      </c>
      <c r="J3413" s="5">
        <v>8</v>
      </c>
    </row>
    <row r="3414" spans="8:10" ht="15" customHeight="1" x14ac:dyDescent="0.25">
      <c r="H3414" s="5" t="s">
        <v>9721</v>
      </c>
      <c r="I3414" s="5" t="s">
        <v>9722</v>
      </c>
      <c r="J3414" s="5">
        <v>5</v>
      </c>
    </row>
    <row r="3415" spans="8:10" ht="15" customHeight="1" x14ac:dyDescent="0.25">
      <c r="H3415" s="5" t="s">
        <v>9723</v>
      </c>
      <c r="I3415" s="5" t="s">
        <v>9724</v>
      </c>
      <c r="J3415" s="5">
        <v>2</v>
      </c>
    </row>
    <row r="3416" spans="8:10" ht="15" customHeight="1" x14ac:dyDescent="0.25">
      <c r="H3416" s="5" t="s">
        <v>9725</v>
      </c>
      <c r="I3416" s="5" t="s">
        <v>9726</v>
      </c>
      <c r="J3416" s="5">
        <v>30</v>
      </c>
    </row>
    <row r="3417" spans="8:10" ht="15" customHeight="1" x14ac:dyDescent="0.25">
      <c r="H3417" s="5" t="s">
        <v>9727</v>
      </c>
      <c r="I3417" s="5" t="s">
        <v>9728</v>
      </c>
      <c r="J3417" s="5">
        <v>8</v>
      </c>
    </row>
    <row r="3418" spans="8:10" ht="15" customHeight="1" x14ac:dyDescent="0.25">
      <c r="H3418" s="5" t="s">
        <v>9729</v>
      </c>
      <c r="I3418" s="5" t="s">
        <v>9730</v>
      </c>
      <c r="J3418" s="5">
        <v>10</v>
      </c>
    </row>
    <row r="3419" spans="8:10" ht="15" customHeight="1" x14ac:dyDescent="0.25">
      <c r="H3419" s="5" t="s">
        <v>9731</v>
      </c>
      <c r="I3419" s="5" t="s">
        <v>9732</v>
      </c>
      <c r="J3419" s="5">
        <v>62</v>
      </c>
    </row>
    <row r="3420" spans="8:10" ht="15" customHeight="1" x14ac:dyDescent="0.25">
      <c r="H3420" s="5" t="s">
        <v>9733</v>
      </c>
      <c r="I3420" s="5" t="s">
        <v>9734</v>
      </c>
      <c r="J3420" s="5">
        <v>3</v>
      </c>
    </row>
    <row r="3421" spans="8:10" ht="15" customHeight="1" x14ac:dyDescent="0.25">
      <c r="H3421" s="5" t="s">
        <v>9735</v>
      </c>
      <c r="I3421" s="5" t="s">
        <v>9736</v>
      </c>
      <c r="J3421" s="5">
        <v>2</v>
      </c>
    </row>
    <row r="3422" spans="8:10" ht="15" customHeight="1" x14ac:dyDescent="0.25">
      <c r="H3422" s="5" t="s">
        <v>9737</v>
      </c>
      <c r="I3422" s="5" t="s">
        <v>9738</v>
      </c>
      <c r="J3422" s="5">
        <v>1</v>
      </c>
    </row>
    <row r="3423" spans="8:10" ht="15" customHeight="1" x14ac:dyDescent="0.25">
      <c r="H3423" s="5" t="s">
        <v>9739</v>
      </c>
      <c r="I3423" s="5" t="s">
        <v>9740</v>
      </c>
      <c r="J3423" s="5">
        <v>3</v>
      </c>
    </row>
    <row r="3424" spans="8:10" ht="15" customHeight="1" x14ac:dyDescent="0.25">
      <c r="H3424" s="5" t="s">
        <v>9741</v>
      </c>
      <c r="I3424" s="5" t="s">
        <v>9742</v>
      </c>
      <c r="J3424" s="5">
        <v>1</v>
      </c>
    </row>
    <row r="3425" spans="8:10" ht="15" customHeight="1" x14ac:dyDescent="0.25">
      <c r="H3425" s="5" t="s">
        <v>9743</v>
      </c>
      <c r="I3425" s="5" t="s">
        <v>9744</v>
      </c>
      <c r="J3425" s="5">
        <v>65</v>
      </c>
    </row>
    <row r="3426" spans="8:10" ht="15" customHeight="1" x14ac:dyDescent="0.25">
      <c r="H3426" s="5" t="s">
        <v>9745</v>
      </c>
      <c r="I3426" s="5" t="s">
        <v>9746</v>
      </c>
      <c r="J3426" s="5">
        <v>3</v>
      </c>
    </row>
    <row r="3427" spans="8:10" ht="15" customHeight="1" x14ac:dyDescent="0.25">
      <c r="H3427" s="5" t="s">
        <v>9747</v>
      </c>
      <c r="I3427" s="5" t="s">
        <v>9748</v>
      </c>
      <c r="J3427" s="5">
        <v>28</v>
      </c>
    </row>
    <row r="3428" spans="8:10" ht="15" customHeight="1" x14ac:dyDescent="0.25">
      <c r="H3428" s="5" t="s">
        <v>9749</v>
      </c>
      <c r="I3428" s="5" t="s">
        <v>9750</v>
      </c>
      <c r="J3428" s="5">
        <v>2</v>
      </c>
    </row>
    <row r="3429" spans="8:10" ht="15" customHeight="1" x14ac:dyDescent="0.25">
      <c r="H3429" s="5" t="s">
        <v>9751</v>
      </c>
      <c r="I3429" s="5" t="s">
        <v>9752</v>
      </c>
      <c r="J3429" s="5">
        <v>7</v>
      </c>
    </row>
    <row r="3430" spans="8:10" ht="15" customHeight="1" x14ac:dyDescent="0.25">
      <c r="H3430" s="5" t="s">
        <v>9753</v>
      </c>
      <c r="I3430" s="5" t="s">
        <v>9754</v>
      </c>
      <c r="J3430" s="5">
        <v>1</v>
      </c>
    </row>
    <row r="3431" spans="8:10" ht="15" customHeight="1" x14ac:dyDescent="0.25">
      <c r="H3431" s="5" t="s">
        <v>9755</v>
      </c>
      <c r="I3431" s="5" t="s">
        <v>9756</v>
      </c>
      <c r="J3431" s="5">
        <v>2</v>
      </c>
    </row>
    <row r="3432" spans="8:10" ht="15" customHeight="1" x14ac:dyDescent="0.25">
      <c r="H3432" s="5" t="s">
        <v>9757</v>
      </c>
      <c r="I3432" s="5" t="s">
        <v>9758</v>
      </c>
      <c r="J3432" s="5">
        <v>15</v>
      </c>
    </row>
    <row r="3433" spans="8:10" ht="15" customHeight="1" x14ac:dyDescent="0.25">
      <c r="H3433" s="5" t="s">
        <v>9759</v>
      </c>
      <c r="I3433" s="5" t="s">
        <v>9760</v>
      </c>
      <c r="J3433" s="5">
        <v>14</v>
      </c>
    </row>
    <row r="3434" spans="8:10" ht="15" customHeight="1" x14ac:dyDescent="0.25">
      <c r="H3434" s="5" t="s">
        <v>9761</v>
      </c>
      <c r="I3434" s="5" t="s">
        <v>9762</v>
      </c>
      <c r="J3434" s="5">
        <v>23</v>
      </c>
    </row>
    <row r="3435" spans="8:10" ht="15" customHeight="1" x14ac:dyDescent="0.25">
      <c r="H3435" s="5" t="s">
        <v>9763</v>
      </c>
      <c r="I3435" s="5" t="s">
        <v>9764</v>
      </c>
      <c r="J3435" s="5">
        <v>11</v>
      </c>
    </row>
    <row r="3436" spans="8:10" ht="15" customHeight="1" x14ac:dyDescent="0.25">
      <c r="H3436" s="5" t="s">
        <v>9765</v>
      </c>
      <c r="I3436" s="5" t="s">
        <v>9766</v>
      </c>
      <c r="J3436" s="5">
        <v>6</v>
      </c>
    </row>
    <row r="3437" spans="8:10" ht="15" customHeight="1" x14ac:dyDescent="0.25">
      <c r="H3437" s="5" t="s">
        <v>9767</v>
      </c>
      <c r="I3437" s="5" t="s">
        <v>9768</v>
      </c>
      <c r="J3437" s="5">
        <v>261</v>
      </c>
    </row>
    <row r="3438" spans="8:10" ht="15" customHeight="1" x14ac:dyDescent="0.25">
      <c r="H3438" s="5" t="s">
        <v>9769</v>
      </c>
      <c r="I3438" s="5" t="s">
        <v>9770</v>
      </c>
      <c r="J3438" s="5">
        <v>1</v>
      </c>
    </row>
    <row r="3439" spans="8:10" ht="15" customHeight="1" x14ac:dyDescent="0.25">
      <c r="H3439" s="5" t="s">
        <v>9771</v>
      </c>
      <c r="I3439" s="5" t="s">
        <v>9772</v>
      </c>
      <c r="J3439" s="5">
        <v>4</v>
      </c>
    </row>
    <row r="3440" spans="8:10" ht="15" customHeight="1" x14ac:dyDescent="0.25">
      <c r="H3440" s="5" t="s">
        <v>9773</v>
      </c>
      <c r="I3440" s="5" t="s">
        <v>9774</v>
      </c>
      <c r="J3440" s="5">
        <v>4</v>
      </c>
    </row>
    <row r="3441" spans="8:10" ht="15" customHeight="1" x14ac:dyDescent="0.25">
      <c r="H3441" s="5" t="s">
        <v>9775</v>
      </c>
      <c r="I3441" s="5" t="s">
        <v>9776</v>
      </c>
      <c r="J3441" s="5">
        <v>1</v>
      </c>
    </row>
    <row r="3442" spans="8:10" ht="15" customHeight="1" x14ac:dyDescent="0.25">
      <c r="H3442" s="5" t="s">
        <v>9777</v>
      </c>
      <c r="I3442" s="5" t="s">
        <v>9778</v>
      </c>
      <c r="J3442" s="5">
        <v>2</v>
      </c>
    </row>
    <row r="3443" spans="8:10" ht="15" customHeight="1" x14ac:dyDescent="0.25">
      <c r="H3443" s="5" t="s">
        <v>9779</v>
      </c>
      <c r="I3443" s="5" t="s">
        <v>9780</v>
      </c>
      <c r="J3443" s="5">
        <v>1</v>
      </c>
    </row>
    <row r="3444" spans="8:10" ht="15" customHeight="1" x14ac:dyDescent="0.25">
      <c r="H3444" s="5" t="s">
        <v>9781</v>
      </c>
      <c r="I3444" s="5" t="s">
        <v>9782</v>
      </c>
      <c r="J3444" s="5">
        <v>1</v>
      </c>
    </row>
    <row r="3445" spans="8:10" ht="15" customHeight="1" x14ac:dyDescent="0.25">
      <c r="H3445" s="5" t="s">
        <v>9783</v>
      </c>
      <c r="I3445" s="5" t="s">
        <v>9784</v>
      </c>
      <c r="J3445" s="5">
        <v>1</v>
      </c>
    </row>
    <row r="3446" spans="8:10" ht="15" customHeight="1" x14ac:dyDescent="0.25">
      <c r="H3446" s="5" t="s">
        <v>9785</v>
      </c>
      <c r="I3446" s="5" t="s">
        <v>9786</v>
      </c>
      <c r="J3446" s="5">
        <v>7</v>
      </c>
    </row>
    <row r="3447" spans="8:10" ht="15" customHeight="1" x14ac:dyDescent="0.25">
      <c r="H3447" s="5" t="s">
        <v>9787</v>
      </c>
      <c r="I3447" s="5" t="s">
        <v>9788</v>
      </c>
      <c r="J3447" s="5">
        <v>2</v>
      </c>
    </row>
    <row r="3448" spans="8:10" ht="15" customHeight="1" x14ac:dyDescent="0.25">
      <c r="H3448" s="5" t="s">
        <v>9789</v>
      </c>
      <c r="I3448" s="5" t="s">
        <v>9790</v>
      </c>
      <c r="J3448" s="5">
        <v>2</v>
      </c>
    </row>
    <row r="3449" spans="8:10" ht="15" customHeight="1" x14ac:dyDescent="0.25">
      <c r="H3449" s="5" t="s">
        <v>9791</v>
      </c>
      <c r="I3449" s="5" t="s">
        <v>9792</v>
      </c>
      <c r="J3449" s="5">
        <v>1</v>
      </c>
    </row>
    <row r="3450" spans="8:10" ht="15" customHeight="1" x14ac:dyDescent="0.25">
      <c r="H3450" s="5" t="s">
        <v>9793</v>
      </c>
      <c r="I3450" s="5" t="s">
        <v>9794</v>
      </c>
      <c r="J3450" s="5">
        <v>1</v>
      </c>
    </row>
    <row r="3451" spans="8:10" ht="15" customHeight="1" x14ac:dyDescent="0.25">
      <c r="H3451" s="5" t="s">
        <v>9795</v>
      </c>
      <c r="I3451" s="5" t="s">
        <v>9796</v>
      </c>
      <c r="J3451" s="5">
        <v>1</v>
      </c>
    </row>
    <row r="3452" spans="8:10" ht="15" customHeight="1" x14ac:dyDescent="0.25">
      <c r="H3452" s="5" t="s">
        <v>9797</v>
      </c>
      <c r="I3452" s="5" t="s">
        <v>9798</v>
      </c>
      <c r="J3452" s="5">
        <v>1</v>
      </c>
    </row>
    <row r="3453" spans="8:10" ht="15" customHeight="1" x14ac:dyDescent="0.25">
      <c r="H3453" s="5" t="s">
        <v>9799</v>
      </c>
      <c r="I3453" s="5" t="s">
        <v>9800</v>
      </c>
      <c r="J3453" s="5">
        <v>9</v>
      </c>
    </row>
    <row r="3454" spans="8:10" ht="15" customHeight="1" x14ac:dyDescent="0.25">
      <c r="H3454" s="5" t="s">
        <v>9801</v>
      </c>
      <c r="I3454" s="5" t="s">
        <v>9802</v>
      </c>
      <c r="J3454" s="5">
        <v>1</v>
      </c>
    </row>
    <row r="3455" spans="8:10" ht="15" customHeight="1" x14ac:dyDescent="0.25">
      <c r="H3455" s="5" t="s">
        <v>9803</v>
      </c>
      <c r="I3455" s="5" t="s">
        <v>9804</v>
      </c>
      <c r="J3455" s="5">
        <v>2</v>
      </c>
    </row>
    <row r="3456" spans="8:10" ht="15" customHeight="1" x14ac:dyDescent="0.25">
      <c r="H3456" s="5" t="s">
        <v>9805</v>
      </c>
      <c r="I3456" s="5" t="s">
        <v>9806</v>
      </c>
      <c r="J3456" s="5">
        <v>3</v>
      </c>
    </row>
    <row r="3457" spans="8:10" ht="15" customHeight="1" x14ac:dyDescent="0.25">
      <c r="H3457" s="5" t="s">
        <v>9807</v>
      </c>
      <c r="I3457" s="5" t="s">
        <v>9808</v>
      </c>
      <c r="J3457" s="5">
        <v>5</v>
      </c>
    </row>
    <row r="3458" spans="8:10" ht="15" customHeight="1" x14ac:dyDescent="0.25">
      <c r="H3458" s="5" t="s">
        <v>9809</v>
      </c>
      <c r="I3458" s="5" t="s">
        <v>9810</v>
      </c>
      <c r="J3458" s="5">
        <v>3</v>
      </c>
    </row>
    <row r="3459" spans="8:10" ht="15" customHeight="1" x14ac:dyDescent="0.25">
      <c r="H3459" s="5" t="s">
        <v>9811</v>
      </c>
      <c r="I3459" s="5" t="s">
        <v>9812</v>
      </c>
      <c r="J3459" s="5">
        <v>5</v>
      </c>
    </row>
    <row r="3460" spans="8:10" ht="15" customHeight="1" x14ac:dyDescent="0.25">
      <c r="H3460" s="5" t="s">
        <v>9813</v>
      </c>
      <c r="I3460" s="5" t="s">
        <v>9814</v>
      </c>
      <c r="J3460" s="5">
        <v>2</v>
      </c>
    </row>
    <row r="3461" spans="8:10" ht="15" customHeight="1" x14ac:dyDescent="0.25">
      <c r="H3461" s="5" t="s">
        <v>9815</v>
      </c>
      <c r="I3461" s="5" t="s">
        <v>9816</v>
      </c>
      <c r="J3461" s="5">
        <v>2</v>
      </c>
    </row>
    <row r="3462" spans="8:10" ht="15" customHeight="1" x14ac:dyDescent="0.25">
      <c r="H3462" s="5" t="s">
        <v>9817</v>
      </c>
      <c r="I3462" s="5" t="s">
        <v>9818</v>
      </c>
      <c r="J3462" s="5">
        <v>1</v>
      </c>
    </row>
    <row r="3463" spans="8:10" ht="15" customHeight="1" x14ac:dyDescent="0.25">
      <c r="H3463" s="5" t="s">
        <v>9819</v>
      </c>
      <c r="I3463" s="5" t="s">
        <v>9820</v>
      </c>
      <c r="J3463" s="5">
        <v>3</v>
      </c>
    </row>
    <row r="3464" spans="8:10" ht="15" customHeight="1" x14ac:dyDescent="0.25">
      <c r="H3464" s="5" t="s">
        <v>9821</v>
      </c>
      <c r="I3464" s="5" t="s">
        <v>9822</v>
      </c>
      <c r="J3464" s="5">
        <v>1</v>
      </c>
    </row>
    <row r="3465" spans="8:10" ht="15" customHeight="1" x14ac:dyDescent="0.25">
      <c r="H3465" s="5" t="s">
        <v>9823</v>
      </c>
      <c r="I3465" s="5" t="s">
        <v>9824</v>
      </c>
      <c r="J3465" s="5">
        <v>1</v>
      </c>
    </row>
    <row r="3466" spans="8:10" ht="15" customHeight="1" x14ac:dyDescent="0.25">
      <c r="H3466" s="5" t="s">
        <v>9825</v>
      </c>
      <c r="I3466" s="5" t="s">
        <v>9826</v>
      </c>
      <c r="J3466" s="5">
        <v>1</v>
      </c>
    </row>
    <row r="3467" spans="8:10" ht="15" customHeight="1" x14ac:dyDescent="0.25">
      <c r="H3467" s="5" t="s">
        <v>9827</v>
      </c>
      <c r="I3467" s="5" t="s">
        <v>9828</v>
      </c>
      <c r="J3467" s="5">
        <v>24</v>
      </c>
    </row>
    <row r="3468" spans="8:10" ht="15" customHeight="1" x14ac:dyDescent="0.25">
      <c r="H3468" s="5" t="s">
        <v>9829</v>
      </c>
      <c r="I3468" s="5" t="s">
        <v>9830</v>
      </c>
      <c r="J3468" s="5">
        <v>1</v>
      </c>
    </row>
    <row r="3469" spans="8:10" ht="15" customHeight="1" x14ac:dyDescent="0.25">
      <c r="H3469" s="5" t="s">
        <v>9831</v>
      </c>
      <c r="I3469" s="5" t="s">
        <v>9832</v>
      </c>
      <c r="J3469" s="5">
        <v>1</v>
      </c>
    </row>
    <row r="3470" spans="8:10" ht="15" customHeight="1" x14ac:dyDescent="0.25">
      <c r="H3470" s="5" t="s">
        <v>9833</v>
      </c>
      <c r="I3470" s="5" t="s">
        <v>9834</v>
      </c>
      <c r="J3470" s="5">
        <v>1</v>
      </c>
    </row>
    <row r="3471" spans="8:10" ht="15" customHeight="1" x14ac:dyDescent="0.25">
      <c r="H3471" s="5" t="s">
        <v>9835</v>
      </c>
      <c r="I3471" s="5" t="s">
        <v>9836</v>
      </c>
      <c r="J3471" s="5">
        <v>1</v>
      </c>
    </row>
    <row r="3472" spans="8:10" ht="15" customHeight="1" x14ac:dyDescent="0.25">
      <c r="H3472" s="5" t="s">
        <v>9837</v>
      </c>
      <c r="I3472" s="5" t="s">
        <v>9838</v>
      </c>
      <c r="J3472" s="5">
        <v>1</v>
      </c>
    </row>
    <row r="3473" spans="8:10" ht="15" customHeight="1" x14ac:dyDescent="0.25">
      <c r="H3473" s="5" t="s">
        <v>9839</v>
      </c>
      <c r="I3473" s="5" t="s">
        <v>9840</v>
      </c>
      <c r="J3473" s="5">
        <v>4</v>
      </c>
    </row>
    <row r="3474" spans="8:10" ht="15" customHeight="1" x14ac:dyDescent="0.25">
      <c r="H3474" s="5" t="s">
        <v>9841</v>
      </c>
      <c r="I3474" s="5" t="s">
        <v>9842</v>
      </c>
      <c r="J3474" s="5">
        <v>2</v>
      </c>
    </row>
    <row r="3475" spans="8:10" ht="15" customHeight="1" x14ac:dyDescent="0.25">
      <c r="H3475" s="5" t="s">
        <v>9843</v>
      </c>
      <c r="I3475" s="5" t="s">
        <v>9844</v>
      </c>
      <c r="J3475" s="5">
        <v>2</v>
      </c>
    </row>
    <row r="3476" spans="8:10" ht="15" customHeight="1" x14ac:dyDescent="0.25">
      <c r="H3476" s="5" t="s">
        <v>9845</v>
      </c>
      <c r="I3476" s="5" t="s">
        <v>9846</v>
      </c>
      <c r="J3476" s="5">
        <v>3</v>
      </c>
    </row>
    <row r="3477" spans="8:10" ht="15" customHeight="1" x14ac:dyDescent="0.25">
      <c r="H3477" s="5" t="s">
        <v>9847</v>
      </c>
      <c r="I3477" s="5" t="s">
        <v>9848</v>
      </c>
      <c r="J3477" s="5">
        <v>8</v>
      </c>
    </row>
    <row r="3478" spans="8:10" ht="15" customHeight="1" x14ac:dyDescent="0.25">
      <c r="H3478" s="5" t="s">
        <v>9849</v>
      </c>
      <c r="I3478" s="5" t="s">
        <v>9850</v>
      </c>
      <c r="J3478" s="5">
        <v>12</v>
      </c>
    </row>
    <row r="3479" spans="8:10" ht="15" customHeight="1" x14ac:dyDescent="0.25">
      <c r="H3479" s="5" t="s">
        <v>9851</v>
      </c>
      <c r="I3479" s="5" t="s">
        <v>9852</v>
      </c>
      <c r="J3479" s="5">
        <v>2</v>
      </c>
    </row>
    <row r="3480" spans="8:10" ht="15" customHeight="1" x14ac:dyDescent="0.25">
      <c r="H3480" s="5" t="s">
        <v>9853</v>
      </c>
      <c r="I3480" s="5" t="s">
        <v>9854</v>
      </c>
      <c r="J3480" s="5">
        <v>2</v>
      </c>
    </row>
    <row r="3481" spans="8:10" ht="15" customHeight="1" x14ac:dyDescent="0.25">
      <c r="H3481" s="5" t="s">
        <v>9855</v>
      </c>
      <c r="I3481" s="5" t="s">
        <v>9856</v>
      </c>
      <c r="J3481" s="5">
        <v>2</v>
      </c>
    </row>
    <row r="3482" spans="8:10" ht="15" customHeight="1" x14ac:dyDescent="0.25">
      <c r="H3482" s="5" t="s">
        <v>9857</v>
      </c>
      <c r="I3482" s="5" t="s">
        <v>9858</v>
      </c>
      <c r="J3482" s="5">
        <v>1</v>
      </c>
    </row>
    <row r="3483" spans="8:10" ht="15" customHeight="1" x14ac:dyDescent="0.25">
      <c r="H3483" s="5" t="s">
        <v>9859</v>
      </c>
      <c r="I3483" s="5" t="s">
        <v>9860</v>
      </c>
      <c r="J3483" s="5">
        <v>1</v>
      </c>
    </row>
    <row r="3484" spans="8:10" ht="15" customHeight="1" x14ac:dyDescent="0.25">
      <c r="H3484" s="5" t="s">
        <v>9861</v>
      </c>
      <c r="I3484" s="5" t="s">
        <v>9862</v>
      </c>
      <c r="J3484" s="5">
        <v>1</v>
      </c>
    </row>
    <row r="3485" spans="8:10" ht="15" customHeight="1" x14ac:dyDescent="0.25">
      <c r="H3485" s="5" t="s">
        <v>9863</v>
      </c>
      <c r="I3485" s="5" t="s">
        <v>9864</v>
      </c>
      <c r="J3485" s="5">
        <v>3</v>
      </c>
    </row>
    <row r="3486" spans="8:10" ht="15" customHeight="1" x14ac:dyDescent="0.25">
      <c r="H3486" s="5" t="s">
        <v>9865</v>
      </c>
      <c r="I3486" s="5" t="s">
        <v>9866</v>
      </c>
      <c r="J3486" s="5">
        <v>4</v>
      </c>
    </row>
    <row r="3487" spans="8:10" ht="15" customHeight="1" x14ac:dyDescent="0.25">
      <c r="H3487" s="5" t="s">
        <v>9867</v>
      </c>
      <c r="I3487" s="5" t="s">
        <v>9868</v>
      </c>
      <c r="J3487" s="5">
        <v>10</v>
      </c>
    </row>
    <row r="3488" spans="8:10" ht="15" customHeight="1" x14ac:dyDescent="0.25">
      <c r="H3488" s="5" t="s">
        <v>9869</v>
      </c>
      <c r="I3488" s="5" t="s">
        <v>9870</v>
      </c>
      <c r="J3488" s="5">
        <v>1</v>
      </c>
    </row>
    <row r="3489" spans="8:10" ht="15" customHeight="1" x14ac:dyDescent="0.25">
      <c r="H3489" s="5" t="s">
        <v>9871</v>
      </c>
      <c r="I3489" s="5" t="s">
        <v>9872</v>
      </c>
      <c r="J3489" s="5">
        <v>1</v>
      </c>
    </row>
    <row r="3490" spans="8:10" ht="15" customHeight="1" x14ac:dyDescent="0.25">
      <c r="H3490" s="5" t="s">
        <v>9873</v>
      </c>
      <c r="I3490" s="5" t="s">
        <v>9874</v>
      </c>
      <c r="J3490" s="5">
        <v>1</v>
      </c>
    </row>
    <row r="3491" spans="8:10" ht="15" customHeight="1" x14ac:dyDescent="0.25">
      <c r="H3491" s="5" t="s">
        <v>9875</v>
      </c>
      <c r="I3491" s="5" t="s">
        <v>9876</v>
      </c>
      <c r="J3491" s="5">
        <v>1</v>
      </c>
    </row>
    <row r="3492" spans="8:10" ht="15" customHeight="1" x14ac:dyDescent="0.25">
      <c r="H3492" s="5" t="s">
        <v>9877</v>
      </c>
      <c r="I3492" s="5" t="s">
        <v>9878</v>
      </c>
      <c r="J3492" s="5">
        <v>3</v>
      </c>
    </row>
    <row r="3493" spans="8:10" ht="15" customHeight="1" x14ac:dyDescent="0.25">
      <c r="H3493" s="5" t="s">
        <v>9879</v>
      </c>
      <c r="I3493" s="5" t="s">
        <v>9880</v>
      </c>
      <c r="J3493" s="5">
        <v>2</v>
      </c>
    </row>
    <row r="3494" spans="8:10" ht="15" customHeight="1" x14ac:dyDescent="0.25">
      <c r="H3494" s="5" t="s">
        <v>9881</v>
      </c>
      <c r="I3494" s="5" t="s">
        <v>9882</v>
      </c>
      <c r="J3494" s="5">
        <v>1</v>
      </c>
    </row>
    <row r="3495" spans="8:10" ht="15" customHeight="1" x14ac:dyDescent="0.25">
      <c r="H3495" s="5" t="s">
        <v>9883</v>
      </c>
      <c r="I3495" s="5" t="s">
        <v>9884</v>
      </c>
      <c r="J3495" s="5">
        <v>1</v>
      </c>
    </row>
    <row r="3496" spans="8:10" ht="15" customHeight="1" x14ac:dyDescent="0.25">
      <c r="H3496" s="5" t="s">
        <v>9885</v>
      </c>
      <c r="I3496" s="5" t="s">
        <v>9886</v>
      </c>
      <c r="J3496" s="5">
        <v>1</v>
      </c>
    </row>
    <row r="3497" spans="8:10" ht="15" customHeight="1" x14ac:dyDescent="0.25">
      <c r="H3497" s="5" t="s">
        <v>9887</v>
      </c>
      <c r="I3497" s="5" t="s">
        <v>9888</v>
      </c>
      <c r="J3497" s="5">
        <v>3</v>
      </c>
    </row>
    <row r="3498" spans="8:10" ht="15" customHeight="1" x14ac:dyDescent="0.25">
      <c r="H3498" s="5" t="s">
        <v>9889</v>
      </c>
      <c r="I3498" s="5" t="s">
        <v>9890</v>
      </c>
      <c r="J3498" s="5">
        <v>8</v>
      </c>
    </row>
    <row r="3499" spans="8:10" ht="15" customHeight="1" x14ac:dyDescent="0.25">
      <c r="H3499" s="5" t="s">
        <v>9891</v>
      </c>
      <c r="I3499" s="5" t="s">
        <v>9892</v>
      </c>
      <c r="J3499" s="5">
        <v>1</v>
      </c>
    </row>
    <row r="3500" spans="8:10" ht="15" customHeight="1" x14ac:dyDescent="0.25">
      <c r="H3500" s="5" t="s">
        <v>9893</v>
      </c>
      <c r="I3500" s="5" t="s">
        <v>9894</v>
      </c>
      <c r="J3500" s="5">
        <v>1</v>
      </c>
    </row>
    <row r="3501" spans="8:10" ht="15" customHeight="1" x14ac:dyDescent="0.25">
      <c r="H3501" s="5" t="s">
        <v>9895</v>
      </c>
      <c r="I3501" s="5" t="s">
        <v>9896</v>
      </c>
      <c r="J3501" s="5">
        <v>1</v>
      </c>
    </row>
    <row r="3502" spans="8:10" ht="15" customHeight="1" x14ac:dyDescent="0.25">
      <c r="H3502" s="5" t="s">
        <v>9897</v>
      </c>
      <c r="I3502" s="5" t="s">
        <v>9898</v>
      </c>
      <c r="J3502" s="5">
        <v>2</v>
      </c>
    </row>
    <row r="3503" spans="8:10" ht="15" customHeight="1" x14ac:dyDescent="0.25">
      <c r="H3503" s="5" t="s">
        <v>9899</v>
      </c>
      <c r="I3503" s="5" t="s">
        <v>9900</v>
      </c>
      <c r="J3503" s="5">
        <v>4</v>
      </c>
    </row>
    <row r="3504" spans="8:10" ht="15" customHeight="1" x14ac:dyDescent="0.25">
      <c r="H3504" s="5" t="s">
        <v>9901</v>
      </c>
      <c r="I3504" s="5" t="s">
        <v>9902</v>
      </c>
      <c r="J3504" s="5">
        <v>1</v>
      </c>
    </row>
    <row r="3505" spans="8:10" ht="15" customHeight="1" x14ac:dyDescent="0.25">
      <c r="H3505" s="5" t="s">
        <v>9903</v>
      </c>
      <c r="I3505" s="5" t="s">
        <v>9904</v>
      </c>
      <c r="J3505" s="5">
        <v>1</v>
      </c>
    </row>
    <row r="3506" spans="8:10" ht="15" customHeight="1" x14ac:dyDescent="0.25">
      <c r="H3506" s="5" t="s">
        <v>9905</v>
      </c>
      <c r="I3506" s="5" t="s">
        <v>9906</v>
      </c>
      <c r="J3506" s="5">
        <v>4</v>
      </c>
    </row>
    <row r="3507" spans="8:10" ht="15" customHeight="1" x14ac:dyDescent="0.25">
      <c r="H3507" s="5" t="s">
        <v>9907</v>
      </c>
      <c r="I3507" s="5" t="s">
        <v>9908</v>
      </c>
      <c r="J3507" s="5">
        <v>1</v>
      </c>
    </row>
    <row r="3508" spans="8:10" ht="15" customHeight="1" x14ac:dyDescent="0.25">
      <c r="H3508" s="5" t="s">
        <v>9909</v>
      </c>
      <c r="I3508" s="5" t="s">
        <v>9910</v>
      </c>
      <c r="J3508" s="5">
        <v>4</v>
      </c>
    </row>
    <row r="3509" spans="8:10" ht="15" customHeight="1" x14ac:dyDescent="0.25">
      <c r="H3509" s="5" t="s">
        <v>9911</v>
      </c>
      <c r="I3509" s="5" t="s">
        <v>9912</v>
      </c>
      <c r="J3509" s="5">
        <v>1</v>
      </c>
    </row>
    <row r="3510" spans="8:10" ht="15" customHeight="1" x14ac:dyDescent="0.25">
      <c r="H3510" s="5" t="s">
        <v>9913</v>
      </c>
      <c r="I3510" s="5" t="s">
        <v>9914</v>
      </c>
      <c r="J3510" s="5">
        <v>1</v>
      </c>
    </row>
    <row r="3511" spans="8:10" ht="15" customHeight="1" x14ac:dyDescent="0.25">
      <c r="H3511" s="5" t="s">
        <v>9915</v>
      </c>
      <c r="I3511" s="5" t="s">
        <v>9916</v>
      </c>
      <c r="J3511" s="5">
        <v>2</v>
      </c>
    </row>
    <row r="3512" spans="8:10" ht="15" customHeight="1" x14ac:dyDescent="0.25">
      <c r="H3512" s="5" t="s">
        <v>9917</v>
      </c>
      <c r="I3512" s="5" t="s">
        <v>9918</v>
      </c>
      <c r="J3512" s="5">
        <v>1</v>
      </c>
    </row>
    <row r="3513" spans="8:10" ht="15" customHeight="1" x14ac:dyDescent="0.25">
      <c r="H3513" s="5" t="s">
        <v>9919</v>
      </c>
      <c r="I3513" s="5" t="s">
        <v>9920</v>
      </c>
      <c r="J3513" s="5">
        <v>1</v>
      </c>
    </row>
    <row r="3514" spans="8:10" ht="15" customHeight="1" x14ac:dyDescent="0.25">
      <c r="H3514" s="5" t="s">
        <v>9921</v>
      </c>
      <c r="I3514" s="5" t="s">
        <v>9922</v>
      </c>
      <c r="J3514" s="5">
        <v>1</v>
      </c>
    </row>
    <row r="3515" spans="8:10" ht="15" customHeight="1" x14ac:dyDescent="0.25">
      <c r="H3515" s="5" t="s">
        <v>9923</v>
      </c>
      <c r="I3515" s="5" t="s">
        <v>9924</v>
      </c>
      <c r="J3515" s="5">
        <v>1</v>
      </c>
    </row>
    <row r="3516" spans="8:10" ht="15" customHeight="1" x14ac:dyDescent="0.25">
      <c r="H3516" s="5" t="s">
        <v>9925</v>
      </c>
      <c r="I3516" s="5" t="s">
        <v>9926</v>
      </c>
      <c r="J3516" s="5">
        <v>1</v>
      </c>
    </row>
    <row r="3517" spans="8:10" ht="15" customHeight="1" x14ac:dyDescent="0.25">
      <c r="H3517" s="5" t="s">
        <v>9927</v>
      </c>
      <c r="I3517" s="5" t="s">
        <v>9928</v>
      </c>
      <c r="J3517" s="5">
        <v>2</v>
      </c>
    </row>
    <row r="3518" spans="8:10" ht="15" customHeight="1" x14ac:dyDescent="0.25">
      <c r="H3518" s="5" t="s">
        <v>9929</v>
      </c>
      <c r="I3518" s="5" t="s">
        <v>9930</v>
      </c>
      <c r="J3518" s="5">
        <v>2</v>
      </c>
    </row>
    <row r="3519" spans="8:10" ht="15" customHeight="1" x14ac:dyDescent="0.25">
      <c r="H3519" s="5" t="s">
        <v>9931</v>
      </c>
      <c r="I3519" s="5" t="s">
        <v>9932</v>
      </c>
      <c r="J3519" s="5">
        <v>10</v>
      </c>
    </row>
    <row r="3520" spans="8:10" ht="15" customHeight="1" x14ac:dyDescent="0.25">
      <c r="H3520" s="5" t="s">
        <v>9933</v>
      </c>
      <c r="I3520" s="5" t="s">
        <v>9934</v>
      </c>
      <c r="J3520" s="5">
        <v>11</v>
      </c>
    </row>
    <row r="3521" spans="8:10" ht="15" customHeight="1" x14ac:dyDescent="0.25">
      <c r="H3521" s="5" t="s">
        <v>9935</v>
      </c>
      <c r="I3521" s="5" t="s">
        <v>9936</v>
      </c>
      <c r="J3521" s="5">
        <v>3</v>
      </c>
    </row>
    <row r="3522" spans="8:10" ht="15" customHeight="1" x14ac:dyDescent="0.25">
      <c r="H3522" s="5" t="s">
        <v>9937</v>
      </c>
      <c r="I3522" s="5" t="s">
        <v>9938</v>
      </c>
      <c r="J3522" s="5">
        <v>1</v>
      </c>
    </row>
    <row r="3523" spans="8:10" ht="15" customHeight="1" x14ac:dyDescent="0.25">
      <c r="H3523" s="5" t="s">
        <v>9939</v>
      </c>
      <c r="I3523" s="5" t="s">
        <v>9940</v>
      </c>
      <c r="J3523" s="5">
        <v>40</v>
      </c>
    </row>
    <row r="3524" spans="8:10" ht="15" customHeight="1" x14ac:dyDescent="0.25">
      <c r="H3524" s="5" t="s">
        <v>9941</v>
      </c>
      <c r="I3524" s="5" t="s">
        <v>9942</v>
      </c>
      <c r="J3524" s="5">
        <v>1</v>
      </c>
    </row>
    <row r="3525" spans="8:10" ht="15" customHeight="1" x14ac:dyDescent="0.25">
      <c r="H3525" s="5" t="s">
        <v>9943</v>
      </c>
      <c r="I3525" s="5" t="s">
        <v>9944</v>
      </c>
      <c r="J3525" s="5">
        <v>4</v>
      </c>
    </row>
    <row r="3526" spans="8:10" ht="15" customHeight="1" x14ac:dyDescent="0.25">
      <c r="H3526" s="5" t="s">
        <v>9945</v>
      </c>
      <c r="I3526" s="5" t="s">
        <v>9946</v>
      </c>
      <c r="J3526" s="5">
        <v>2</v>
      </c>
    </row>
    <row r="3527" spans="8:10" ht="15" customHeight="1" x14ac:dyDescent="0.25">
      <c r="H3527" s="5" t="s">
        <v>9947</v>
      </c>
      <c r="I3527" s="5" t="s">
        <v>9948</v>
      </c>
      <c r="J3527" s="5">
        <v>14</v>
      </c>
    </row>
    <row r="3528" spans="8:10" ht="15" customHeight="1" x14ac:dyDescent="0.25">
      <c r="H3528" s="5" t="s">
        <v>9949</v>
      </c>
      <c r="I3528" s="5" t="s">
        <v>9950</v>
      </c>
      <c r="J3528" s="5">
        <v>3</v>
      </c>
    </row>
    <row r="3529" spans="8:10" ht="15" customHeight="1" x14ac:dyDescent="0.25">
      <c r="H3529" s="5" t="s">
        <v>9951</v>
      </c>
      <c r="I3529" s="5" t="s">
        <v>9952</v>
      </c>
      <c r="J3529" s="5">
        <v>5</v>
      </c>
    </row>
    <row r="3530" spans="8:10" ht="15" customHeight="1" x14ac:dyDescent="0.25">
      <c r="H3530" s="5" t="s">
        <v>9953</v>
      </c>
      <c r="I3530" s="5" t="s">
        <v>9954</v>
      </c>
      <c r="J3530" s="5">
        <v>3</v>
      </c>
    </row>
    <row r="3531" spans="8:10" ht="15" customHeight="1" x14ac:dyDescent="0.25">
      <c r="H3531" s="5" t="s">
        <v>9955</v>
      </c>
      <c r="I3531" s="5" t="s">
        <v>9956</v>
      </c>
      <c r="J3531" s="5">
        <v>1</v>
      </c>
    </row>
    <row r="3532" spans="8:10" ht="15" customHeight="1" x14ac:dyDescent="0.25">
      <c r="H3532" s="5" t="s">
        <v>9957</v>
      </c>
      <c r="I3532" s="5" t="s">
        <v>9958</v>
      </c>
      <c r="J3532" s="5">
        <v>1</v>
      </c>
    </row>
    <row r="3533" spans="8:10" ht="15" customHeight="1" x14ac:dyDescent="0.25">
      <c r="H3533" s="5" t="s">
        <v>9959</v>
      </c>
      <c r="I3533" s="5" t="s">
        <v>9960</v>
      </c>
      <c r="J3533" s="5">
        <v>15</v>
      </c>
    </row>
    <row r="3534" spans="8:10" ht="15" customHeight="1" x14ac:dyDescent="0.25">
      <c r="H3534" s="5" t="s">
        <v>9961</v>
      </c>
      <c r="I3534" s="5" t="s">
        <v>9962</v>
      </c>
      <c r="J3534" s="5">
        <v>1</v>
      </c>
    </row>
    <row r="3535" spans="8:10" ht="15" customHeight="1" x14ac:dyDescent="0.25">
      <c r="H3535" s="5" t="s">
        <v>9963</v>
      </c>
      <c r="I3535" s="5" t="s">
        <v>9964</v>
      </c>
      <c r="J3535" s="5">
        <v>2</v>
      </c>
    </row>
    <row r="3536" spans="8:10" ht="15" customHeight="1" x14ac:dyDescent="0.25">
      <c r="H3536" s="5" t="s">
        <v>9965</v>
      </c>
      <c r="I3536" s="5" t="s">
        <v>9966</v>
      </c>
      <c r="J3536" s="5">
        <v>33</v>
      </c>
    </row>
    <row r="3537" spans="8:10" ht="15" customHeight="1" x14ac:dyDescent="0.25">
      <c r="H3537" s="5" t="s">
        <v>9967</v>
      </c>
      <c r="I3537" s="5" t="s">
        <v>9968</v>
      </c>
      <c r="J3537" s="5">
        <v>6</v>
      </c>
    </row>
    <row r="3538" spans="8:10" ht="15" customHeight="1" x14ac:dyDescent="0.25">
      <c r="H3538" s="5" t="s">
        <v>9969</v>
      </c>
      <c r="I3538" s="5" t="s">
        <v>9970</v>
      </c>
      <c r="J3538" s="5">
        <v>2</v>
      </c>
    </row>
    <row r="3539" spans="8:10" ht="15" customHeight="1" x14ac:dyDescent="0.25">
      <c r="H3539" s="5" t="s">
        <v>9971</v>
      </c>
      <c r="I3539" s="5" t="s">
        <v>9972</v>
      </c>
      <c r="J3539" s="5">
        <v>2</v>
      </c>
    </row>
    <row r="3540" spans="8:10" ht="15" customHeight="1" x14ac:dyDescent="0.25">
      <c r="H3540" s="5" t="s">
        <v>9973</v>
      </c>
      <c r="I3540" s="5" t="s">
        <v>9974</v>
      </c>
      <c r="J3540" s="5">
        <v>35</v>
      </c>
    </row>
    <row r="3541" spans="8:10" ht="15" customHeight="1" x14ac:dyDescent="0.25">
      <c r="H3541" s="5" t="s">
        <v>9975</v>
      </c>
      <c r="I3541" s="5" t="s">
        <v>9976</v>
      </c>
      <c r="J3541" s="5">
        <v>12</v>
      </c>
    </row>
    <row r="3542" spans="8:10" ht="15" customHeight="1" x14ac:dyDescent="0.25">
      <c r="H3542" s="5" t="s">
        <v>9977</v>
      </c>
      <c r="I3542" s="5" t="s">
        <v>9978</v>
      </c>
      <c r="J3542" s="5">
        <v>218</v>
      </c>
    </row>
    <row r="3543" spans="8:10" ht="15" customHeight="1" x14ac:dyDescent="0.25">
      <c r="H3543" s="5" t="s">
        <v>9979</v>
      </c>
      <c r="I3543" s="5" t="s">
        <v>9980</v>
      </c>
      <c r="J3543" s="5">
        <v>3</v>
      </c>
    </row>
    <row r="3544" spans="8:10" ht="15" customHeight="1" x14ac:dyDescent="0.25">
      <c r="H3544" s="5" t="s">
        <v>9981</v>
      </c>
      <c r="I3544" s="5" t="s">
        <v>9982</v>
      </c>
      <c r="J3544" s="5">
        <v>1</v>
      </c>
    </row>
    <row r="3545" spans="8:10" ht="15" customHeight="1" x14ac:dyDescent="0.25">
      <c r="H3545" s="5" t="s">
        <v>9983</v>
      </c>
      <c r="I3545" s="5" t="s">
        <v>9984</v>
      </c>
      <c r="J3545" s="5">
        <v>3</v>
      </c>
    </row>
    <row r="3546" spans="8:10" ht="15" customHeight="1" x14ac:dyDescent="0.25">
      <c r="H3546" s="5" t="s">
        <v>9985</v>
      </c>
      <c r="I3546" s="5" t="s">
        <v>9986</v>
      </c>
      <c r="J3546" s="5">
        <v>1</v>
      </c>
    </row>
    <row r="3547" spans="8:10" ht="15" customHeight="1" x14ac:dyDescent="0.25">
      <c r="H3547" s="5" t="s">
        <v>9987</v>
      </c>
      <c r="I3547" s="5" t="s">
        <v>9988</v>
      </c>
      <c r="J3547" s="5">
        <v>4</v>
      </c>
    </row>
    <row r="3548" spans="8:10" ht="15" customHeight="1" x14ac:dyDescent="0.25">
      <c r="H3548" s="5" t="s">
        <v>9989</v>
      </c>
      <c r="I3548" s="5" t="s">
        <v>9990</v>
      </c>
      <c r="J3548" s="5">
        <v>3</v>
      </c>
    </row>
    <row r="3549" spans="8:10" ht="15" customHeight="1" x14ac:dyDescent="0.25">
      <c r="H3549" s="5" t="s">
        <v>9991</v>
      </c>
      <c r="I3549" s="5" t="s">
        <v>9992</v>
      </c>
      <c r="J3549" s="5">
        <v>1</v>
      </c>
    </row>
    <row r="3550" spans="8:10" ht="15" customHeight="1" x14ac:dyDescent="0.25">
      <c r="H3550" s="5" t="s">
        <v>9993</v>
      </c>
      <c r="I3550" s="5" t="s">
        <v>9994</v>
      </c>
      <c r="J3550" s="5">
        <v>1</v>
      </c>
    </row>
    <row r="3551" spans="8:10" ht="15" customHeight="1" x14ac:dyDescent="0.25">
      <c r="H3551" s="5" t="s">
        <v>9995</v>
      </c>
      <c r="I3551" s="5" t="s">
        <v>9996</v>
      </c>
      <c r="J3551" s="5">
        <v>2</v>
      </c>
    </row>
    <row r="3552" spans="8:10" ht="15" customHeight="1" x14ac:dyDescent="0.25">
      <c r="H3552" s="5" t="s">
        <v>9997</v>
      </c>
      <c r="I3552" s="5" t="s">
        <v>9998</v>
      </c>
      <c r="J3552" s="5">
        <v>1</v>
      </c>
    </row>
    <row r="3553" spans="8:10" ht="15" customHeight="1" x14ac:dyDescent="0.25">
      <c r="H3553" s="5" t="s">
        <v>9999</v>
      </c>
      <c r="I3553" s="5" t="s">
        <v>10000</v>
      </c>
      <c r="J3553" s="5">
        <v>4</v>
      </c>
    </row>
    <row r="3554" spans="8:10" ht="15" customHeight="1" x14ac:dyDescent="0.25">
      <c r="H3554" s="5" t="s">
        <v>10001</v>
      </c>
      <c r="I3554" s="5" t="s">
        <v>10002</v>
      </c>
      <c r="J3554" s="5">
        <v>1</v>
      </c>
    </row>
    <row r="3555" spans="8:10" ht="15" customHeight="1" x14ac:dyDescent="0.25">
      <c r="H3555" s="5" t="s">
        <v>10003</v>
      </c>
      <c r="I3555" s="5" t="s">
        <v>10004</v>
      </c>
      <c r="J3555" s="5">
        <v>2</v>
      </c>
    </row>
    <row r="3556" spans="8:10" ht="15" customHeight="1" x14ac:dyDescent="0.25">
      <c r="H3556" s="5" t="s">
        <v>10005</v>
      </c>
      <c r="I3556" s="5" t="s">
        <v>10006</v>
      </c>
      <c r="J3556" s="5">
        <v>4</v>
      </c>
    </row>
    <row r="3557" spans="8:10" ht="15" customHeight="1" x14ac:dyDescent="0.25">
      <c r="H3557" s="5" t="s">
        <v>10007</v>
      </c>
      <c r="I3557" s="5" t="s">
        <v>10008</v>
      </c>
      <c r="J3557" s="5">
        <v>10</v>
      </c>
    </row>
    <row r="3558" spans="8:10" ht="15" customHeight="1" x14ac:dyDescent="0.25">
      <c r="H3558" s="5" t="s">
        <v>10009</v>
      </c>
      <c r="I3558" s="5" t="s">
        <v>10010</v>
      </c>
      <c r="J3558" s="5">
        <v>1</v>
      </c>
    </row>
    <row r="3559" spans="8:10" ht="15" customHeight="1" x14ac:dyDescent="0.25">
      <c r="H3559" s="5" t="s">
        <v>10011</v>
      </c>
      <c r="I3559" s="5" t="s">
        <v>10012</v>
      </c>
      <c r="J3559" s="5">
        <v>2</v>
      </c>
    </row>
    <row r="3560" spans="8:10" ht="15" customHeight="1" x14ac:dyDescent="0.25">
      <c r="H3560" s="5" t="s">
        <v>10013</v>
      </c>
      <c r="I3560" s="5" t="s">
        <v>10014</v>
      </c>
      <c r="J3560" s="5">
        <v>1</v>
      </c>
    </row>
    <row r="3561" spans="8:10" ht="15" customHeight="1" x14ac:dyDescent="0.25">
      <c r="H3561" s="5" t="s">
        <v>10015</v>
      </c>
      <c r="I3561" s="5" t="s">
        <v>10016</v>
      </c>
      <c r="J3561" s="5">
        <v>7</v>
      </c>
    </row>
    <row r="3562" spans="8:10" ht="15" customHeight="1" x14ac:dyDescent="0.25">
      <c r="H3562" s="5" t="s">
        <v>10017</v>
      </c>
      <c r="I3562" s="5" t="s">
        <v>10018</v>
      </c>
      <c r="J3562" s="5">
        <v>1</v>
      </c>
    </row>
    <row r="3563" spans="8:10" ht="15" customHeight="1" x14ac:dyDescent="0.25">
      <c r="H3563" s="5" t="s">
        <v>10019</v>
      </c>
      <c r="I3563" s="5" t="s">
        <v>10020</v>
      </c>
      <c r="J3563" s="5">
        <v>6</v>
      </c>
    </row>
    <row r="3564" spans="8:10" ht="15" customHeight="1" x14ac:dyDescent="0.25">
      <c r="H3564" s="5" t="s">
        <v>10021</v>
      </c>
      <c r="I3564" s="5" t="s">
        <v>10022</v>
      </c>
      <c r="J3564" s="5">
        <v>3</v>
      </c>
    </row>
    <row r="3565" spans="8:10" ht="15" customHeight="1" x14ac:dyDescent="0.25">
      <c r="H3565" s="5" t="s">
        <v>10023</v>
      </c>
      <c r="I3565" s="5" t="s">
        <v>10024</v>
      </c>
      <c r="J3565" s="5">
        <v>1</v>
      </c>
    </row>
    <row r="3566" spans="8:10" ht="15" customHeight="1" x14ac:dyDescent="0.25">
      <c r="H3566" s="5" t="s">
        <v>10025</v>
      </c>
      <c r="I3566" s="5" t="s">
        <v>10026</v>
      </c>
      <c r="J3566" s="5">
        <v>1</v>
      </c>
    </row>
    <row r="3567" spans="8:10" ht="15" customHeight="1" x14ac:dyDescent="0.25">
      <c r="H3567" s="5" t="s">
        <v>10027</v>
      </c>
      <c r="I3567" s="5" t="s">
        <v>10028</v>
      </c>
      <c r="J3567" s="5">
        <v>4</v>
      </c>
    </row>
    <row r="3568" spans="8:10" ht="15" customHeight="1" x14ac:dyDescent="0.25">
      <c r="H3568" s="5" t="s">
        <v>10029</v>
      </c>
      <c r="I3568" s="5" t="s">
        <v>10030</v>
      </c>
      <c r="J3568" s="5">
        <v>1</v>
      </c>
    </row>
    <row r="3569" spans="8:10" ht="15" customHeight="1" x14ac:dyDescent="0.25">
      <c r="H3569" s="5" t="s">
        <v>10031</v>
      </c>
      <c r="I3569" s="5" t="s">
        <v>10032</v>
      </c>
      <c r="J3569" s="5">
        <v>1</v>
      </c>
    </row>
    <row r="3570" spans="8:10" ht="15" customHeight="1" x14ac:dyDescent="0.25">
      <c r="H3570" s="5" t="s">
        <v>10033</v>
      </c>
      <c r="I3570" s="5" t="s">
        <v>10034</v>
      </c>
      <c r="J3570" s="5">
        <v>8</v>
      </c>
    </row>
    <row r="3571" spans="8:10" ht="15" customHeight="1" x14ac:dyDescent="0.25">
      <c r="H3571" s="5" t="s">
        <v>10035</v>
      </c>
      <c r="I3571" s="5" t="s">
        <v>10036</v>
      </c>
      <c r="J3571" s="5">
        <v>1</v>
      </c>
    </row>
    <row r="3572" spans="8:10" ht="15" customHeight="1" x14ac:dyDescent="0.25">
      <c r="H3572" s="5" t="s">
        <v>10037</v>
      </c>
      <c r="I3572" s="5" t="s">
        <v>10038</v>
      </c>
      <c r="J3572" s="5">
        <v>1</v>
      </c>
    </row>
    <row r="3573" spans="8:10" ht="15" customHeight="1" x14ac:dyDescent="0.25">
      <c r="H3573" s="5" t="s">
        <v>10039</v>
      </c>
      <c r="I3573" s="5" t="s">
        <v>10040</v>
      </c>
      <c r="J3573" s="5">
        <v>15</v>
      </c>
    </row>
    <row r="3574" spans="8:10" ht="15" customHeight="1" x14ac:dyDescent="0.25">
      <c r="H3574" s="5" t="s">
        <v>10041</v>
      </c>
      <c r="I3574" s="5" t="s">
        <v>10042</v>
      </c>
      <c r="J3574" s="5">
        <v>10</v>
      </c>
    </row>
    <row r="3575" spans="8:10" ht="15" customHeight="1" x14ac:dyDescent="0.25">
      <c r="H3575" s="5" t="s">
        <v>10043</v>
      </c>
      <c r="I3575" s="5" t="s">
        <v>10044</v>
      </c>
      <c r="J3575" s="5">
        <v>2</v>
      </c>
    </row>
    <row r="3576" spans="8:10" ht="15" customHeight="1" x14ac:dyDescent="0.25">
      <c r="H3576" s="5" t="s">
        <v>10045</v>
      </c>
      <c r="I3576" s="5" t="s">
        <v>10046</v>
      </c>
      <c r="J3576" s="5">
        <v>1</v>
      </c>
    </row>
    <row r="3577" spans="8:10" ht="15" customHeight="1" x14ac:dyDescent="0.25">
      <c r="H3577" s="5" t="s">
        <v>10047</v>
      </c>
      <c r="I3577" s="5" t="s">
        <v>10048</v>
      </c>
      <c r="J3577" s="5">
        <v>3</v>
      </c>
    </row>
    <row r="3578" spans="8:10" ht="15" customHeight="1" x14ac:dyDescent="0.25">
      <c r="H3578" s="5" t="s">
        <v>10049</v>
      </c>
      <c r="I3578" s="5" t="s">
        <v>10050</v>
      </c>
      <c r="J3578" s="5">
        <v>5</v>
      </c>
    </row>
    <row r="3579" spans="8:10" ht="15" customHeight="1" x14ac:dyDescent="0.25">
      <c r="H3579" s="5" t="s">
        <v>10051</v>
      </c>
      <c r="I3579" s="5" t="s">
        <v>10052</v>
      </c>
      <c r="J3579" s="5">
        <v>2</v>
      </c>
    </row>
    <row r="3580" spans="8:10" ht="15" customHeight="1" x14ac:dyDescent="0.25">
      <c r="H3580" s="5" t="s">
        <v>10053</v>
      </c>
      <c r="I3580" s="5" t="s">
        <v>10054</v>
      </c>
      <c r="J3580" s="5">
        <v>4</v>
      </c>
    </row>
    <row r="3581" spans="8:10" ht="15" customHeight="1" x14ac:dyDescent="0.25">
      <c r="H3581" s="5" t="s">
        <v>10055</v>
      </c>
      <c r="I3581" s="5" t="s">
        <v>10056</v>
      </c>
      <c r="J3581" s="5">
        <v>1</v>
      </c>
    </row>
    <row r="3582" spans="8:10" ht="15" customHeight="1" x14ac:dyDescent="0.25">
      <c r="H3582" s="5" t="s">
        <v>10057</v>
      </c>
      <c r="I3582" s="5" t="s">
        <v>10058</v>
      </c>
      <c r="J3582" s="5">
        <v>1</v>
      </c>
    </row>
    <row r="3583" spans="8:10" ht="15" customHeight="1" x14ac:dyDescent="0.25">
      <c r="H3583" s="5" t="s">
        <v>10059</v>
      </c>
      <c r="I3583" s="5" t="s">
        <v>10060</v>
      </c>
      <c r="J3583" s="5">
        <v>4</v>
      </c>
    </row>
    <row r="3584" spans="8:10" ht="15" customHeight="1" x14ac:dyDescent="0.25">
      <c r="H3584" s="5" t="s">
        <v>10061</v>
      </c>
      <c r="I3584" s="5" t="s">
        <v>10062</v>
      </c>
      <c r="J3584" s="5">
        <v>2</v>
      </c>
    </row>
    <row r="3585" spans="8:10" ht="15" customHeight="1" x14ac:dyDescent="0.25">
      <c r="H3585" s="5" t="s">
        <v>10063</v>
      </c>
      <c r="I3585" s="5" t="s">
        <v>10064</v>
      </c>
      <c r="J3585" s="5">
        <v>1</v>
      </c>
    </row>
    <row r="3586" spans="8:10" ht="15" customHeight="1" x14ac:dyDescent="0.25">
      <c r="H3586" s="5" t="s">
        <v>10065</v>
      </c>
      <c r="I3586" s="5" t="s">
        <v>10066</v>
      </c>
      <c r="J3586" s="5">
        <v>1</v>
      </c>
    </row>
    <row r="3587" spans="8:10" ht="15" customHeight="1" x14ac:dyDescent="0.25">
      <c r="H3587" s="5" t="s">
        <v>10067</v>
      </c>
      <c r="I3587" s="5" t="s">
        <v>10068</v>
      </c>
      <c r="J3587" s="5">
        <v>2</v>
      </c>
    </row>
    <row r="3588" spans="8:10" ht="15" customHeight="1" x14ac:dyDescent="0.25">
      <c r="H3588" s="5" t="s">
        <v>10069</v>
      </c>
      <c r="I3588" s="5" t="s">
        <v>10070</v>
      </c>
      <c r="J3588" s="5">
        <v>3</v>
      </c>
    </row>
    <row r="3589" spans="8:10" ht="15" customHeight="1" x14ac:dyDescent="0.25">
      <c r="H3589" s="5" t="s">
        <v>10071</v>
      </c>
      <c r="I3589" s="5" t="s">
        <v>10072</v>
      </c>
      <c r="J3589" s="5">
        <v>3</v>
      </c>
    </row>
    <row r="3590" spans="8:10" ht="15" customHeight="1" x14ac:dyDescent="0.25">
      <c r="H3590" s="5" t="s">
        <v>10073</v>
      </c>
      <c r="I3590" s="5" t="s">
        <v>10074</v>
      </c>
      <c r="J3590" s="5">
        <v>3</v>
      </c>
    </row>
    <row r="3591" spans="8:10" ht="15" customHeight="1" x14ac:dyDescent="0.25">
      <c r="H3591" s="5" t="s">
        <v>10075</v>
      </c>
      <c r="I3591" s="5" t="s">
        <v>10076</v>
      </c>
      <c r="J3591" s="5">
        <v>17</v>
      </c>
    </row>
    <row r="3592" spans="8:10" ht="15" customHeight="1" x14ac:dyDescent="0.25">
      <c r="H3592" s="5" t="s">
        <v>10077</v>
      </c>
      <c r="I3592" s="5" t="s">
        <v>10078</v>
      </c>
      <c r="J3592" s="5">
        <v>1</v>
      </c>
    </row>
    <row r="3593" spans="8:10" ht="15" customHeight="1" x14ac:dyDescent="0.25">
      <c r="H3593" s="5" t="s">
        <v>10079</v>
      </c>
      <c r="I3593" s="5" t="s">
        <v>10080</v>
      </c>
      <c r="J3593" s="5">
        <v>1</v>
      </c>
    </row>
    <row r="3594" spans="8:10" ht="15" customHeight="1" x14ac:dyDescent="0.25">
      <c r="H3594" s="5" t="s">
        <v>10081</v>
      </c>
      <c r="I3594" s="5" t="s">
        <v>10082</v>
      </c>
      <c r="J3594" s="5">
        <v>4</v>
      </c>
    </row>
    <row r="3595" spans="8:10" ht="15" customHeight="1" x14ac:dyDescent="0.25">
      <c r="H3595" s="5" t="s">
        <v>10083</v>
      </c>
      <c r="I3595" s="5" t="s">
        <v>10084</v>
      </c>
      <c r="J3595" s="5">
        <v>996</v>
      </c>
    </row>
    <row r="3596" spans="8:10" ht="15" customHeight="1" x14ac:dyDescent="0.25">
      <c r="H3596" s="5" t="s">
        <v>10085</v>
      </c>
      <c r="I3596" s="5" t="s">
        <v>10086</v>
      </c>
      <c r="J3596" s="5">
        <v>150</v>
      </c>
    </row>
    <row r="3597" spans="8:10" ht="15" customHeight="1" x14ac:dyDescent="0.25">
      <c r="H3597" s="5" t="s">
        <v>10087</v>
      </c>
      <c r="I3597" s="5" t="s">
        <v>10088</v>
      </c>
      <c r="J3597" s="5">
        <v>594</v>
      </c>
    </row>
    <row r="3598" spans="8:10" ht="15" customHeight="1" x14ac:dyDescent="0.25">
      <c r="H3598" s="5" t="s">
        <v>10089</v>
      </c>
      <c r="I3598" s="5" t="s">
        <v>10090</v>
      </c>
      <c r="J3598" s="5">
        <v>27</v>
      </c>
    </row>
    <row r="3599" spans="8:10" ht="15" customHeight="1" x14ac:dyDescent="0.25">
      <c r="H3599" s="5" t="s">
        <v>10091</v>
      </c>
      <c r="I3599" s="5" t="s">
        <v>10092</v>
      </c>
      <c r="J3599" s="5">
        <v>1</v>
      </c>
    </row>
    <row r="3600" spans="8:10" ht="15" customHeight="1" x14ac:dyDescent="0.25">
      <c r="H3600" s="5" t="s">
        <v>10093</v>
      </c>
      <c r="I3600" s="5" t="s">
        <v>10094</v>
      </c>
      <c r="J3600" s="5">
        <v>18</v>
      </c>
    </row>
    <row r="3601" spans="8:10" ht="15" customHeight="1" x14ac:dyDescent="0.25">
      <c r="H3601" s="5" t="s">
        <v>10095</v>
      </c>
      <c r="I3601" s="5" t="s">
        <v>10096</v>
      </c>
      <c r="J3601" s="5">
        <v>31</v>
      </c>
    </row>
    <row r="3602" spans="8:10" ht="15" customHeight="1" x14ac:dyDescent="0.25">
      <c r="H3602" s="5" t="s">
        <v>10097</v>
      </c>
      <c r="I3602" s="5" t="s">
        <v>10098</v>
      </c>
      <c r="J3602" s="5">
        <v>71</v>
      </c>
    </row>
    <row r="3603" spans="8:10" ht="15" customHeight="1" x14ac:dyDescent="0.25">
      <c r="H3603" s="5" t="s">
        <v>10099</v>
      </c>
      <c r="I3603" s="5" t="s">
        <v>10100</v>
      </c>
      <c r="J3603" s="5">
        <v>2338</v>
      </c>
    </row>
    <row r="3604" spans="8:10" ht="15" customHeight="1" x14ac:dyDescent="0.25">
      <c r="H3604" s="5" t="s">
        <v>10101</v>
      </c>
      <c r="I3604" s="5" t="s">
        <v>10102</v>
      </c>
      <c r="J3604" s="5">
        <v>17</v>
      </c>
    </row>
    <row r="3605" spans="8:10" ht="15" customHeight="1" x14ac:dyDescent="0.25">
      <c r="H3605" s="5" t="s">
        <v>10103</v>
      </c>
      <c r="I3605" s="5" t="s">
        <v>10104</v>
      </c>
      <c r="J3605" s="5">
        <v>121</v>
      </c>
    </row>
    <row r="3606" spans="8:10" ht="15" customHeight="1" x14ac:dyDescent="0.25">
      <c r="H3606" s="5" t="s">
        <v>10105</v>
      </c>
      <c r="I3606" s="5" t="s">
        <v>10106</v>
      </c>
      <c r="J3606" s="5">
        <v>4</v>
      </c>
    </row>
    <row r="3607" spans="8:10" ht="15" customHeight="1" x14ac:dyDescent="0.25">
      <c r="H3607" s="5" t="s">
        <v>10107</v>
      </c>
      <c r="I3607" s="5" t="s">
        <v>10108</v>
      </c>
      <c r="J3607" s="5">
        <v>5</v>
      </c>
    </row>
    <row r="3608" spans="8:10" ht="15" customHeight="1" x14ac:dyDescent="0.25">
      <c r="H3608" s="5" t="s">
        <v>10109</v>
      </c>
      <c r="I3608" s="5" t="s">
        <v>10110</v>
      </c>
      <c r="J3608" s="5">
        <v>1557</v>
      </c>
    </row>
    <row r="3609" spans="8:10" ht="15" customHeight="1" x14ac:dyDescent="0.25">
      <c r="H3609" s="5" t="s">
        <v>10111</v>
      </c>
      <c r="I3609" s="5" t="s">
        <v>10112</v>
      </c>
      <c r="J3609" s="5">
        <v>11</v>
      </c>
    </row>
    <row r="3610" spans="8:10" ht="15" customHeight="1" x14ac:dyDescent="0.25">
      <c r="H3610" s="5" t="s">
        <v>10113</v>
      </c>
      <c r="I3610" s="5" t="s">
        <v>10114</v>
      </c>
      <c r="J3610" s="5">
        <v>5</v>
      </c>
    </row>
    <row r="3611" spans="8:10" ht="15" customHeight="1" x14ac:dyDescent="0.25">
      <c r="H3611" s="5" t="s">
        <v>10115</v>
      </c>
      <c r="I3611" s="5" t="s">
        <v>10116</v>
      </c>
      <c r="J3611" s="5">
        <v>1032</v>
      </c>
    </row>
    <row r="3612" spans="8:10" ht="15" customHeight="1" x14ac:dyDescent="0.25">
      <c r="H3612" s="5" t="s">
        <v>10117</v>
      </c>
      <c r="I3612" s="5" t="s">
        <v>10118</v>
      </c>
      <c r="J3612" s="5">
        <v>25</v>
      </c>
    </row>
    <row r="3613" spans="8:10" ht="15" customHeight="1" x14ac:dyDescent="0.25">
      <c r="H3613" s="5" t="s">
        <v>10119</v>
      </c>
      <c r="I3613" s="5" t="s">
        <v>10120</v>
      </c>
      <c r="J3613" s="5">
        <v>65</v>
      </c>
    </row>
    <row r="3614" spans="8:10" ht="15" customHeight="1" x14ac:dyDescent="0.25">
      <c r="H3614" s="5" t="s">
        <v>10121</v>
      </c>
      <c r="I3614" s="5" t="s">
        <v>10122</v>
      </c>
      <c r="J3614" s="5">
        <v>1</v>
      </c>
    </row>
    <row r="3615" spans="8:10" ht="15" customHeight="1" x14ac:dyDescent="0.25">
      <c r="H3615" s="5" t="s">
        <v>10123</v>
      </c>
      <c r="I3615" s="5" t="s">
        <v>10124</v>
      </c>
      <c r="J3615" s="5">
        <v>46</v>
      </c>
    </row>
    <row r="3616" spans="8:10" ht="15" customHeight="1" x14ac:dyDescent="0.25">
      <c r="H3616" s="5" t="s">
        <v>10125</v>
      </c>
      <c r="I3616" s="5" t="s">
        <v>10126</v>
      </c>
      <c r="J3616" s="5">
        <v>450</v>
      </c>
    </row>
    <row r="3617" spans="8:10" ht="15" customHeight="1" x14ac:dyDescent="0.25">
      <c r="H3617" s="5" t="s">
        <v>10127</v>
      </c>
      <c r="I3617" s="5" t="s">
        <v>10128</v>
      </c>
      <c r="J3617" s="5">
        <v>104</v>
      </c>
    </row>
    <row r="3618" spans="8:10" ht="15" customHeight="1" x14ac:dyDescent="0.25">
      <c r="H3618" s="5" t="s">
        <v>10129</v>
      </c>
      <c r="I3618" s="5" t="s">
        <v>10130</v>
      </c>
      <c r="J3618" s="5">
        <v>251</v>
      </c>
    </row>
    <row r="3619" spans="8:10" ht="15" customHeight="1" x14ac:dyDescent="0.25">
      <c r="H3619" s="5" t="s">
        <v>10131</v>
      </c>
      <c r="I3619" s="5" t="s">
        <v>10132</v>
      </c>
      <c r="J3619" s="5">
        <v>662</v>
      </c>
    </row>
    <row r="3620" spans="8:10" ht="15" customHeight="1" x14ac:dyDescent="0.25">
      <c r="H3620" s="5" t="s">
        <v>10133</v>
      </c>
      <c r="I3620" s="5" t="s">
        <v>10134</v>
      </c>
      <c r="J3620" s="5">
        <v>3219</v>
      </c>
    </row>
    <row r="3621" spans="8:10" ht="15" customHeight="1" x14ac:dyDescent="0.25">
      <c r="H3621" s="5" t="s">
        <v>10135</v>
      </c>
      <c r="I3621" s="5" t="s">
        <v>10136</v>
      </c>
      <c r="J3621" s="5">
        <v>5</v>
      </c>
    </row>
    <row r="3622" spans="8:10" ht="15" customHeight="1" x14ac:dyDescent="0.25">
      <c r="H3622" s="5" t="s">
        <v>10137</v>
      </c>
      <c r="I3622" s="5" t="s">
        <v>10138</v>
      </c>
      <c r="J3622" s="5">
        <v>361</v>
      </c>
    </row>
    <row r="3623" spans="8:10" ht="15" customHeight="1" x14ac:dyDescent="0.25">
      <c r="H3623" s="5" t="s">
        <v>10139</v>
      </c>
      <c r="I3623" s="5" t="s">
        <v>10140</v>
      </c>
      <c r="J3623" s="5">
        <v>4</v>
      </c>
    </row>
    <row r="3624" spans="8:10" ht="15" customHeight="1" x14ac:dyDescent="0.25">
      <c r="H3624" s="5" t="s">
        <v>10141</v>
      </c>
      <c r="I3624" s="5" t="s">
        <v>10142</v>
      </c>
      <c r="J3624" s="5">
        <v>1</v>
      </c>
    </row>
    <row r="3625" spans="8:10" ht="15" customHeight="1" x14ac:dyDescent="0.25">
      <c r="H3625" s="5" t="s">
        <v>10143</v>
      </c>
      <c r="I3625" s="5" t="s">
        <v>10144</v>
      </c>
      <c r="J3625" s="5">
        <v>16</v>
      </c>
    </row>
    <row r="3626" spans="8:10" ht="15" customHeight="1" x14ac:dyDescent="0.25">
      <c r="H3626" s="5" t="s">
        <v>10145</v>
      </c>
      <c r="I3626" s="5" t="s">
        <v>10146</v>
      </c>
      <c r="J3626" s="5">
        <v>485</v>
      </c>
    </row>
    <row r="3627" spans="8:10" ht="15" customHeight="1" x14ac:dyDescent="0.25">
      <c r="H3627" s="5" t="s">
        <v>10147</v>
      </c>
      <c r="I3627" s="5" t="s">
        <v>10148</v>
      </c>
      <c r="J3627" s="5">
        <v>2004</v>
      </c>
    </row>
    <row r="3628" spans="8:10" ht="15" customHeight="1" x14ac:dyDescent="0.25">
      <c r="H3628" s="5" t="s">
        <v>10149</v>
      </c>
      <c r="I3628" s="5" t="s">
        <v>10150</v>
      </c>
      <c r="J3628" s="5">
        <v>76</v>
      </c>
    </row>
    <row r="3629" spans="8:10" ht="15" customHeight="1" x14ac:dyDescent="0.25">
      <c r="H3629" s="5" t="s">
        <v>10151</v>
      </c>
      <c r="I3629" s="5" t="s">
        <v>10152</v>
      </c>
      <c r="J3629" s="5">
        <v>4961</v>
      </c>
    </row>
    <row r="3630" spans="8:10" ht="15" customHeight="1" x14ac:dyDescent="0.25">
      <c r="H3630" s="5" t="s">
        <v>10153</v>
      </c>
      <c r="I3630" s="5" t="s">
        <v>10154</v>
      </c>
      <c r="J3630" s="5">
        <v>4711</v>
      </c>
    </row>
    <row r="3631" spans="8:10" ht="15" customHeight="1" x14ac:dyDescent="0.25">
      <c r="H3631" s="5" t="s">
        <v>10155</v>
      </c>
      <c r="I3631" s="5" t="s">
        <v>10156</v>
      </c>
      <c r="J3631" s="5">
        <v>25</v>
      </c>
    </row>
    <row r="3632" spans="8:10" ht="15" customHeight="1" x14ac:dyDescent="0.25">
      <c r="H3632" s="5" t="s">
        <v>10157</v>
      </c>
      <c r="I3632" s="5" t="s">
        <v>10158</v>
      </c>
      <c r="J3632" s="5">
        <v>20</v>
      </c>
    </row>
    <row r="3633" spans="8:10" ht="15" customHeight="1" x14ac:dyDescent="0.25">
      <c r="H3633" s="5" t="s">
        <v>10159</v>
      </c>
      <c r="I3633" s="5" t="s">
        <v>10160</v>
      </c>
      <c r="J3633" s="5">
        <v>257</v>
      </c>
    </row>
    <row r="3634" spans="8:10" ht="15" customHeight="1" x14ac:dyDescent="0.25">
      <c r="H3634" s="5" t="s">
        <v>10161</v>
      </c>
      <c r="I3634" s="5" t="s">
        <v>10162</v>
      </c>
      <c r="J3634" s="5">
        <v>32</v>
      </c>
    </row>
    <row r="3635" spans="8:10" ht="15" customHeight="1" x14ac:dyDescent="0.25">
      <c r="H3635" s="5" t="s">
        <v>10163</v>
      </c>
      <c r="I3635" s="5" t="s">
        <v>10164</v>
      </c>
      <c r="J3635" s="5">
        <v>36</v>
      </c>
    </row>
    <row r="3636" spans="8:10" ht="15" customHeight="1" x14ac:dyDescent="0.25">
      <c r="H3636" s="5" t="s">
        <v>10165</v>
      </c>
      <c r="I3636" s="5" t="s">
        <v>10166</v>
      </c>
      <c r="J3636" s="5">
        <v>4</v>
      </c>
    </row>
    <row r="3637" spans="8:10" ht="15" customHeight="1" x14ac:dyDescent="0.25">
      <c r="H3637" s="5" t="s">
        <v>10167</v>
      </c>
      <c r="I3637" s="5" t="s">
        <v>10168</v>
      </c>
      <c r="J3637" s="5">
        <v>32</v>
      </c>
    </row>
    <row r="3638" spans="8:10" ht="15" customHeight="1" x14ac:dyDescent="0.25">
      <c r="H3638" s="5" t="s">
        <v>10169</v>
      </c>
      <c r="I3638" s="5" t="s">
        <v>10170</v>
      </c>
      <c r="J3638" s="5">
        <v>1</v>
      </c>
    </row>
    <row r="3639" spans="8:10" ht="15" customHeight="1" x14ac:dyDescent="0.25">
      <c r="H3639" s="5" t="s">
        <v>10171</v>
      </c>
      <c r="I3639" s="5" t="s">
        <v>10172</v>
      </c>
      <c r="J3639" s="5">
        <v>4</v>
      </c>
    </row>
    <row r="3640" spans="8:10" ht="15" customHeight="1" x14ac:dyDescent="0.25">
      <c r="H3640" s="5" t="s">
        <v>10173</v>
      </c>
      <c r="I3640" s="5" t="s">
        <v>10174</v>
      </c>
      <c r="J3640" s="5">
        <v>8</v>
      </c>
    </row>
    <row r="3641" spans="8:10" ht="15" customHeight="1" x14ac:dyDescent="0.25">
      <c r="H3641" s="5" t="s">
        <v>10175</v>
      </c>
      <c r="I3641" s="5" t="s">
        <v>10176</v>
      </c>
      <c r="J3641" s="5">
        <v>49</v>
      </c>
    </row>
    <row r="3642" spans="8:10" ht="15" customHeight="1" x14ac:dyDescent="0.25">
      <c r="H3642" s="5" t="s">
        <v>10177</v>
      </c>
      <c r="I3642" s="5" t="s">
        <v>10178</v>
      </c>
      <c r="J3642" s="5">
        <v>14</v>
      </c>
    </row>
    <row r="3643" spans="8:10" ht="15" customHeight="1" x14ac:dyDescent="0.25">
      <c r="H3643" s="5" t="s">
        <v>10179</v>
      </c>
      <c r="I3643" s="5" t="s">
        <v>10180</v>
      </c>
      <c r="J3643" s="5">
        <v>180</v>
      </c>
    </row>
    <row r="3644" spans="8:10" ht="15" customHeight="1" x14ac:dyDescent="0.25">
      <c r="H3644" s="5" t="s">
        <v>10181</v>
      </c>
      <c r="I3644" s="5" t="s">
        <v>10182</v>
      </c>
      <c r="J3644" s="5">
        <v>5</v>
      </c>
    </row>
    <row r="3645" spans="8:10" ht="15" customHeight="1" x14ac:dyDescent="0.25">
      <c r="H3645" s="5" t="s">
        <v>10183</v>
      </c>
      <c r="I3645" s="5" t="s">
        <v>10184</v>
      </c>
      <c r="J3645" s="5">
        <v>144</v>
      </c>
    </row>
    <row r="3646" spans="8:10" ht="15" customHeight="1" x14ac:dyDescent="0.25">
      <c r="H3646" s="5" t="s">
        <v>10185</v>
      </c>
      <c r="I3646" s="5" t="s">
        <v>10186</v>
      </c>
      <c r="J3646" s="5">
        <v>347</v>
      </c>
    </row>
    <row r="3647" spans="8:10" ht="15" customHeight="1" x14ac:dyDescent="0.25">
      <c r="H3647" s="5" t="s">
        <v>10187</v>
      </c>
      <c r="I3647" s="5" t="s">
        <v>10188</v>
      </c>
      <c r="J3647" s="5">
        <v>7</v>
      </c>
    </row>
    <row r="3648" spans="8:10" ht="15" customHeight="1" x14ac:dyDescent="0.25">
      <c r="H3648" s="5" t="s">
        <v>10189</v>
      </c>
      <c r="I3648" s="5" t="s">
        <v>10190</v>
      </c>
      <c r="J3648" s="5">
        <v>299</v>
      </c>
    </row>
    <row r="3649" spans="8:10" ht="15" customHeight="1" x14ac:dyDescent="0.25">
      <c r="H3649" s="5" t="s">
        <v>10191</v>
      </c>
      <c r="I3649" s="5" t="s">
        <v>10192</v>
      </c>
      <c r="J3649" s="5">
        <v>25</v>
      </c>
    </row>
    <row r="3650" spans="8:10" ht="15" customHeight="1" x14ac:dyDescent="0.25">
      <c r="H3650" s="5" t="s">
        <v>10193</v>
      </c>
      <c r="I3650" s="5" t="s">
        <v>10194</v>
      </c>
      <c r="J3650" s="5">
        <v>31</v>
      </c>
    </row>
    <row r="3651" spans="8:10" ht="15" customHeight="1" x14ac:dyDescent="0.25">
      <c r="H3651" s="5" t="s">
        <v>10195</v>
      </c>
      <c r="I3651" s="5" t="s">
        <v>10196</v>
      </c>
      <c r="J3651" s="5">
        <v>20</v>
      </c>
    </row>
    <row r="3652" spans="8:10" ht="15" customHeight="1" x14ac:dyDescent="0.25">
      <c r="H3652" s="5" t="s">
        <v>10197</v>
      </c>
      <c r="I3652" s="5" t="s">
        <v>10198</v>
      </c>
      <c r="J3652" s="5">
        <v>27</v>
      </c>
    </row>
    <row r="3653" spans="8:10" ht="15" customHeight="1" x14ac:dyDescent="0.25">
      <c r="H3653" s="5" t="s">
        <v>10199</v>
      </c>
      <c r="I3653" s="5" t="s">
        <v>10200</v>
      </c>
      <c r="J3653" s="5">
        <v>76</v>
      </c>
    </row>
    <row r="3654" spans="8:10" ht="15" customHeight="1" x14ac:dyDescent="0.25">
      <c r="H3654" s="5" t="s">
        <v>10201</v>
      </c>
      <c r="I3654" s="5" t="s">
        <v>10202</v>
      </c>
      <c r="J3654" s="5">
        <v>97</v>
      </c>
    </row>
    <row r="3655" spans="8:10" ht="15" customHeight="1" x14ac:dyDescent="0.25">
      <c r="H3655" s="5" t="s">
        <v>10203</v>
      </c>
      <c r="I3655" s="5" t="s">
        <v>10204</v>
      </c>
      <c r="J3655" s="5">
        <v>7</v>
      </c>
    </row>
    <row r="3656" spans="8:10" ht="15" customHeight="1" x14ac:dyDescent="0.25">
      <c r="H3656" s="5" t="s">
        <v>10205</v>
      </c>
      <c r="I3656" s="5" t="s">
        <v>10206</v>
      </c>
      <c r="J3656" s="5">
        <v>1</v>
      </c>
    </row>
    <row r="3657" spans="8:10" ht="15" customHeight="1" x14ac:dyDescent="0.25">
      <c r="H3657" s="5" t="s">
        <v>10207</v>
      </c>
      <c r="I3657" s="5" t="s">
        <v>10208</v>
      </c>
      <c r="J3657" s="5">
        <v>10</v>
      </c>
    </row>
    <row r="3658" spans="8:10" ht="15" customHeight="1" x14ac:dyDescent="0.25">
      <c r="H3658" s="5" t="s">
        <v>10209</v>
      </c>
      <c r="I3658" s="5" t="s">
        <v>10210</v>
      </c>
      <c r="J3658" s="5">
        <v>30</v>
      </c>
    </row>
    <row r="3659" spans="8:10" ht="15" customHeight="1" x14ac:dyDescent="0.25">
      <c r="H3659" s="5" t="s">
        <v>10211</v>
      </c>
      <c r="I3659" s="5" t="s">
        <v>10212</v>
      </c>
      <c r="J3659" s="5">
        <v>25</v>
      </c>
    </row>
    <row r="3660" spans="8:10" ht="15" customHeight="1" x14ac:dyDescent="0.25">
      <c r="H3660" s="5" t="s">
        <v>10213</v>
      </c>
      <c r="I3660" s="5" t="s">
        <v>10214</v>
      </c>
      <c r="J3660" s="5">
        <v>77</v>
      </c>
    </row>
    <row r="3661" spans="8:10" ht="15" customHeight="1" x14ac:dyDescent="0.25">
      <c r="H3661" s="5" t="s">
        <v>10215</v>
      </c>
      <c r="I3661" s="5" t="s">
        <v>10216</v>
      </c>
      <c r="J3661" s="5">
        <v>55</v>
      </c>
    </row>
    <row r="3662" spans="8:10" ht="15" customHeight="1" x14ac:dyDescent="0.25">
      <c r="H3662" s="5" t="s">
        <v>10217</v>
      </c>
      <c r="I3662" s="5" t="s">
        <v>10218</v>
      </c>
      <c r="J3662" s="5">
        <v>164</v>
      </c>
    </row>
    <row r="3663" spans="8:10" ht="15" customHeight="1" x14ac:dyDescent="0.25">
      <c r="H3663" s="5" t="s">
        <v>10219</v>
      </c>
      <c r="I3663" s="5" t="s">
        <v>10220</v>
      </c>
      <c r="J3663" s="5">
        <v>8</v>
      </c>
    </row>
    <row r="3664" spans="8:10" ht="15" customHeight="1" x14ac:dyDescent="0.25">
      <c r="H3664" s="5" t="s">
        <v>10221</v>
      </c>
      <c r="I3664" s="5" t="s">
        <v>10222</v>
      </c>
      <c r="J3664" s="5">
        <v>2</v>
      </c>
    </row>
    <row r="3665" spans="8:10" ht="15" customHeight="1" x14ac:dyDescent="0.25">
      <c r="H3665" s="5" t="s">
        <v>10223</v>
      </c>
      <c r="I3665" s="5" t="s">
        <v>10224</v>
      </c>
      <c r="J3665" s="5">
        <v>6</v>
      </c>
    </row>
    <row r="3666" spans="8:10" ht="15" customHeight="1" x14ac:dyDescent="0.25">
      <c r="H3666" s="5" t="s">
        <v>10225</v>
      </c>
      <c r="I3666" s="5" t="s">
        <v>10226</v>
      </c>
      <c r="J3666" s="5">
        <v>1</v>
      </c>
    </row>
    <row r="3667" spans="8:10" ht="15" customHeight="1" x14ac:dyDescent="0.25">
      <c r="H3667" s="5" t="s">
        <v>10227</v>
      </c>
      <c r="I3667" s="5" t="s">
        <v>10228</v>
      </c>
      <c r="J3667" s="5">
        <v>8</v>
      </c>
    </row>
    <row r="3668" spans="8:10" ht="15" customHeight="1" x14ac:dyDescent="0.25">
      <c r="H3668" s="5" t="s">
        <v>10229</v>
      </c>
      <c r="I3668" s="5" t="s">
        <v>10230</v>
      </c>
      <c r="J3668" s="5">
        <v>155</v>
      </c>
    </row>
    <row r="3669" spans="8:10" ht="15" customHeight="1" x14ac:dyDescent="0.25">
      <c r="H3669" s="5" t="s">
        <v>10231</v>
      </c>
      <c r="I3669" s="5" t="s">
        <v>10232</v>
      </c>
      <c r="J3669" s="5">
        <v>30</v>
      </c>
    </row>
    <row r="3670" spans="8:10" ht="15" customHeight="1" x14ac:dyDescent="0.25">
      <c r="H3670" s="5" t="s">
        <v>10233</v>
      </c>
      <c r="I3670" s="5" t="s">
        <v>10234</v>
      </c>
      <c r="J3670" s="5">
        <v>7</v>
      </c>
    </row>
    <row r="3671" spans="8:10" ht="15" customHeight="1" x14ac:dyDescent="0.25">
      <c r="H3671" s="5" t="s">
        <v>10235</v>
      </c>
      <c r="I3671" s="5" t="s">
        <v>10236</v>
      </c>
      <c r="J3671" s="5">
        <v>8</v>
      </c>
    </row>
    <row r="3672" spans="8:10" ht="15" customHeight="1" x14ac:dyDescent="0.25">
      <c r="H3672" s="5" t="s">
        <v>10237</v>
      </c>
      <c r="I3672" s="5" t="s">
        <v>10238</v>
      </c>
      <c r="J3672" s="5">
        <v>15</v>
      </c>
    </row>
    <row r="3673" spans="8:10" ht="15" customHeight="1" x14ac:dyDescent="0.25">
      <c r="H3673" s="5" t="s">
        <v>10239</v>
      </c>
      <c r="I3673" s="5" t="s">
        <v>10240</v>
      </c>
      <c r="J3673" s="5">
        <v>2</v>
      </c>
    </row>
    <row r="3674" spans="8:10" ht="15" customHeight="1" x14ac:dyDescent="0.25">
      <c r="H3674" s="5" t="s">
        <v>10241</v>
      </c>
      <c r="I3674" s="5" t="s">
        <v>10242</v>
      </c>
      <c r="J3674" s="5">
        <v>11</v>
      </c>
    </row>
    <row r="3675" spans="8:10" ht="15" customHeight="1" x14ac:dyDescent="0.25">
      <c r="H3675" s="5" t="s">
        <v>10243</v>
      </c>
      <c r="I3675" s="5" t="s">
        <v>10244</v>
      </c>
      <c r="J3675" s="5">
        <v>1</v>
      </c>
    </row>
    <row r="3676" spans="8:10" ht="15" customHeight="1" x14ac:dyDescent="0.25">
      <c r="H3676" s="5" t="s">
        <v>10245</v>
      </c>
      <c r="I3676" s="5" t="s">
        <v>10246</v>
      </c>
      <c r="J3676" s="5">
        <v>3</v>
      </c>
    </row>
    <row r="3677" spans="8:10" ht="15" customHeight="1" x14ac:dyDescent="0.25">
      <c r="H3677" s="5" t="s">
        <v>10247</v>
      </c>
      <c r="I3677" s="5" t="s">
        <v>10248</v>
      </c>
      <c r="J3677" s="5">
        <v>276</v>
      </c>
    </row>
    <row r="3678" spans="8:10" ht="15" customHeight="1" x14ac:dyDescent="0.25">
      <c r="H3678" s="5" t="s">
        <v>10249</v>
      </c>
      <c r="I3678" s="5" t="s">
        <v>10250</v>
      </c>
      <c r="J3678" s="5">
        <v>166</v>
      </c>
    </row>
    <row r="3679" spans="8:10" ht="15" customHeight="1" x14ac:dyDescent="0.25">
      <c r="H3679" s="5" t="s">
        <v>10251</v>
      </c>
      <c r="I3679" s="5" t="s">
        <v>10252</v>
      </c>
      <c r="J3679" s="5">
        <v>228</v>
      </c>
    </row>
    <row r="3680" spans="8:10" ht="15" customHeight="1" x14ac:dyDescent="0.25">
      <c r="H3680" s="5" t="s">
        <v>10253</v>
      </c>
      <c r="I3680" s="5" t="s">
        <v>10254</v>
      </c>
      <c r="J3680" s="5">
        <v>16</v>
      </c>
    </row>
    <row r="3681" spans="8:10" ht="15" customHeight="1" x14ac:dyDescent="0.25">
      <c r="H3681" s="5" t="s">
        <v>10255</v>
      </c>
      <c r="I3681" s="5" t="s">
        <v>10256</v>
      </c>
      <c r="J3681" s="5">
        <v>50</v>
      </c>
    </row>
    <row r="3682" spans="8:10" ht="15" customHeight="1" x14ac:dyDescent="0.25">
      <c r="H3682" s="5" t="s">
        <v>10257</v>
      </c>
      <c r="I3682" s="5" t="s">
        <v>10258</v>
      </c>
      <c r="J3682" s="5">
        <v>4</v>
      </c>
    </row>
    <row r="3683" spans="8:10" ht="15" customHeight="1" x14ac:dyDescent="0.25">
      <c r="H3683" s="5" t="s">
        <v>10259</v>
      </c>
      <c r="I3683" s="5" t="s">
        <v>10260</v>
      </c>
      <c r="J3683" s="5">
        <v>608</v>
      </c>
    </row>
    <row r="3684" spans="8:10" ht="15" customHeight="1" x14ac:dyDescent="0.25">
      <c r="H3684" s="5" t="s">
        <v>10261</v>
      </c>
      <c r="I3684" s="5" t="s">
        <v>10262</v>
      </c>
      <c r="J3684" s="5">
        <v>52</v>
      </c>
    </row>
    <row r="3685" spans="8:10" ht="15" customHeight="1" x14ac:dyDescent="0.25">
      <c r="H3685" s="5" t="s">
        <v>10263</v>
      </c>
      <c r="I3685" s="5" t="s">
        <v>10264</v>
      </c>
      <c r="J3685" s="5">
        <v>88</v>
      </c>
    </row>
    <row r="3686" spans="8:10" ht="15" customHeight="1" x14ac:dyDescent="0.25">
      <c r="H3686" s="5" t="s">
        <v>10265</v>
      </c>
      <c r="I3686" s="5" t="s">
        <v>10266</v>
      </c>
      <c r="J3686" s="5">
        <v>4</v>
      </c>
    </row>
    <row r="3687" spans="8:10" ht="15" customHeight="1" x14ac:dyDescent="0.25">
      <c r="H3687" s="5" t="s">
        <v>10267</v>
      </c>
      <c r="I3687" s="5" t="s">
        <v>10268</v>
      </c>
      <c r="J3687" s="5">
        <v>25</v>
      </c>
    </row>
    <row r="3688" spans="8:10" ht="15" customHeight="1" x14ac:dyDescent="0.25">
      <c r="H3688" s="5" t="s">
        <v>10269</v>
      </c>
      <c r="I3688" s="5" t="s">
        <v>10270</v>
      </c>
      <c r="J3688" s="5">
        <v>125</v>
      </c>
    </row>
    <row r="3689" spans="8:10" ht="15" customHeight="1" x14ac:dyDescent="0.25">
      <c r="H3689" s="5" t="s">
        <v>10271</v>
      </c>
      <c r="I3689" s="5" t="s">
        <v>10272</v>
      </c>
      <c r="J3689" s="5">
        <v>5</v>
      </c>
    </row>
    <row r="3690" spans="8:10" ht="15" customHeight="1" x14ac:dyDescent="0.25">
      <c r="H3690" s="5" t="s">
        <v>10273</v>
      </c>
      <c r="I3690" s="5" t="s">
        <v>10274</v>
      </c>
      <c r="J3690" s="5">
        <v>29</v>
      </c>
    </row>
    <row r="3691" spans="8:10" ht="15" customHeight="1" x14ac:dyDescent="0.25">
      <c r="H3691" s="5" t="s">
        <v>10275</v>
      </c>
      <c r="I3691" s="5" t="s">
        <v>10276</v>
      </c>
      <c r="J3691" s="5">
        <v>26</v>
      </c>
    </row>
    <row r="3692" spans="8:10" ht="15" customHeight="1" x14ac:dyDescent="0.25">
      <c r="H3692" s="5" t="s">
        <v>10277</v>
      </c>
      <c r="I3692" s="5" t="s">
        <v>10278</v>
      </c>
      <c r="J3692" s="5">
        <v>4</v>
      </c>
    </row>
    <row r="3693" spans="8:10" ht="15" customHeight="1" x14ac:dyDescent="0.25">
      <c r="H3693" s="5" t="s">
        <v>10279</v>
      </c>
      <c r="I3693" s="5" t="s">
        <v>10280</v>
      </c>
      <c r="J3693" s="5">
        <v>1</v>
      </c>
    </row>
    <row r="3694" spans="8:10" ht="15" customHeight="1" x14ac:dyDescent="0.25">
      <c r="H3694" s="5" t="s">
        <v>10281</v>
      </c>
      <c r="I3694" s="5" t="s">
        <v>10282</v>
      </c>
      <c r="J3694" s="5">
        <v>1</v>
      </c>
    </row>
    <row r="3695" spans="8:10" ht="15" customHeight="1" x14ac:dyDescent="0.25">
      <c r="H3695" s="5" t="s">
        <v>10283</v>
      </c>
      <c r="I3695" s="5" t="s">
        <v>10284</v>
      </c>
      <c r="J3695" s="5">
        <v>8</v>
      </c>
    </row>
    <row r="3696" spans="8:10" ht="15" customHeight="1" x14ac:dyDescent="0.25">
      <c r="H3696" s="5" t="s">
        <v>10285</v>
      </c>
      <c r="I3696" s="5" t="s">
        <v>10286</v>
      </c>
      <c r="J3696" s="5">
        <v>1</v>
      </c>
    </row>
    <row r="3697" spans="8:10" ht="15" customHeight="1" x14ac:dyDescent="0.25">
      <c r="H3697" s="5" t="s">
        <v>10287</v>
      </c>
      <c r="I3697" s="5" t="s">
        <v>10288</v>
      </c>
      <c r="J3697" s="5">
        <v>5</v>
      </c>
    </row>
    <row r="3698" spans="8:10" ht="15" customHeight="1" x14ac:dyDescent="0.25">
      <c r="H3698" s="5" t="s">
        <v>10289</v>
      </c>
      <c r="I3698" s="5" t="s">
        <v>10290</v>
      </c>
      <c r="J3698" s="5">
        <v>16</v>
      </c>
    </row>
    <row r="3699" spans="8:10" ht="15" customHeight="1" x14ac:dyDescent="0.25">
      <c r="H3699" s="5" t="s">
        <v>10291</v>
      </c>
      <c r="I3699" s="5" t="s">
        <v>10292</v>
      </c>
      <c r="J3699" s="5">
        <v>2</v>
      </c>
    </row>
    <row r="3700" spans="8:10" ht="15" customHeight="1" x14ac:dyDescent="0.25">
      <c r="H3700" s="5" t="s">
        <v>10293</v>
      </c>
      <c r="I3700" s="5" t="s">
        <v>10294</v>
      </c>
      <c r="J3700" s="5">
        <v>130</v>
      </c>
    </row>
    <row r="3701" spans="8:10" ht="15" customHeight="1" x14ac:dyDescent="0.25">
      <c r="H3701" s="5" t="s">
        <v>10295</v>
      </c>
      <c r="I3701" s="5" t="s">
        <v>10296</v>
      </c>
      <c r="J3701" s="5">
        <v>560</v>
      </c>
    </row>
    <row r="3702" spans="8:10" ht="15" customHeight="1" x14ac:dyDescent="0.25">
      <c r="H3702" s="5" t="s">
        <v>10297</v>
      </c>
      <c r="I3702" s="5" t="s">
        <v>10298</v>
      </c>
      <c r="J3702" s="5">
        <v>5</v>
      </c>
    </row>
    <row r="3703" spans="8:10" ht="15" customHeight="1" x14ac:dyDescent="0.25">
      <c r="H3703" s="5" t="s">
        <v>10299</v>
      </c>
      <c r="I3703" s="5" t="s">
        <v>10300</v>
      </c>
      <c r="J3703" s="5">
        <v>6</v>
      </c>
    </row>
    <row r="3704" spans="8:10" ht="15" customHeight="1" x14ac:dyDescent="0.25">
      <c r="H3704" s="5" t="s">
        <v>10301</v>
      </c>
      <c r="I3704" s="5" t="s">
        <v>10302</v>
      </c>
      <c r="J3704" s="5">
        <v>3</v>
      </c>
    </row>
    <row r="3705" spans="8:10" ht="15" customHeight="1" x14ac:dyDescent="0.25">
      <c r="H3705" s="5" t="s">
        <v>10303</v>
      </c>
      <c r="I3705" s="5" t="s">
        <v>10304</v>
      </c>
      <c r="J3705" s="5">
        <v>77</v>
      </c>
    </row>
    <row r="3706" spans="8:10" ht="15" customHeight="1" x14ac:dyDescent="0.25">
      <c r="H3706" s="5" t="s">
        <v>10305</v>
      </c>
      <c r="I3706" s="5" t="s">
        <v>10306</v>
      </c>
      <c r="J3706" s="5">
        <v>8</v>
      </c>
    </row>
    <row r="3707" spans="8:10" ht="15" customHeight="1" x14ac:dyDescent="0.25">
      <c r="H3707" s="5" t="s">
        <v>10307</v>
      </c>
      <c r="I3707" s="5" t="s">
        <v>10308</v>
      </c>
      <c r="J3707" s="5">
        <v>124</v>
      </c>
    </row>
    <row r="3708" spans="8:10" ht="15" customHeight="1" x14ac:dyDescent="0.25">
      <c r="H3708" s="5" t="s">
        <v>10309</v>
      </c>
      <c r="I3708" s="5" t="s">
        <v>10310</v>
      </c>
      <c r="J3708" s="5">
        <v>1</v>
      </c>
    </row>
    <row r="3709" spans="8:10" ht="15" customHeight="1" x14ac:dyDescent="0.25">
      <c r="H3709" s="5" t="s">
        <v>10311</v>
      </c>
      <c r="I3709" s="5" t="s">
        <v>10312</v>
      </c>
      <c r="J3709" s="5">
        <v>1</v>
      </c>
    </row>
    <row r="3710" spans="8:10" ht="15" customHeight="1" x14ac:dyDescent="0.25">
      <c r="H3710" s="5" t="s">
        <v>10313</v>
      </c>
      <c r="I3710" s="5" t="s">
        <v>10314</v>
      </c>
      <c r="J3710" s="5">
        <v>9</v>
      </c>
    </row>
    <row r="3711" spans="8:10" ht="15" customHeight="1" x14ac:dyDescent="0.25">
      <c r="H3711" s="5" t="s">
        <v>10315</v>
      </c>
      <c r="I3711" s="5" t="s">
        <v>10316</v>
      </c>
      <c r="J3711" s="5">
        <v>1</v>
      </c>
    </row>
    <row r="3712" spans="8:10" ht="15" customHeight="1" x14ac:dyDescent="0.25">
      <c r="H3712" s="5" t="s">
        <v>10317</v>
      </c>
      <c r="I3712" s="5" t="s">
        <v>10318</v>
      </c>
      <c r="J3712" s="5">
        <v>50</v>
      </c>
    </row>
    <row r="3713" spans="8:10" ht="15" customHeight="1" x14ac:dyDescent="0.25">
      <c r="H3713" s="5" t="s">
        <v>10319</v>
      </c>
      <c r="I3713" s="5" t="s">
        <v>10320</v>
      </c>
      <c r="J3713" s="5">
        <v>38</v>
      </c>
    </row>
    <row r="3714" spans="8:10" ht="15" customHeight="1" x14ac:dyDescent="0.25">
      <c r="H3714" s="5" t="s">
        <v>10321</v>
      </c>
      <c r="I3714" s="5" t="s">
        <v>10322</v>
      </c>
      <c r="J3714" s="5">
        <v>27</v>
      </c>
    </row>
    <row r="3715" spans="8:10" ht="15" customHeight="1" x14ac:dyDescent="0.25">
      <c r="H3715" s="5" t="s">
        <v>10323</v>
      </c>
      <c r="I3715" s="5" t="s">
        <v>10324</v>
      </c>
      <c r="J3715" s="5">
        <v>2</v>
      </c>
    </row>
    <row r="3716" spans="8:10" ht="15" customHeight="1" x14ac:dyDescent="0.25">
      <c r="H3716" s="5" t="s">
        <v>10325</v>
      </c>
      <c r="I3716" s="5" t="s">
        <v>10326</v>
      </c>
      <c r="J3716" s="5">
        <v>1</v>
      </c>
    </row>
    <row r="3717" spans="8:10" ht="15" customHeight="1" x14ac:dyDescent="0.25">
      <c r="H3717" s="5" t="s">
        <v>10327</v>
      </c>
      <c r="I3717" s="5" t="s">
        <v>10328</v>
      </c>
      <c r="J3717" s="5">
        <v>1</v>
      </c>
    </row>
    <row r="3718" spans="8:10" ht="15" customHeight="1" x14ac:dyDescent="0.25">
      <c r="H3718" s="5" t="s">
        <v>10329</v>
      </c>
      <c r="I3718" s="5" t="s">
        <v>10330</v>
      </c>
      <c r="J3718" s="5">
        <v>71</v>
      </c>
    </row>
    <row r="3719" spans="8:10" ht="15" customHeight="1" x14ac:dyDescent="0.25">
      <c r="H3719" s="5" t="s">
        <v>10331</v>
      </c>
      <c r="I3719" s="5" t="s">
        <v>10332</v>
      </c>
      <c r="J3719" s="5">
        <v>3</v>
      </c>
    </row>
    <row r="3720" spans="8:10" ht="15" customHeight="1" x14ac:dyDescent="0.25">
      <c r="H3720" s="5" t="s">
        <v>10333</v>
      </c>
      <c r="I3720" s="5" t="s">
        <v>10334</v>
      </c>
      <c r="J3720" s="5">
        <v>2</v>
      </c>
    </row>
    <row r="3721" spans="8:10" ht="15" customHeight="1" x14ac:dyDescent="0.25">
      <c r="H3721" s="5" t="s">
        <v>10335</v>
      </c>
      <c r="I3721" s="5" t="s">
        <v>10336</v>
      </c>
      <c r="J3721" s="5">
        <v>3</v>
      </c>
    </row>
    <row r="3722" spans="8:10" ht="15" customHeight="1" x14ac:dyDescent="0.25">
      <c r="H3722" s="5" t="s">
        <v>10337</v>
      </c>
      <c r="I3722" s="5" t="s">
        <v>10338</v>
      </c>
      <c r="J3722" s="5">
        <v>109</v>
      </c>
    </row>
    <row r="3723" spans="8:10" ht="15" customHeight="1" x14ac:dyDescent="0.25">
      <c r="H3723" s="5" t="s">
        <v>10339</v>
      </c>
      <c r="I3723" s="5" t="s">
        <v>10340</v>
      </c>
      <c r="J3723" s="5">
        <v>1038</v>
      </c>
    </row>
    <row r="3724" spans="8:10" ht="15" customHeight="1" x14ac:dyDescent="0.25">
      <c r="H3724" s="5" t="s">
        <v>10341</v>
      </c>
      <c r="I3724" s="5" t="s">
        <v>10342</v>
      </c>
      <c r="J3724" s="5">
        <v>413</v>
      </c>
    </row>
    <row r="3725" spans="8:10" ht="15" customHeight="1" x14ac:dyDescent="0.25">
      <c r="H3725" s="5" t="s">
        <v>10343</v>
      </c>
      <c r="I3725" s="5" t="s">
        <v>10344</v>
      </c>
      <c r="J3725" s="5">
        <v>99</v>
      </c>
    </row>
    <row r="3726" spans="8:10" ht="15" customHeight="1" x14ac:dyDescent="0.25">
      <c r="H3726" s="5" t="s">
        <v>10345</v>
      </c>
      <c r="I3726" s="5" t="s">
        <v>10346</v>
      </c>
      <c r="J3726" s="5">
        <v>480</v>
      </c>
    </row>
    <row r="3727" spans="8:10" ht="15" customHeight="1" x14ac:dyDescent="0.25">
      <c r="H3727" s="5" t="s">
        <v>10347</v>
      </c>
      <c r="I3727" s="5" t="s">
        <v>10348</v>
      </c>
      <c r="J3727" s="5">
        <v>1127</v>
      </c>
    </row>
    <row r="3728" spans="8:10" ht="15" customHeight="1" x14ac:dyDescent="0.25">
      <c r="H3728" s="5" t="s">
        <v>10349</v>
      </c>
      <c r="I3728" s="5" t="s">
        <v>10350</v>
      </c>
      <c r="J3728" s="5">
        <v>8</v>
      </c>
    </row>
    <row r="3729" spans="8:10" ht="15" customHeight="1" x14ac:dyDescent="0.25">
      <c r="H3729" s="5" t="s">
        <v>10351</v>
      </c>
      <c r="I3729" s="5" t="s">
        <v>10352</v>
      </c>
      <c r="J3729" s="5">
        <v>498</v>
      </c>
    </row>
    <row r="3730" spans="8:10" ht="15" customHeight="1" x14ac:dyDescent="0.25">
      <c r="H3730" s="5" t="s">
        <v>10353</v>
      </c>
      <c r="I3730" s="5" t="s">
        <v>10354</v>
      </c>
      <c r="J3730" s="5">
        <v>4</v>
      </c>
    </row>
    <row r="3731" spans="8:10" ht="15" customHeight="1" x14ac:dyDescent="0.25">
      <c r="H3731" s="5" t="s">
        <v>10355</v>
      </c>
      <c r="I3731" s="5" t="s">
        <v>10356</v>
      </c>
      <c r="J3731" s="5">
        <v>1</v>
      </c>
    </row>
    <row r="3732" spans="8:10" ht="15" customHeight="1" x14ac:dyDescent="0.25">
      <c r="H3732" s="5" t="s">
        <v>10357</v>
      </c>
      <c r="I3732" s="5" t="s">
        <v>10358</v>
      </c>
      <c r="J3732" s="5">
        <v>299</v>
      </c>
    </row>
    <row r="3733" spans="8:10" ht="15" customHeight="1" x14ac:dyDescent="0.25">
      <c r="H3733" s="5" t="s">
        <v>10359</v>
      </c>
      <c r="I3733" s="5" t="s">
        <v>10360</v>
      </c>
      <c r="J3733" s="5">
        <v>63</v>
      </c>
    </row>
    <row r="3734" spans="8:10" ht="15" customHeight="1" x14ac:dyDescent="0.25">
      <c r="H3734" s="5" t="s">
        <v>10361</v>
      </c>
      <c r="I3734" s="5" t="s">
        <v>10362</v>
      </c>
      <c r="J3734" s="5">
        <v>39</v>
      </c>
    </row>
    <row r="3735" spans="8:10" ht="15" customHeight="1" x14ac:dyDescent="0.25">
      <c r="H3735" s="5" t="s">
        <v>10363</v>
      </c>
      <c r="I3735" s="5" t="s">
        <v>10364</v>
      </c>
      <c r="J3735" s="5">
        <v>118</v>
      </c>
    </row>
    <row r="3736" spans="8:10" ht="15" customHeight="1" x14ac:dyDescent="0.25">
      <c r="H3736" s="5" t="s">
        <v>10365</v>
      </c>
      <c r="I3736" s="5" t="s">
        <v>10366</v>
      </c>
      <c r="J3736" s="5">
        <v>370</v>
      </c>
    </row>
    <row r="3737" spans="8:10" ht="15" customHeight="1" x14ac:dyDescent="0.25">
      <c r="H3737" s="5" t="s">
        <v>10367</v>
      </c>
      <c r="I3737" s="5" t="s">
        <v>10368</v>
      </c>
      <c r="J3737" s="5">
        <v>16</v>
      </c>
    </row>
    <row r="3738" spans="8:10" ht="15" customHeight="1" x14ac:dyDescent="0.25">
      <c r="H3738" s="5" t="s">
        <v>10369</v>
      </c>
      <c r="I3738" s="5" t="s">
        <v>10370</v>
      </c>
      <c r="J3738" s="5">
        <v>192</v>
      </c>
    </row>
    <row r="3739" spans="8:10" ht="15" customHeight="1" x14ac:dyDescent="0.25">
      <c r="H3739" s="5" t="s">
        <v>10371</v>
      </c>
      <c r="I3739" s="5" t="s">
        <v>10372</v>
      </c>
      <c r="J3739" s="5">
        <v>6</v>
      </c>
    </row>
    <row r="3740" spans="8:10" ht="15" customHeight="1" x14ac:dyDescent="0.25">
      <c r="H3740" s="5" t="s">
        <v>10373</v>
      </c>
      <c r="I3740" s="5" t="s">
        <v>10374</v>
      </c>
      <c r="J3740" s="5">
        <v>42</v>
      </c>
    </row>
    <row r="3741" spans="8:10" ht="15" customHeight="1" x14ac:dyDescent="0.25">
      <c r="H3741" s="5" t="s">
        <v>10375</v>
      </c>
      <c r="I3741" s="5" t="s">
        <v>10376</v>
      </c>
      <c r="J3741" s="5">
        <v>1</v>
      </c>
    </row>
    <row r="3742" spans="8:10" ht="15" customHeight="1" x14ac:dyDescent="0.25">
      <c r="H3742" s="5" t="s">
        <v>10377</v>
      </c>
      <c r="I3742" s="5" t="s">
        <v>10378</v>
      </c>
      <c r="J3742" s="5">
        <v>1</v>
      </c>
    </row>
    <row r="3743" spans="8:10" ht="15" customHeight="1" x14ac:dyDescent="0.25">
      <c r="H3743" s="5" t="s">
        <v>10379</v>
      </c>
      <c r="I3743" s="5" t="s">
        <v>10380</v>
      </c>
      <c r="J3743" s="5">
        <v>53</v>
      </c>
    </row>
    <row r="3744" spans="8:10" ht="15" customHeight="1" x14ac:dyDescent="0.25">
      <c r="H3744" s="5" t="s">
        <v>10381</v>
      </c>
      <c r="I3744" s="5" t="s">
        <v>10382</v>
      </c>
      <c r="J3744" s="5">
        <v>6</v>
      </c>
    </row>
    <row r="3745" spans="8:10" ht="15" customHeight="1" x14ac:dyDescent="0.25">
      <c r="H3745" s="5" t="s">
        <v>10383</v>
      </c>
      <c r="I3745" s="5" t="s">
        <v>10384</v>
      </c>
      <c r="J3745" s="5">
        <v>6</v>
      </c>
    </row>
    <row r="3746" spans="8:10" ht="15" customHeight="1" x14ac:dyDescent="0.25">
      <c r="H3746" s="5" t="s">
        <v>10385</v>
      </c>
      <c r="I3746" s="5" t="s">
        <v>10386</v>
      </c>
      <c r="J3746" s="5">
        <v>7</v>
      </c>
    </row>
    <row r="3747" spans="8:10" ht="15" customHeight="1" x14ac:dyDescent="0.25">
      <c r="H3747" s="5" t="s">
        <v>10387</v>
      </c>
      <c r="I3747" s="5" t="s">
        <v>10388</v>
      </c>
      <c r="J3747" s="5">
        <v>95</v>
      </c>
    </row>
    <row r="3748" spans="8:10" ht="15" customHeight="1" x14ac:dyDescent="0.25">
      <c r="H3748" s="5" t="s">
        <v>10389</v>
      </c>
      <c r="I3748" s="5" t="s">
        <v>10390</v>
      </c>
      <c r="J3748" s="5">
        <v>9</v>
      </c>
    </row>
    <row r="3749" spans="8:10" ht="15" customHeight="1" x14ac:dyDescent="0.25">
      <c r="H3749" s="5" t="s">
        <v>10391</v>
      </c>
      <c r="I3749" s="5" t="s">
        <v>10392</v>
      </c>
      <c r="J3749" s="5">
        <v>4</v>
      </c>
    </row>
    <row r="3750" spans="8:10" ht="15" customHeight="1" x14ac:dyDescent="0.25">
      <c r="H3750" s="5" t="s">
        <v>10393</v>
      </c>
      <c r="I3750" s="5" t="s">
        <v>10394</v>
      </c>
      <c r="J3750" s="5">
        <v>1</v>
      </c>
    </row>
    <row r="3751" spans="8:10" ht="15" customHeight="1" x14ac:dyDescent="0.25">
      <c r="H3751" s="5" t="s">
        <v>10395</v>
      </c>
      <c r="I3751" s="5" t="s">
        <v>10396</v>
      </c>
      <c r="J3751" s="5">
        <v>4</v>
      </c>
    </row>
    <row r="3752" spans="8:10" ht="15" customHeight="1" x14ac:dyDescent="0.25">
      <c r="H3752" s="5" t="s">
        <v>10397</v>
      </c>
      <c r="I3752" s="5" t="s">
        <v>10398</v>
      </c>
      <c r="J3752" s="5">
        <v>13</v>
      </c>
    </row>
    <row r="3753" spans="8:10" ht="15" customHeight="1" x14ac:dyDescent="0.25">
      <c r="H3753" s="5" t="s">
        <v>10399</v>
      </c>
      <c r="I3753" s="5" t="s">
        <v>10400</v>
      </c>
      <c r="J3753" s="5">
        <v>123</v>
      </c>
    </row>
    <row r="3754" spans="8:10" ht="15" customHeight="1" x14ac:dyDescent="0.25">
      <c r="H3754" s="5" t="s">
        <v>10401</v>
      </c>
      <c r="I3754" s="5" t="s">
        <v>10402</v>
      </c>
      <c r="J3754" s="5">
        <v>8</v>
      </c>
    </row>
    <row r="3755" spans="8:10" ht="15" customHeight="1" x14ac:dyDescent="0.25">
      <c r="H3755" s="5" t="s">
        <v>10403</v>
      </c>
      <c r="I3755" s="5" t="s">
        <v>10404</v>
      </c>
      <c r="J3755" s="5">
        <v>2</v>
      </c>
    </row>
    <row r="3756" spans="8:10" ht="15" customHeight="1" x14ac:dyDescent="0.25">
      <c r="H3756" s="5" t="s">
        <v>10405</v>
      </c>
      <c r="I3756" s="5" t="s">
        <v>10406</v>
      </c>
      <c r="J3756" s="5">
        <v>13</v>
      </c>
    </row>
    <row r="3757" spans="8:10" ht="15" customHeight="1" x14ac:dyDescent="0.25">
      <c r="H3757" s="5" t="s">
        <v>10407</v>
      </c>
      <c r="I3757" s="5" t="s">
        <v>10408</v>
      </c>
      <c r="J3757" s="5">
        <v>202</v>
      </c>
    </row>
    <row r="3758" spans="8:10" ht="15" customHeight="1" x14ac:dyDescent="0.25">
      <c r="H3758" s="5" t="s">
        <v>10409</v>
      </c>
      <c r="I3758" s="5" t="s">
        <v>10410</v>
      </c>
      <c r="J3758" s="5">
        <v>42</v>
      </c>
    </row>
    <row r="3759" spans="8:10" ht="15" customHeight="1" x14ac:dyDescent="0.25">
      <c r="H3759" s="5" t="s">
        <v>10411</v>
      </c>
      <c r="I3759" s="5" t="s">
        <v>10412</v>
      </c>
      <c r="J3759" s="5">
        <v>6</v>
      </c>
    </row>
    <row r="3760" spans="8:10" ht="15" customHeight="1" x14ac:dyDescent="0.25">
      <c r="H3760" s="5" t="s">
        <v>10413</v>
      </c>
      <c r="I3760" s="5" t="s">
        <v>10414</v>
      </c>
      <c r="J3760" s="5">
        <v>5</v>
      </c>
    </row>
    <row r="3761" spans="8:10" ht="15" customHeight="1" x14ac:dyDescent="0.25">
      <c r="H3761" s="5" t="s">
        <v>10415</v>
      </c>
      <c r="I3761" s="5" t="s">
        <v>10416</v>
      </c>
      <c r="J3761" s="5">
        <v>4</v>
      </c>
    </row>
    <row r="3762" spans="8:10" ht="15" customHeight="1" x14ac:dyDescent="0.25">
      <c r="H3762" s="5" t="s">
        <v>10417</v>
      </c>
      <c r="I3762" s="5" t="s">
        <v>10418</v>
      </c>
      <c r="J3762" s="5">
        <v>10</v>
      </c>
    </row>
    <row r="3763" spans="8:10" ht="15" customHeight="1" x14ac:dyDescent="0.25">
      <c r="H3763" s="5" t="s">
        <v>10419</v>
      </c>
      <c r="I3763" s="5" t="s">
        <v>10420</v>
      </c>
      <c r="J3763" s="5">
        <v>31</v>
      </c>
    </row>
    <row r="3764" spans="8:10" ht="15" customHeight="1" x14ac:dyDescent="0.25">
      <c r="H3764" s="5" t="s">
        <v>10421</v>
      </c>
      <c r="I3764" s="5" t="s">
        <v>10422</v>
      </c>
      <c r="J3764" s="5">
        <v>5</v>
      </c>
    </row>
    <row r="3765" spans="8:10" ht="15" customHeight="1" x14ac:dyDescent="0.25">
      <c r="H3765" s="5" t="s">
        <v>10423</v>
      </c>
      <c r="I3765" s="5" t="s">
        <v>10424</v>
      </c>
      <c r="J3765" s="5">
        <v>1</v>
      </c>
    </row>
    <row r="3766" spans="8:10" ht="15" customHeight="1" x14ac:dyDescent="0.25">
      <c r="H3766" s="5" t="s">
        <v>10425</v>
      </c>
      <c r="I3766" s="5" t="s">
        <v>10426</v>
      </c>
      <c r="J3766" s="5">
        <v>2</v>
      </c>
    </row>
    <row r="3767" spans="8:10" ht="15" customHeight="1" x14ac:dyDescent="0.25">
      <c r="H3767" s="5" t="s">
        <v>10427</v>
      </c>
      <c r="I3767" s="5" t="s">
        <v>10428</v>
      </c>
      <c r="J3767" s="5">
        <v>1</v>
      </c>
    </row>
    <row r="3768" spans="8:10" ht="15" customHeight="1" x14ac:dyDescent="0.25">
      <c r="H3768" s="5" t="s">
        <v>10429</v>
      </c>
      <c r="I3768" s="5" t="s">
        <v>10430</v>
      </c>
      <c r="J3768" s="5">
        <v>24</v>
      </c>
    </row>
    <row r="3769" spans="8:10" ht="15" customHeight="1" x14ac:dyDescent="0.25">
      <c r="H3769" s="5" t="s">
        <v>10431</v>
      </c>
      <c r="I3769" s="5" t="s">
        <v>10432</v>
      </c>
      <c r="J3769" s="5">
        <v>24</v>
      </c>
    </row>
    <row r="3770" spans="8:10" ht="15" customHeight="1" x14ac:dyDescent="0.25">
      <c r="H3770" s="5" t="s">
        <v>10433</v>
      </c>
      <c r="I3770" s="5" t="s">
        <v>10434</v>
      </c>
      <c r="J3770" s="5">
        <v>5</v>
      </c>
    </row>
    <row r="3771" spans="8:10" ht="15" customHeight="1" x14ac:dyDescent="0.25">
      <c r="H3771" s="5" t="s">
        <v>10435</v>
      </c>
      <c r="I3771" s="5" t="s">
        <v>10436</v>
      </c>
      <c r="J3771" s="5">
        <v>5</v>
      </c>
    </row>
    <row r="3772" spans="8:10" ht="15" customHeight="1" x14ac:dyDescent="0.25">
      <c r="H3772" s="5" t="s">
        <v>10437</v>
      </c>
      <c r="I3772" s="5" t="s">
        <v>10438</v>
      </c>
      <c r="J3772" s="5">
        <v>3</v>
      </c>
    </row>
    <row r="3773" spans="8:10" ht="15" customHeight="1" x14ac:dyDescent="0.25">
      <c r="H3773" s="5" t="s">
        <v>10439</v>
      </c>
      <c r="I3773" s="5" t="s">
        <v>10440</v>
      </c>
      <c r="J3773" s="5">
        <v>1</v>
      </c>
    </row>
    <row r="3774" spans="8:10" ht="15" customHeight="1" x14ac:dyDescent="0.25">
      <c r="H3774" s="5" t="s">
        <v>10441</v>
      </c>
      <c r="I3774" s="5" t="s">
        <v>10442</v>
      </c>
      <c r="J3774" s="5">
        <v>25</v>
      </c>
    </row>
    <row r="3775" spans="8:10" ht="15" customHeight="1" x14ac:dyDescent="0.25">
      <c r="H3775" s="5" t="s">
        <v>10443</v>
      </c>
      <c r="I3775" s="5" t="s">
        <v>10444</v>
      </c>
      <c r="J3775" s="5">
        <v>6</v>
      </c>
    </row>
    <row r="3776" spans="8:10" ht="15" customHeight="1" x14ac:dyDescent="0.25">
      <c r="H3776" s="5" t="s">
        <v>10445</v>
      </c>
      <c r="I3776" s="5" t="s">
        <v>10446</v>
      </c>
      <c r="J3776" s="5">
        <v>1</v>
      </c>
    </row>
    <row r="3777" spans="8:10" ht="15" customHeight="1" x14ac:dyDescent="0.25">
      <c r="H3777" s="5" t="s">
        <v>10447</v>
      </c>
      <c r="I3777" s="5" t="s">
        <v>10448</v>
      </c>
      <c r="J3777" s="5">
        <v>1</v>
      </c>
    </row>
    <row r="3778" spans="8:10" ht="15" customHeight="1" x14ac:dyDescent="0.25">
      <c r="H3778" s="5" t="s">
        <v>10449</v>
      </c>
      <c r="I3778" s="5" t="s">
        <v>10450</v>
      </c>
      <c r="J3778" s="5">
        <v>1</v>
      </c>
    </row>
    <row r="3779" spans="8:10" ht="15" customHeight="1" x14ac:dyDescent="0.25">
      <c r="H3779" s="5" t="s">
        <v>10451</v>
      </c>
      <c r="I3779" s="5" t="s">
        <v>10452</v>
      </c>
      <c r="J3779" s="5">
        <v>1</v>
      </c>
    </row>
    <row r="3780" spans="8:10" ht="15" customHeight="1" x14ac:dyDescent="0.25">
      <c r="H3780" s="5" t="s">
        <v>10453</v>
      </c>
      <c r="I3780" s="5" t="s">
        <v>10454</v>
      </c>
      <c r="J3780" s="5">
        <v>1</v>
      </c>
    </row>
    <row r="3781" spans="8:10" ht="15" customHeight="1" x14ac:dyDescent="0.25">
      <c r="H3781" s="5" t="s">
        <v>10455</v>
      </c>
      <c r="I3781" s="5" t="s">
        <v>10456</v>
      </c>
      <c r="J3781" s="5">
        <v>1</v>
      </c>
    </row>
    <row r="3782" spans="8:10" ht="15" customHeight="1" x14ac:dyDescent="0.25">
      <c r="H3782" s="5" t="s">
        <v>10457</v>
      </c>
      <c r="I3782" s="5" t="s">
        <v>10458</v>
      </c>
      <c r="J3782" s="5">
        <v>4</v>
      </c>
    </row>
    <row r="3783" spans="8:10" ht="15" customHeight="1" x14ac:dyDescent="0.25">
      <c r="H3783" s="5" t="s">
        <v>10459</v>
      </c>
      <c r="I3783" s="5" t="s">
        <v>10460</v>
      </c>
      <c r="J3783" s="5">
        <v>1</v>
      </c>
    </row>
    <row r="3784" spans="8:10" ht="15" customHeight="1" x14ac:dyDescent="0.25">
      <c r="H3784" s="5" t="s">
        <v>10461</v>
      </c>
      <c r="I3784" s="5" t="s">
        <v>10462</v>
      </c>
      <c r="J3784" s="5">
        <v>1</v>
      </c>
    </row>
    <row r="3785" spans="8:10" ht="15" customHeight="1" x14ac:dyDescent="0.25">
      <c r="H3785" s="5" t="s">
        <v>10463</v>
      </c>
      <c r="I3785" s="5" t="s">
        <v>10464</v>
      </c>
      <c r="J3785" s="5">
        <v>2</v>
      </c>
    </row>
    <row r="3786" spans="8:10" ht="15" customHeight="1" x14ac:dyDescent="0.25">
      <c r="H3786" s="5" t="s">
        <v>10465</v>
      </c>
      <c r="I3786" s="5" t="s">
        <v>10466</v>
      </c>
      <c r="J3786" s="5">
        <v>3</v>
      </c>
    </row>
    <row r="3787" spans="8:10" ht="15" customHeight="1" x14ac:dyDescent="0.25">
      <c r="H3787" s="5" t="s">
        <v>10467</v>
      </c>
      <c r="I3787" s="5" t="s">
        <v>10468</v>
      </c>
      <c r="J3787" s="5">
        <v>41</v>
      </c>
    </row>
    <row r="3788" spans="8:10" ht="15" customHeight="1" x14ac:dyDescent="0.25">
      <c r="H3788" s="5" t="s">
        <v>10469</v>
      </c>
      <c r="I3788" s="5" t="s">
        <v>10470</v>
      </c>
      <c r="J3788" s="5">
        <v>1</v>
      </c>
    </row>
    <row r="3789" spans="8:10" ht="15" customHeight="1" x14ac:dyDescent="0.25">
      <c r="H3789" s="5" t="s">
        <v>10471</v>
      </c>
      <c r="I3789" s="5" t="s">
        <v>10472</v>
      </c>
      <c r="J3789" s="5">
        <v>1</v>
      </c>
    </row>
    <row r="3790" spans="8:10" ht="15" customHeight="1" x14ac:dyDescent="0.25">
      <c r="H3790" s="5" t="s">
        <v>10473</v>
      </c>
      <c r="I3790" s="5" t="s">
        <v>10474</v>
      </c>
      <c r="J3790" s="5">
        <v>5</v>
      </c>
    </row>
    <row r="3791" spans="8:10" ht="15" customHeight="1" x14ac:dyDescent="0.25">
      <c r="H3791" s="5" t="s">
        <v>10475</v>
      </c>
      <c r="I3791" s="5" t="s">
        <v>10476</v>
      </c>
      <c r="J3791" s="5">
        <v>13</v>
      </c>
    </row>
    <row r="3792" spans="8:10" ht="15" customHeight="1" x14ac:dyDescent="0.25">
      <c r="H3792" s="5" t="s">
        <v>10477</v>
      </c>
      <c r="I3792" s="5" t="s">
        <v>10478</v>
      </c>
      <c r="J3792" s="5">
        <v>1</v>
      </c>
    </row>
    <row r="3793" spans="8:10" ht="15" customHeight="1" x14ac:dyDescent="0.25">
      <c r="H3793" s="5" t="s">
        <v>10479</v>
      </c>
      <c r="I3793" s="5" t="s">
        <v>10480</v>
      </c>
      <c r="J3793" s="5">
        <v>81</v>
      </c>
    </row>
    <row r="3794" spans="8:10" ht="15" customHeight="1" x14ac:dyDescent="0.25">
      <c r="H3794" s="5" t="s">
        <v>10481</v>
      </c>
      <c r="I3794" s="5" t="s">
        <v>10482</v>
      </c>
      <c r="J3794" s="5">
        <v>6</v>
      </c>
    </row>
    <row r="3795" spans="8:10" ht="15" customHeight="1" x14ac:dyDescent="0.25">
      <c r="H3795" s="5" t="s">
        <v>10483</v>
      </c>
      <c r="I3795" s="5" t="s">
        <v>10484</v>
      </c>
      <c r="J3795" s="5">
        <v>1</v>
      </c>
    </row>
    <row r="3796" spans="8:10" ht="15" customHeight="1" x14ac:dyDescent="0.25">
      <c r="H3796" s="5" t="s">
        <v>10485</v>
      </c>
      <c r="I3796" s="5" t="s">
        <v>10486</v>
      </c>
      <c r="J3796" s="5">
        <v>8</v>
      </c>
    </row>
    <row r="3797" spans="8:10" ht="15" customHeight="1" x14ac:dyDescent="0.25">
      <c r="H3797" s="5" t="s">
        <v>10487</v>
      </c>
      <c r="I3797" s="5" t="s">
        <v>10488</v>
      </c>
      <c r="J3797" s="5">
        <v>6</v>
      </c>
    </row>
    <row r="3798" spans="8:10" ht="15" customHeight="1" x14ac:dyDescent="0.25">
      <c r="H3798" s="5" t="s">
        <v>10489</v>
      </c>
      <c r="I3798" s="5" t="s">
        <v>10490</v>
      </c>
      <c r="J3798" s="5">
        <v>577</v>
      </c>
    </row>
    <row r="3799" spans="8:10" ht="15" customHeight="1" x14ac:dyDescent="0.25">
      <c r="H3799" s="5" t="s">
        <v>10491</v>
      </c>
      <c r="I3799" s="5" t="s">
        <v>10492</v>
      </c>
      <c r="J3799" s="5">
        <v>296</v>
      </c>
    </row>
    <row r="3800" spans="8:10" ht="15" customHeight="1" x14ac:dyDescent="0.25">
      <c r="H3800" s="5" t="s">
        <v>10493</v>
      </c>
      <c r="I3800" s="5" t="s">
        <v>10494</v>
      </c>
      <c r="J3800" s="5">
        <v>50</v>
      </c>
    </row>
    <row r="3801" spans="8:10" ht="15" customHeight="1" x14ac:dyDescent="0.25">
      <c r="H3801" s="5" t="s">
        <v>10495</v>
      </c>
      <c r="I3801" s="5" t="s">
        <v>10496</v>
      </c>
      <c r="J3801" s="5">
        <v>955</v>
      </c>
    </row>
    <row r="3802" spans="8:10" ht="15" customHeight="1" x14ac:dyDescent="0.25">
      <c r="H3802" s="5" t="s">
        <v>10497</v>
      </c>
      <c r="I3802" s="5" t="s">
        <v>10498</v>
      </c>
      <c r="J3802" s="5">
        <v>50</v>
      </c>
    </row>
    <row r="3803" spans="8:10" ht="15" customHeight="1" x14ac:dyDescent="0.25">
      <c r="H3803" s="5" t="s">
        <v>10499</v>
      </c>
      <c r="I3803" s="5" t="s">
        <v>10500</v>
      </c>
      <c r="J3803" s="5">
        <v>88</v>
      </c>
    </row>
    <row r="3804" spans="8:10" ht="15" customHeight="1" x14ac:dyDescent="0.25">
      <c r="H3804" s="5" t="s">
        <v>10501</v>
      </c>
      <c r="I3804" s="5" t="s">
        <v>10502</v>
      </c>
      <c r="J3804" s="5">
        <v>10</v>
      </c>
    </row>
    <row r="3805" spans="8:10" ht="15" customHeight="1" x14ac:dyDescent="0.25">
      <c r="H3805" s="5" t="s">
        <v>10503</v>
      </c>
      <c r="I3805" s="5" t="s">
        <v>10504</v>
      </c>
      <c r="J3805" s="5">
        <v>1801</v>
      </c>
    </row>
    <row r="3806" spans="8:10" ht="15" customHeight="1" x14ac:dyDescent="0.25">
      <c r="H3806" s="5" t="s">
        <v>10505</v>
      </c>
      <c r="I3806" s="5" t="s">
        <v>10506</v>
      </c>
      <c r="J3806" s="5">
        <v>3832</v>
      </c>
    </row>
    <row r="3807" spans="8:10" ht="15" customHeight="1" x14ac:dyDescent="0.25">
      <c r="H3807" s="5" t="s">
        <v>10507</v>
      </c>
      <c r="I3807" s="5" t="s">
        <v>10508</v>
      </c>
      <c r="J3807" s="5">
        <v>1931</v>
      </c>
    </row>
    <row r="3808" spans="8:10" ht="15" customHeight="1" x14ac:dyDescent="0.25">
      <c r="H3808" s="5" t="s">
        <v>10509</v>
      </c>
      <c r="I3808" s="5" t="s">
        <v>10510</v>
      </c>
      <c r="J3808" s="5">
        <v>253</v>
      </c>
    </row>
    <row r="3809" spans="8:10" ht="15" customHeight="1" x14ac:dyDescent="0.25">
      <c r="H3809" s="5" t="s">
        <v>10511</v>
      </c>
      <c r="I3809" s="5" t="s">
        <v>10512</v>
      </c>
      <c r="J3809" s="5">
        <v>390</v>
      </c>
    </row>
    <row r="3810" spans="8:10" ht="15" customHeight="1" x14ac:dyDescent="0.25">
      <c r="H3810" s="5" t="s">
        <v>10513</v>
      </c>
      <c r="I3810" s="5" t="s">
        <v>10514</v>
      </c>
      <c r="J3810" s="5">
        <v>187</v>
      </c>
    </row>
    <row r="3811" spans="8:10" ht="15" customHeight="1" x14ac:dyDescent="0.25">
      <c r="H3811" s="5" t="s">
        <v>10515</v>
      </c>
      <c r="I3811" s="5" t="s">
        <v>10516</v>
      </c>
      <c r="J3811" s="5">
        <v>114</v>
      </c>
    </row>
    <row r="3812" spans="8:10" ht="15" customHeight="1" x14ac:dyDescent="0.25">
      <c r="H3812" s="5" t="s">
        <v>10517</v>
      </c>
      <c r="I3812" s="5" t="s">
        <v>10518</v>
      </c>
      <c r="J3812" s="5">
        <v>569</v>
      </c>
    </row>
    <row r="3813" spans="8:10" ht="15" customHeight="1" x14ac:dyDescent="0.25">
      <c r="H3813" s="5" t="s">
        <v>10519</v>
      </c>
      <c r="I3813" s="5" t="s">
        <v>10520</v>
      </c>
      <c r="J3813" s="5">
        <v>39</v>
      </c>
    </row>
    <row r="3814" spans="8:10" ht="15" customHeight="1" x14ac:dyDescent="0.25">
      <c r="H3814" s="5" t="s">
        <v>10521</v>
      </c>
      <c r="I3814" s="5" t="s">
        <v>10522</v>
      </c>
      <c r="J3814" s="5">
        <v>1369</v>
      </c>
    </row>
    <row r="3815" spans="8:10" ht="15" customHeight="1" x14ac:dyDescent="0.25">
      <c r="H3815" s="5" t="s">
        <v>10523</v>
      </c>
      <c r="I3815" s="5" t="s">
        <v>10524</v>
      </c>
      <c r="J3815" s="5">
        <v>3964</v>
      </c>
    </row>
    <row r="3816" spans="8:10" ht="15" customHeight="1" x14ac:dyDescent="0.25">
      <c r="H3816" s="5" t="s">
        <v>10525</v>
      </c>
      <c r="I3816" s="5" t="s">
        <v>10526</v>
      </c>
      <c r="J3816" s="5">
        <v>81</v>
      </c>
    </row>
    <row r="3817" spans="8:10" ht="15" customHeight="1" x14ac:dyDescent="0.25">
      <c r="H3817" s="5" t="s">
        <v>10527</v>
      </c>
      <c r="I3817" s="5" t="s">
        <v>10528</v>
      </c>
      <c r="J3817" s="5">
        <v>37</v>
      </c>
    </row>
    <row r="3818" spans="8:10" ht="15" customHeight="1" x14ac:dyDescent="0.25">
      <c r="H3818" s="5" t="s">
        <v>10529</v>
      </c>
      <c r="I3818" s="5" t="s">
        <v>10530</v>
      </c>
      <c r="J3818" s="5">
        <v>1333</v>
      </c>
    </row>
    <row r="3819" spans="8:10" ht="15" customHeight="1" x14ac:dyDescent="0.25">
      <c r="H3819" s="5" t="s">
        <v>10531</v>
      </c>
      <c r="I3819" s="5" t="s">
        <v>10532</v>
      </c>
      <c r="J3819" s="5">
        <v>74</v>
      </c>
    </row>
    <row r="3820" spans="8:10" ht="15" customHeight="1" x14ac:dyDescent="0.25">
      <c r="H3820" s="5" t="s">
        <v>10533</v>
      </c>
      <c r="I3820" s="5" t="s">
        <v>10534</v>
      </c>
      <c r="J3820" s="5">
        <v>116</v>
      </c>
    </row>
    <row r="3821" spans="8:10" ht="15" customHeight="1" x14ac:dyDescent="0.25">
      <c r="H3821" s="5" t="s">
        <v>10535</v>
      </c>
      <c r="I3821" s="5" t="s">
        <v>10536</v>
      </c>
      <c r="J3821" s="5">
        <v>41</v>
      </c>
    </row>
    <row r="3822" spans="8:10" ht="15" customHeight="1" x14ac:dyDescent="0.25">
      <c r="H3822" s="5" t="s">
        <v>10537</v>
      </c>
      <c r="I3822" s="5" t="s">
        <v>10538</v>
      </c>
      <c r="J3822" s="5">
        <v>61</v>
      </c>
    </row>
    <row r="3823" spans="8:10" ht="15" customHeight="1" x14ac:dyDescent="0.25">
      <c r="H3823" s="5" t="s">
        <v>10539</v>
      </c>
      <c r="I3823" s="5" t="s">
        <v>10540</v>
      </c>
      <c r="J3823" s="5">
        <v>24</v>
      </c>
    </row>
    <row r="3824" spans="8:10" ht="15" customHeight="1" x14ac:dyDescent="0.25">
      <c r="H3824" s="5" t="s">
        <v>10541</v>
      </c>
      <c r="I3824" s="5" t="s">
        <v>10542</v>
      </c>
      <c r="J3824" s="5">
        <v>107</v>
      </c>
    </row>
    <row r="3825" spans="8:10" ht="15" customHeight="1" x14ac:dyDescent="0.25">
      <c r="H3825" s="5" t="s">
        <v>10543</v>
      </c>
      <c r="I3825" s="5" t="s">
        <v>10544</v>
      </c>
      <c r="J3825" s="5">
        <v>363</v>
      </c>
    </row>
    <row r="3826" spans="8:10" ht="15" customHeight="1" x14ac:dyDescent="0.25">
      <c r="H3826" s="5" t="s">
        <v>10545</v>
      </c>
      <c r="I3826" s="5" t="s">
        <v>10546</v>
      </c>
      <c r="J3826" s="5">
        <v>29</v>
      </c>
    </row>
    <row r="3827" spans="8:10" ht="15" customHeight="1" x14ac:dyDescent="0.25">
      <c r="H3827" s="5" t="s">
        <v>10547</v>
      </c>
      <c r="I3827" s="5" t="s">
        <v>10548</v>
      </c>
      <c r="J3827" s="5">
        <v>2</v>
      </c>
    </row>
    <row r="3828" spans="8:10" ht="15" customHeight="1" x14ac:dyDescent="0.25">
      <c r="H3828" s="5" t="s">
        <v>10549</v>
      </c>
      <c r="I3828" s="5" t="s">
        <v>10550</v>
      </c>
      <c r="J3828" s="5">
        <v>6</v>
      </c>
    </row>
    <row r="3829" spans="8:10" ht="15" customHeight="1" x14ac:dyDescent="0.25">
      <c r="H3829" s="5" t="s">
        <v>10551</v>
      </c>
      <c r="I3829" s="5" t="s">
        <v>10552</v>
      </c>
      <c r="J3829" s="5">
        <v>17</v>
      </c>
    </row>
    <row r="3830" spans="8:10" ht="15" customHeight="1" x14ac:dyDescent="0.25">
      <c r="H3830" s="5" t="s">
        <v>10553</v>
      </c>
      <c r="I3830" s="5" t="s">
        <v>10554</v>
      </c>
      <c r="J3830" s="5">
        <v>3</v>
      </c>
    </row>
    <row r="3831" spans="8:10" ht="15" customHeight="1" x14ac:dyDescent="0.25">
      <c r="H3831" s="5" t="s">
        <v>10555</v>
      </c>
      <c r="I3831" s="5" t="s">
        <v>10556</v>
      </c>
      <c r="J3831" s="5">
        <v>3</v>
      </c>
    </row>
    <row r="3832" spans="8:10" ht="15" customHeight="1" x14ac:dyDescent="0.25">
      <c r="H3832" s="5" t="s">
        <v>10557</v>
      </c>
      <c r="I3832" s="5" t="s">
        <v>10558</v>
      </c>
      <c r="J3832" s="5">
        <v>2</v>
      </c>
    </row>
    <row r="3833" spans="8:10" ht="15" customHeight="1" x14ac:dyDescent="0.25">
      <c r="H3833" s="5" t="s">
        <v>10559</v>
      </c>
      <c r="I3833" s="5" t="s">
        <v>10560</v>
      </c>
      <c r="J3833" s="5">
        <v>1</v>
      </c>
    </row>
    <row r="3834" spans="8:10" ht="15" customHeight="1" x14ac:dyDescent="0.25">
      <c r="H3834" s="5" t="s">
        <v>10561</v>
      </c>
      <c r="I3834" s="5" t="s">
        <v>10562</v>
      </c>
      <c r="J3834" s="5">
        <v>489</v>
      </c>
    </row>
    <row r="3835" spans="8:10" ht="15" customHeight="1" x14ac:dyDescent="0.25">
      <c r="H3835" s="5" t="s">
        <v>10563</v>
      </c>
      <c r="I3835" s="5" t="s">
        <v>10564</v>
      </c>
      <c r="J3835" s="5">
        <v>305</v>
      </c>
    </row>
    <row r="3836" spans="8:10" ht="15" customHeight="1" x14ac:dyDescent="0.25">
      <c r="H3836" s="5" t="s">
        <v>10565</v>
      </c>
      <c r="I3836" s="5" t="s">
        <v>10566</v>
      </c>
      <c r="J3836" s="5">
        <v>4</v>
      </c>
    </row>
    <row r="3837" spans="8:10" ht="15" customHeight="1" x14ac:dyDescent="0.25">
      <c r="H3837" s="5" t="s">
        <v>10567</v>
      </c>
      <c r="I3837" s="5" t="s">
        <v>10568</v>
      </c>
      <c r="J3837" s="5">
        <v>103</v>
      </c>
    </row>
    <row r="3838" spans="8:10" ht="15" customHeight="1" x14ac:dyDescent="0.25">
      <c r="H3838" s="5" t="s">
        <v>10569</v>
      </c>
      <c r="I3838" s="5" t="s">
        <v>10570</v>
      </c>
      <c r="J3838" s="5">
        <v>6</v>
      </c>
    </row>
    <row r="3839" spans="8:10" ht="15" customHeight="1" x14ac:dyDescent="0.25">
      <c r="H3839" s="5" t="s">
        <v>10571</v>
      </c>
      <c r="I3839" s="5" t="s">
        <v>10572</v>
      </c>
      <c r="J3839" s="5">
        <v>5</v>
      </c>
    </row>
    <row r="3840" spans="8:10" ht="15" customHeight="1" x14ac:dyDescent="0.25">
      <c r="H3840" s="5" t="s">
        <v>10573</v>
      </c>
      <c r="I3840" s="5" t="s">
        <v>10574</v>
      </c>
      <c r="J3840" s="5">
        <v>9</v>
      </c>
    </row>
    <row r="3841" spans="8:10" ht="15" customHeight="1" x14ac:dyDescent="0.25">
      <c r="H3841" s="5" t="s">
        <v>10575</v>
      </c>
      <c r="I3841" s="5" t="s">
        <v>10576</v>
      </c>
      <c r="J3841" s="5">
        <v>2</v>
      </c>
    </row>
    <row r="3842" spans="8:10" ht="15" customHeight="1" x14ac:dyDescent="0.25">
      <c r="H3842" s="5" t="s">
        <v>10577</v>
      </c>
      <c r="I3842" s="5" t="s">
        <v>10578</v>
      </c>
      <c r="J3842" s="5">
        <v>56</v>
      </c>
    </row>
    <row r="3843" spans="8:10" ht="15" customHeight="1" x14ac:dyDescent="0.25">
      <c r="H3843" s="5" t="s">
        <v>10579</v>
      </c>
      <c r="I3843" s="5" t="s">
        <v>10580</v>
      </c>
      <c r="J3843" s="5">
        <v>66</v>
      </c>
    </row>
    <row r="3844" spans="8:10" ht="15" customHeight="1" x14ac:dyDescent="0.25">
      <c r="H3844" s="5" t="s">
        <v>10581</v>
      </c>
      <c r="I3844" s="5" t="s">
        <v>10582</v>
      </c>
      <c r="J3844" s="5">
        <v>742</v>
      </c>
    </row>
    <row r="3845" spans="8:10" ht="15" customHeight="1" x14ac:dyDescent="0.25">
      <c r="H3845" s="5" t="s">
        <v>10583</v>
      </c>
      <c r="I3845" s="5" t="s">
        <v>10584</v>
      </c>
      <c r="J3845" s="5">
        <v>13</v>
      </c>
    </row>
    <row r="3846" spans="8:10" ht="15" customHeight="1" x14ac:dyDescent="0.25">
      <c r="H3846" s="5" t="s">
        <v>10585</v>
      </c>
      <c r="I3846" s="5" t="s">
        <v>10586</v>
      </c>
      <c r="J3846" s="5">
        <v>46</v>
      </c>
    </row>
    <row r="3847" spans="8:10" ht="15" customHeight="1" x14ac:dyDescent="0.25">
      <c r="H3847" s="5" t="s">
        <v>10587</v>
      </c>
      <c r="I3847" s="5" t="s">
        <v>10588</v>
      </c>
      <c r="J3847" s="5">
        <v>3</v>
      </c>
    </row>
    <row r="3848" spans="8:10" ht="15" customHeight="1" x14ac:dyDescent="0.25">
      <c r="H3848" s="5" t="s">
        <v>10589</v>
      </c>
      <c r="I3848" s="5" t="s">
        <v>10590</v>
      </c>
      <c r="J3848" s="5">
        <v>32</v>
      </c>
    </row>
    <row r="3849" spans="8:10" ht="15" customHeight="1" x14ac:dyDescent="0.25">
      <c r="H3849" s="5" t="s">
        <v>10591</v>
      </c>
      <c r="I3849" s="5" t="s">
        <v>10592</v>
      </c>
      <c r="J3849" s="5">
        <v>4</v>
      </c>
    </row>
    <row r="3850" spans="8:10" ht="15" customHeight="1" x14ac:dyDescent="0.25">
      <c r="H3850" s="5" t="s">
        <v>10593</v>
      </c>
      <c r="I3850" s="5" t="s">
        <v>10594</v>
      </c>
      <c r="J3850" s="5">
        <v>19</v>
      </c>
    </row>
    <row r="3851" spans="8:10" ht="15" customHeight="1" x14ac:dyDescent="0.25">
      <c r="H3851" s="5" t="s">
        <v>10595</v>
      </c>
      <c r="I3851" s="5" t="s">
        <v>10596</v>
      </c>
      <c r="J3851" s="5">
        <v>125</v>
      </c>
    </row>
    <row r="3852" spans="8:10" ht="15" customHeight="1" x14ac:dyDescent="0.25">
      <c r="H3852" s="5" t="s">
        <v>10597</v>
      </c>
      <c r="I3852" s="5" t="s">
        <v>10598</v>
      </c>
      <c r="J3852" s="5">
        <v>97</v>
      </c>
    </row>
    <row r="3853" spans="8:10" ht="15" customHeight="1" x14ac:dyDescent="0.25">
      <c r="H3853" s="5" t="s">
        <v>10599</v>
      </c>
      <c r="I3853" s="5" t="s">
        <v>10600</v>
      </c>
      <c r="J3853" s="5">
        <v>1</v>
      </c>
    </row>
    <row r="3854" spans="8:10" ht="15" customHeight="1" x14ac:dyDescent="0.25">
      <c r="H3854" s="5" t="s">
        <v>10601</v>
      </c>
      <c r="I3854" s="5" t="s">
        <v>10602</v>
      </c>
      <c r="J3854" s="5">
        <v>8</v>
      </c>
    </row>
    <row r="3855" spans="8:10" ht="15" customHeight="1" x14ac:dyDescent="0.25">
      <c r="H3855" s="5" t="s">
        <v>10603</v>
      </c>
      <c r="I3855" s="5" t="s">
        <v>10604</v>
      </c>
      <c r="J3855" s="5">
        <v>1</v>
      </c>
    </row>
    <row r="3856" spans="8:10" ht="15" customHeight="1" x14ac:dyDescent="0.25">
      <c r="H3856" s="5" t="s">
        <v>10605</v>
      </c>
      <c r="I3856" s="5" t="s">
        <v>10606</v>
      </c>
      <c r="J3856" s="5">
        <v>1</v>
      </c>
    </row>
    <row r="3857" spans="8:10" ht="15" customHeight="1" x14ac:dyDescent="0.25">
      <c r="H3857" s="5" t="s">
        <v>10607</v>
      </c>
      <c r="I3857" s="5" t="s">
        <v>10608</v>
      </c>
      <c r="J3857" s="5">
        <v>2</v>
      </c>
    </row>
    <row r="3858" spans="8:10" ht="15" customHeight="1" x14ac:dyDescent="0.25">
      <c r="H3858" s="5" t="s">
        <v>10609</v>
      </c>
      <c r="I3858" s="5" t="s">
        <v>10610</v>
      </c>
      <c r="J3858" s="5">
        <v>3</v>
      </c>
    </row>
    <row r="3859" spans="8:10" ht="15" customHeight="1" x14ac:dyDescent="0.25">
      <c r="H3859" s="5" t="s">
        <v>10611</v>
      </c>
      <c r="I3859" s="5" t="s">
        <v>10612</v>
      </c>
      <c r="J3859" s="5">
        <v>28</v>
      </c>
    </row>
    <row r="3860" spans="8:10" ht="15" customHeight="1" x14ac:dyDescent="0.25">
      <c r="H3860" s="5" t="s">
        <v>10613</v>
      </c>
      <c r="I3860" s="5" t="s">
        <v>10614</v>
      </c>
      <c r="J3860" s="5">
        <v>12</v>
      </c>
    </row>
    <row r="3861" spans="8:10" ht="15" customHeight="1" x14ac:dyDescent="0.25">
      <c r="H3861" s="5" t="s">
        <v>10615</v>
      </c>
      <c r="I3861" s="5" t="s">
        <v>10616</v>
      </c>
      <c r="J3861" s="5">
        <v>16</v>
      </c>
    </row>
    <row r="3862" spans="8:10" ht="15" customHeight="1" x14ac:dyDescent="0.25">
      <c r="H3862" s="5" t="s">
        <v>10617</v>
      </c>
      <c r="I3862" s="5" t="s">
        <v>10618</v>
      </c>
      <c r="J3862" s="5">
        <v>147</v>
      </c>
    </row>
    <row r="3863" spans="8:10" ht="15" customHeight="1" x14ac:dyDescent="0.25">
      <c r="H3863" s="5" t="s">
        <v>10619</v>
      </c>
      <c r="I3863" s="5" t="s">
        <v>10620</v>
      </c>
      <c r="J3863" s="5">
        <v>16</v>
      </c>
    </row>
    <row r="3864" spans="8:10" ht="15" customHeight="1" x14ac:dyDescent="0.25">
      <c r="H3864" s="5" t="s">
        <v>10621</v>
      </c>
      <c r="I3864" s="5" t="s">
        <v>10622</v>
      </c>
      <c r="J3864" s="5">
        <v>1</v>
      </c>
    </row>
    <row r="3865" spans="8:10" ht="15" customHeight="1" x14ac:dyDescent="0.25">
      <c r="H3865" s="5" t="s">
        <v>10623</v>
      </c>
      <c r="I3865" s="5" t="s">
        <v>10624</v>
      </c>
      <c r="J3865" s="5">
        <v>2</v>
      </c>
    </row>
    <row r="3866" spans="8:10" ht="15" customHeight="1" x14ac:dyDescent="0.25">
      <c r="H3866" s="5" t="s">
        <v>10625</v>
      </c>
      <c r="I3866" s="5" t="s">
        <v>10626</v>
      </c>
      <c r="J3866" s="5">
        <v>103</v>
      </c>
    </row>
    <row r="3867" spans="8:10" ht="15" customHeight="1" x14ac:dyDescent="0.25">
      <c r="H3867" s="5" t="s">
        <v>10627</v>
      </c>
      <c r="I3867" s="5" t="s">
        <v>10628</v>
      </c>
      <c r="J3867" s="5">
        <v>41</v>
      </c>
    </row>
    <row r="3868" spans="8:10" ht="15" customHeight="1" x14ac:dyDescent="0.25">
      <c r="H3868" s="5" t="s">
        <v>10629</v>
      </c>
      <c r="I3868" s="5" t="s">
        <v>10630</v>
      </c>
      <c r="J3868" s="5">
        <v>4</v>
      </c>
    </row>
    <row r="3869" spans="8:10" ht="15" customHeight="1" x14ac:dyDescent="0.25">
      <c r="H3869" s="5" t="s">
        <v>10631</v>
      </c>
      <c r="I3869" s="5" t="s">
        <v>10632</v>
      </c>
      <c r="J3869" s="5">
        <v>1</v>
      </c>
    </row>
    <row r="3870" spans="8:10" ht="15" customHeight="1" x14ac:dyDescent="0.25">
      <c r="H3870" s="5" t="s">
        <v>10633</v>
      </c>
      <c r="I3870" s="5" t="s">
        <v>10634</v>
      </c>
      <c r="J3870" s="5">
        <v>3</v>
      </c>
    </row>
    <row r="3871" spans="8:10" ht="15" customHeight="1" x14ac:dyDescent="0.25">
      <c r="H3871" s="5" t="s">
        <v>10635</v>
      </c>
      <c r="I3871" s="5" t="s">
        <v>10636</v>
      </c>
      <c r="J3871" s="5">
        <v>9</v>
      </c>
    </row>
    <row r="3872" spans="8:10" ht="15" customHeight="1" x14ac:dyDescent="0.25">
      <c r="H3872" s="5" t="s">
        <v>10637</v>
      </c>
      <c r="I3872" s="5" t="s">
        <v>10638</v>
      </c>
      <c r="J3872" s="5">
        <v>8</v>
      </c>
    </row>
    <row r="3873" spans="8:10" ht="15" customHeight="1" x14ac:dyDescent="0.25">
      <c r="H3873" s="5" t="s">
        <v>10639</v>
      </c>
      <c r="I3873" s="5" t="s">
        <v>10640</v>
      </c>
      <c r="J3873" s="5">
        <v>36</v>
      </c>
    </row>
    <row r="3874" spans="8:10" ht="15" customHeight="1" x14ac:dyDescent="0.25">
      <c r="H3874" s="5" t="s">
        <v>10641</v>
      </c>
      <c r="I3874" s="5" t="s">
        <v>10642</v>
      </c>
      <c r="J3874" s="5">
        <v>28</v>
      </c>
    </row>
    <row r="3875" spans="8:10" ht="15" customHeight="1" x14ac:dyDescent="0.25">
      <c r="H3875" s="5" t="s">
        <v>10643</v>
      </c>
      <c r="I3875" s="5" t="s">
        <v>10644</v>
      </c>
      <c r="J3875" s="5">
        <v>43</v>
      </c>
    </row>
    <row r="3876" spans="8:10" ht="15" customHeight="1" x14ac:dyDescent="0.25">
      <c r="H3876" s="5" t="s">
        <v>10645</v>
      </c>
      <c r="I3876" s="5" t="s">
        <v>10646</v>
      </c>
      <c r="J3876" s="5">
        <v>40</v>
      </c>
    </row>
    <row r="3877" spans="8:10" ht="15" customHeight="1" x14ac:dyDescent="0.25">
      <c r="H3877" s="5" t="s">
        <v>10647</v>
      </c>
      <c r="I3877" s="5" t="s">
        <v>10648</v>
      </c>
      <c r="J3877" s="5">
        <v>6</v>
      </c>
    </row>
    <row r="3878" spans="8:10" ht="15" customHeight="1" x14ac:dyDescent="0.25">
      <c r="H3878" s="5" t="s">
        <v>10649</v>
      </c>
      <c r="I3878" s="5" t="s">
        <v>10650</v>
      </c>
      <c r="J3878" s="5">
        <v>327</v>
      </c>
    </row>
    <row r="3879" spans="8:10" ht="15" customHeight="1" x14ac:dyDescent="0.25">
      <c r="H3879" s="5" t="s">
        <v>10651</v>
      </c>
      <c r="I3879" s="5" t="s">
        <v>10652</v>
      </c>
      <c r="J3879" s="5">
        <v>1</v>
      </c>
    </row>
    <row r="3880" spans="8:10" ht="15" customHeight="1" x14ac:dyDescent="0.25">
      <c r="H3880" s="5" t="s">
        <v>10653</v>
      </c>
      <c r="I3880" s="5" t="s">
        <v>10654</v>
      </c>
      <c r="J3880" s="5">
        <v>8</v>
      </c>
    </row>
    <row r="3881" spans="8:10" ht="15" customHeight="1" x14ac:dyDescent="0.25">
      <c r="H3881" s="5" t="s">
        <v>10655</v>
      </c>
      <c r="I3881" s="5" t="s">
        <v>10656</v>
      </c>
      <c r="J3881" s="5">
        <v>3</v>
      </c>
    </row>
    <row r="3882" spans="8:10" ht="15" customHeight="1" x14ac:dyDescent="0.25">
      <c r="H3882" s="5" t="s">
        <v>10657</v>
      </c>
      <c r="I3882" s="5" t="s">
        <v>10658</v>
      </c>
      <c r="J3882" s="5">
        <v>2983</v>
      </c>
    </row>
    <row r="3883" spans="8:10" ht="15" customHeight="1" x14ac:dyDescent="0.25">
      <c r="H3883" s="5" t="s">
        <v>10659</v>
      </c>
      <c r="I3883" s="5" t="s">
        <v>10660</v>
      </c>
      <c r="J3883" s="5">
        <v>3</v>
      </c>
    </row>
    <row r="3884" spans="8:10" ht="15" customHeight="1" x14ac:dyDescent="0.25">
      <c r="H3884" s="5" t="s">
        <v>10661</v>
      </c>
      <c r="I3884" s="5" t="s">
        <v>10662</v>
      </c>
      <c r="J3884" s="5">
        <v>16</v>
      </c>
    </row>
    <row r="3885" spans="8:10" ht="15" customHeight="1" x14ac:dyDescent="0.25">
      <c r="H3885" s="5" t="s">
        <v>10663</v>
      </c>
      <c r="I3885" s="5" t="s">
        <v>10664</v>
      </c>
      <c r="J3885" s="5">
        <v>1</v>
      </c>
    </row>
    <row r="3886" spans="8:10" ht="15" customHeight="1" x14ac:dyDescent="0.25">
      <c r="H3886" s="5" t="s">
        <v>10665</v>
      </c>
      <c r="I3886" s="5" t="s">
        <v>10666</v>
      </c>
      <c r="J3886" s="5">
        <v>1</v>
      </c>
    </row>
    <row r="3887" spans="8:10" ht="15" customHeight="1" x14ac:dyDescent="0.25">
      <c r="H3887" s="5" t="s">
        <v>10667</v>
      </c>
      <c r="I3887" s="5" t="s">
        <v>10668</v>
      </c>
      <c r="J3887" s="5">
        <v>1</v>
      </c>
    </row>
    <row r="3888" spans="8:10" ht="15" customHeight="1" x14ac:dyDescent="0.25">
      <c r="H3888" s="5" t="s">
        <v>10669</v>
      </c>
      <c r="I3888" s="5" t="s">
        <v>10670</v>
      </c>
      <c r="J3888" s="5">
        <v>4</v>
      </c>
    </row>
    <row r="3889" spans="8:10" ht="15" customHeight="1" x14ac:dyDescent="0.25">
      <c r="H3889" s="5" t="s">
        <v>10671</v>
      </c>
      <c r="I3889" s="5" t="s">
        <v>10672</v>
      </c>
      <c r="J3889" s="5">
        <v>4</v>
      </c>
    </row>
    <row r="3890" spans="8:10" ht="15" customHeight="1" x14ac:dyDescent="0.25">
      <c r="H3890" s="5" t="s">
        <v>10673</v>
      </c>
      <c r="I3890" s="5" t="s">
        <v>10674</v>
      </c>
      <c r="J3890" s="5">
        <v>5</v>
      </c>
    </row>
    <row r="3891" spans="8:10" ht="15" customHeight="1" x14ac:dyDescent="0.25">
      <c r="H3891" s="5" t="s">
        <v>10675</v>
      </c>
      <c r="I3891" s="5" t="s">
        <v>10676</v>
      </c>
      <c r="J3891" s="5">
        <v>42</v>
      </c>
    </row>
    <row r="3892" spans="8:10" ht="15" customHeight="1" x14ac:dyDescent="0.25">
      <c r="H3892" s="5" t="s">
        <v>10677</v>
      </c>
      <c r="I3892" s="5" t="s">
        <v>10678</v>
      </c>
      <c r="J3892" s="5">
        <v>12</v>
      </c>
    </row>
    <row r="3893" spans="8:10" ht="15" customHeight="1" x14ac:dyDescent="0.25">
      <c r="H3893" s="5" t="s">
        <v>10679</v>
      </c>
      <c r="I3893" s="5" t="s">
        <v>10680</v>
      </c>
      <c r="J3893" s="5">
        <v>4672</v>
      </c>
    </row>
    <row r="3894" spans="8:10" ht="15" customHeight="1" x14ac:dyDescent="0.25">
      <c r="H3894" s="5" t="s">
        <v>10681</v>
      </c>
      <c r="I3894" s="5" t="s">
        <v>10682</v>
      </c>
      <c r="J3894" s="5">
        <v>2</v>
      </c>
    </row>
    <row r="3895" spans="8:10" ht="15" customHeight="1" x14ac:dyDescent="0.25">
      <c r="H3895" s="5" t="s">
        <v>10683</v>
      </c>
      <c r="I3895" s="5" t="s">
        <v>10684</v>
      </c>
      <c r="J3895" s="5">
        <v>8</v>
      </c>
    </row>
    <row r="3896" spans="8:10" ht="15" customHeight="1" x14ac:dyDescent="0.25">
      <c r="H3896" s="5" t="s">
        <v>10685</v>
      </c>
      <c r="I3896" s="5" t="s">
        <v>10686</v>
      </c>
      <c r="J3896" s="5">
        <v>1</v>
      </c>
    </row>
    <row r="3897" spans="8:10" ht="15" customHeight="1" x14ac:dyDescent="0.25">
      <c r="H3897" s="5" t="s">
        <v>10687</v>
      </c>
      <c r="I3897" s="5" t="s">
        <v>10688</v>
      </c>
      <c r="J3897" s="5">
        <v>47</v>
      </c>
    </row>
    <row r="3898" spans="8:10" ht="15" customHeight="1" x14ac:dyDescent="0.25">
      <c r="H3898" s="5" t="s">
        <v>10689</v>
      </c>
      <c r="I3898" s="5" t="s">
        <v>10690</v>
      </c>
      <c r="J3898" s="5">
        <v>7</v>
      </c>
    </row>
    <row r="3899" spans="8:10" ht="15" customHeight="1" x14ac:dyDescent="0.25">
      <c r="H3899" s="5" t="s">
        <v>10691</v>
      </c>
      <c r="I3899" s="5" t="s">
        <v>10692</v>
      </c>
      <c r="J3899" s="5">
        <v>15</v>
      </c>
    </row>
    <row r="3900" spans="8:10" ht="15" customHeight="1" x14ac:dyDescent="0.25">
      <c r="H3900" s="5" t="s">
        <v>10693</v>
      </c>
      <c r="I3900" s="5" t="s">
        <v>10694</v>
      </c>
      <c r="J3900" s="5">
        <v>20</v>
      </c>
    </row>
    <row r="3901" spans="8:10" ht="15" customHeight="1" x14ac:dyDescent="0.25">
      <c r="H3901" s="5" t="s">
        <v>10695</v>
      </c>
      <c r="I3901" s="5" t="s">
        <v>10696</v>
      </c>
      <c r="J3901" s="5">
        <v>9</v>
      </c>
    </row>
    <row r="3902" spans="8:10" ht="15" customHeight="1" x14ac:dyDescent="0.25">
      <c r="H3902" s="5" t="s">
        <v>10697</v>
      </c>
      <c r="I3902" s="5" t="s">
        <v>10698</v>
      </c>
      <c r="J3902" s="5">
        <v>15</v>
      </c>
    </row>
    <row r="3903" spans="8:10" ht="15" customHeight="1" x14ac:dyDescent="0.25">
      <c r="H3903" s="5" t="s">
        <v>10699</v>
      </c>
      <c r="I3903" s="5" t="s">
        <v>10700</v>
      </c>
      <c r="J3903" s="5">
        <v>301</v>
      </c>
    </row>
    <row r="3904" spans="8:10" ht="15" customHeight="1" x14ac:dyDescent="0.25">
      <c r="H3904" s="5" t="s">
        <v>10701</v>
      </c>
      <c r="I3904" s="5" t="s">
        <v>10702</v>
      </c>
      <c r="J3904" s="5">
        <v>11</v>
      </c>
    </row>
    <row r="3905" spans="8:10" ht="15" customHeight="1" x14ac:dyDescent="0.25">
      <c r="H3905" s="5" t="s">
        <v>10703</v>
      </c>
      <c r="I3905" s="5" t="s">
        <v>10704</v>
      </c>
      <c r="J3905" s="5">
        <v>66</v>
      </c>
    </row>
    <row r="3906" spans="8:10" ht="15" customHeight="1" x14ac:dyDescent="0.25">
      <c r="H3906" s="5" t="s">
        <v>10705</v>
      </c>
      <c r="I3906" s="5" t="s">
        <v>10706</v>
      </c>
      <c r="J3906" s="5">
        <v>1559</v>
      </c>
    </row>
    <row r="3907" spans="8:10" ht="15" customHeight="1" x14ac:dyDescent="0.25">
      <c r="H3907" s="5" t="s">
        <v>10707</v>
      </c>
      <c r="I3907" s="5" t="s">
        <v>10708</v>
      </c>
      <c r="J3907" s="5">
        <v>255</v>
      </c>
    </row>
    <row r="3908" spans="8:10" ht="15" customHeight="1" x14ac:dyDescent="0.25">
      <c r="H3908" s="5" t="s">
        <v>10709</v>
      </c>
      <c r="I3908" s="5" t="s">
        <v>10710</v>
      </c>
      <c r="J3908" s="5">
        <v>57</v>
      </c>
    </row>
    <row r="3909" spans="8:10" ht="15" customHeight="1" x14ac:dyDescent="0.25">
      <c r="H3909" s="5" t="s">
        <v>10711</v>
      </c>
      <c r="I3909" s="5" t="s">
        <v>10712</v>
      </c>
      <c r="J3909" s="5">
        <v>121</v>
      </c>
    </row>
    <row r="3910" spans="8:10" ht="15" customHeight="1" x14ac:dyDescent="0.25">
      <c r="H3910" s="5" t="s">
        <v>10713</v>
      </c>
      <c r="I3910" s="5" t="s">
        <v>10714</v>
      </c>
      <c r="J3910" s="5">
        <v>1</v>
      </c>
    </row>
    <row r="3911" spans="8:10" ht="15" customHeight="1" x14ac:dyDescent="0.25">
      <c r="H3911" s="5" t="s">
        <v>10715</v>
      </c>
      <c r="I3911" s="5" t="s">
        <v>10716</v>
      </c>
      <c r="J3911" s="5">
        <v>5</v>
      </c>
    </row>
    <row r="3912" spans="8:10" ht="15" customHeight="1" x14ac:dyDescent="0.25">
      <c r="H3912" s="5" t="s">
        <v>10717</v>
      </c>
      <c r="I3912" s="5" t="s">
        <v>10718</v>
      </c>
      <c r="J3912" s="5">
        <v>279</v>
      </c>
    </row>
    <row r="3913" spans="8:10" ht="15" customHeight="1" x14ac:dyDescent="0.25">
      <c r="H3913" s="5" t="s">
        <v>10719</v>
      </c>
      <c r="I3913" s="5" t="s">
        <v>10720</v>
      </c>
      <c r="J3913" s="5">
        <v>29</v>
      </c>
    </row>
    <row r="3914" spans="8:10" ht="15" customHeight="1" x14ac:dyDescent="0.25">
      <c r="H3914" s="5" t="s">
        <v>10721</v>
      </c>
      <c r="I3914" s="5" t="s">
        <v>10722</v>
      </c>
      <c r="J3914" s="5">
        <v>33</v>
      </c>
    </row>
    <row r="3915" spans="8:10" ht="15" customHeight="1" x14ac:dyDescent="0.25">
      <c r="H3915" s="5" t="s">
        <v>10723</v>
      </c>
      <c r="I3915" s="5" t="s">
        <v>10724</v>
      </c>
      <c r="J3915" s="5">
        <v>2</v>
      </c>
    </row>
    <row r="3916" spans="8:10" ht="15" customHeight="1" x14ac:dyDescent="0.25">
      <c r="H3916" s="5" t="s">
        <v>10725</v>
      </c>
      <c r="I3916" s="5" t="s">
        <v>10726</v>
      </c>
      <c r="J3916" s="5">
        <v>1</v>
      </c>
    </row>
    <row r="3917" spans="8:10" ht="15" customHeight="1" x14ac:dyDescent="0.25">
      <c r="H3917" s="5" t="s">
        <v>10727</v>
      </c>
      <c r="I3917" s="5" t="s">
        <v>10728</v>
      </c>
      <c r="J3917" s="5">
        <v>1</v>
      </c>
    </row>
    <row r="3918" spans="8:10" ht="15" customHeight="1" x14ac:dyDescent="0.25">
      <c r="H3918" s="5" t="s">
        <v>10729</v>
      </c>
      <c r="I3918" s="5" t="s">
        <v>10730</v>
      </c>
      <c r="J3918" s="5">
        <v>8</v>
      </c>
    </row>
    <row r="3919" spans="8:10" ht="15" customHeight="1" x14ac:dyDescent="0.25">
      <c r="H3919" s="5" t="s">
        <v>10731</v>
      </c>
      <c r="I3919" s="5" t="s">
        <v>10732</v>
      </c>
      <c r="J3919" s="5">
        <v>1</v>
      </c>
    </row>
    <row r="3920" spans="8:10" ht="15" customHeight="1" x14ac:dyDescent="0.25">
      <c r="H3920" s="5" t="s">
        <v>10733</v>
      </c>
      <c r="I3920" s="5" t="s">
        <v>10734</v>
      </c>
      <c r="J3920" s="5">
        <v>80</v>
      </c>
    </row>
    <row r="3921" spans="8:10" ht="15" customHeight="1" x14ac:dyDescent="0.25">
      <c r="H3921" s="5" t="s">
        <v>10735</v>
      </c>
      <c r="I3921" s="5" t="s">
        <v>10736</v>
      </c>
      <c r="J3921" s="5">
        <v>2</v>
      </c>
    </row>
    <row r="3922" spans="8:10" ht="15" customHeight="1" x14ac:dyDescent="0.25">
      <c r="H3922" s="5" t="s">
        <v>10737</v>
      </c>
      <c r="I3922" s="5" t="s">
        <v>10738</v>
      </c>
      <c r="J3922" s="5">
        <v>1</v>
      </c>
    </row>
    <row r="3923" spans="8:10" ht="15" customHeight="1" x14ac:dyDescent="0.25">
      <c r="H3923" s="5" t="s">
        <v>10739</v>
      </c>
      <c r="I3923" s="5" t="s">
        <v>10740</v>
      </c>
      <c r="J3923" s="5">
        <v>2</v>
      </c>
    </row>
    <row r="3924" spans="8:10" ht="15" customHeight="1" x14ac:dyDescent="0.25">
      <c r="H3924" s="5" t="s">
        <v>10741</v>
      </c>
      <c r="I3924" s="5" t="s">
        <v>10742</v>
      </c>
      <c r="J3924" s="5">
        <v>3</v>
      </c>
    </row>
    <row r="3925" spans="8:10" ht="15" customHeight="1" x14ac:dyDescent="0.25">
      <c r="H3925" s="5" t="s">
        <v>10743</v>
      </c>
      <c r="I3925" s="5" t="s">
        <v>10744</v>
      </c>
      <c r="J3925" s="5">
        <v>1</v>
      </c>
    </row>
    <row r="3926" spans="8:10" ht="15" customHeight="1" x14ac:dyDescent="0.25">
      <c r="H3926" s="5" t="s">
        <v>10745</v>
      </c>
      <c r="I3926" s="5" t="s">
        <v>10746</v>
      </c>
      <c r="J3926" s="5">
        <v>1</v>
      </c>
    </row>
    <row r="3927" spans="8:10" ht="15" customHeight="1" x14ac:dyDescent="0.25">
      <c r="H3927" s="5" t="s">
        <v>10747</v>
      </c>
      <c r="I3927" s="5" t="s">
        <v>10748</v>
      </c>
      <c r="J3927" s="5">
        <v>1</v>
      </c>
    </row>
    <row r="3928" spans="8:10" ht="15" customHeight="1" x14ac:dyDescent="0.25">
      <c r="H3928" s="5" t="s">
        <v>10749</v>
      </c>
      <c r="I3928" s="5" t="s">
        <v>10750</v>
      </c>
      <c r="J3928" s="5">
        <v>13</v>
      </c>
    </row>
    <row r="3929" spans="8:10" ht="15" customHeight="1" x14ac:dyDescent="0.25">
      <c r="H3929" s="5" t="s">
        <v>10751</v>
      </c>
      <c r="I3929" s="5" t="s">
        <v>10752</v>
      </c>
      <c r="J3929" s="5">
        <v>3</v>
      </c>
    </row>
    <row r="3930" spans="8:10" ht="15" customHeight="1" x14ac:dyDescent="0.25">
      <c r="H3930" s="5" t="s">
        <v>10753</v>
      </c>
      <c r="I3930" s="5" t="s">
        <v>10754</v>
      </c>
      <c r="J3930" s="5">
        <v>8</v>
      </c>
    </row>
    <row r="3931" spans="8:10" ht="15" customHeight="1" x14ac:dyDescent="0.25">
      <c r="H3931" s="5" t="s">
        <v>10755</v>
      </c>
      <c r="I3931" s="5" t="s">
        <v>10756</v>
      </c>
      <c r="J3931" s="5">
        <v>40</v>
      </c>
    </row>
    <row r="3932" spans="8:10" ht="15" customHeight="1" x14ac:dyDescent="0.25">
      <c r="H3932" s="5" t="s">
        <v>10757</v>
      </c>
      <c r="I3932" s="5" t="s">
        <v>10758</v>
      </c>
      <c r="J3932" s="5">
        <v>2337</v>
      </c>
    </row>
    <row r="3933" spans="8:10" ht="15" customHeight="1" x14ac:dyDescent="0.25">
      <c r="H3933" s="5" t="s">
        <v>10759</v>
      </c>
      <c r="I3933" s="5" t="s">
        <v>10760</v>
      </c>
      <c r="J3933" s="5">
        <v>353</v>
      </c>
    </row>
    <row r="3934" spans="8:10" ht="15" customHeight="1" x14ac:dyDescent="0.25">
      <c r="H3934" s="5" t="s">
        <v>10761</v>
      </c>
      <c r="I3934" s="5" t="s">
        <v>10762</v>
      </c>
      <c r="J3934" s="5">
        <v>31</v>
      </c>
    </row>
    <row r="3935" spans="8:10" ht="15" customHeight="1" x14ac:dyDescent="0.25">
      <c r="H3935" s="5" t="s">
        <v>10763</v>
      </c>
      <c r="I3935" s="5" t="s">
        <v>10764</v>
      </c>
      <c r="J3935" s="5">
        <v>2</v>
      </c>
    </row>
    <row r="3936" spans="8:10" ht="15" customHeight="1" x14ac:dyDescent="0.25">
      <c r="H3936" s="5" t="s">
        <v>10765</v>
      </c>
      <c r="I3936" s="5" t="s">
        <v>10766</v>
      </c>
      <c r="J3936" s="5">
        <v>95</v>
      </c>
    </row>
    <row r="3937" spans="8:10" ht="15" customHeight="1" x14ac:dyDescent="0.25">
      <c r="H3937" s="5" t="s">
        <v>10767</v>
      </c>
      <c r="I3937" s="5" t="s">
        <v>10768</v>
      </c>
      <c r="J3937" s="5">
        <v>23</v>
      </c>
    </row>
    <row r="3938" spans="8:10" ht="15" customHeight="1" x14ac:dyDescent="0.25">
      <c r="H3938" s="5" t="s">
        <v>10769</v>
      </c>
      <c r="I3938" s="5" t="s">
        <v>10770</v>
      </c>
      <c r="J3938" s="5">
        <v>34</v>
      </c>
    </row>
    <row r="3939" spans="8:10" ht="15" customHeight="1" x14ac:dyDescent="0.25">
      <c r="H3939" s="5" t="s">
        <v>10771</v>
      </c>
      <c r="I3939" s="5" t="s">
        <v>10772</v>
      </c>
      <c r="J3939" s="5">
        <v>69</v>
      </c>
    </row>
    <row r="3940" spans="8:10" ht="15" customHeight="1" x14ac:dyDescent="0.25">
      <c r="H3940" s="5" t="s">
        <v>10773</v>
      </c>
      <c r="I3940" s="5" t="s">
        <v>10774</v>
      </c>
      <c r="J3940" s="5">
        <v>28</v>
      </c>
    </row>
    <row r="3941" spans="8:10" ht="15" customHeight="1" x14ac:dyDescent="0.25">
      <c r="H3941" s="5" t="s">
        <v>10775</v>
      </c>
      <c r="I3941" s="5" t="s">
        <v>10776</v>
      </c>
      <c r="J3941" s="5">
        <v>6</v>
      </c>
    </row>
    <row r="3942" spans="8:10" ht="15" customHeight="1" x14ac:dyDescent="0.25">
      <c r="H3942" s="5" t="s">
        <v>10777</v>
      </c>
      <c r="I3942" s="5" t="s">
        <v>10778</v>
      </c>
      <c r="J3942" s="5">
        <v>18</v>
      </c>
    </row>
    <row r="3943" spans="8:10" ht="15" customHeight="1" x14ac:dyDescent="0.25">
      <c r="H3943" s="5" t="s">
        <v>10779</v>
      </c>
      <c r="I3943" s="5" t="s">
        <v>10780</v>
      </c>
      <c r="J3943" s="5">
        <v>1</v>
      </c>
    </row>
    <row r="3944" spans="8:10" ht="15" customHeight="1" x14ac:dyDescent="0.25">
      <c r="H3944" s="5" t="s">
        <v>10781</v>
      </c>
      <c r="I3944" s="5" t="s">
        <v>10782</v>
      </c>
      <c r="J3944" s="5">
        <v>2</v>
      </c>
    </row>
    <row r="3945" spans="8:10" ht="15" customHeight="1" x14ac:dyDescent="0.25">
      <c r="H3945" s="5" t="s">
        <v>10783</v>
      </c>
      <c r="I3945" s="5" t="s">
        <v>10784</v>
      </c>
      <c r="J3945" s="5">
        <v>14</v>
      </c>
    </row>
    <row r="3946" spans="8:10" ht="15" customHeight="1" x14ac:dyDescent="0.25">
      <c r="H3946" s="5" t="s">
        <v>10785</v>
      </c>
      <c r="I3946" s="5" t="s">
        <v>10786</v>
      </c>
      <c r="J3946" s="5">
        <v>712</v>
      </c>
    </row>
    <row r="3947" spans="8:10" ht="15" customHeight="1" x14ac:dyDescent="0.25">
      <c r="H3947" s="5" t="s">
        <v>10787</v>
      </c>
      <c r="I3947" s="5" t="s">
        <v>10788</v>
      </c>
      <c r="J3947" s="5">
        <v>58</v>
      </c>
    </row>
    <row r="3948" spans="8:10" ht="15" customHeight="1" x14ac:dyDescent="0.25">
      <c r="H3948" s="5" t="s">
        <v>10789</v>
      </c>
      <c r="I3948" s="5" t="s">
        <v>10790</v>
      </c>
      <c r="J3948" s="5">
        <v>98</v>
      </c>
    </row>
    <row r="3949" spans="8:10" ht="15" customHeight="1" x14ac:dyDescent="0.25">
      <c r="H3949" s="5" t="s">
        <v>10791</v>
      </c>
      <c r="I3949" s="5" t="s">
        <v>10792</v>
      </c>
      <c r="J3949" s="5">
        <v>13</v>
      </c>
    </row>
    <row r="3950" spans="8:10" ht="15" customHeight="1" x14ac:dyDescent="0.25">
      <c r="H3950" s="5" t="s">
        <v>10793</v>
      </c>
      <c r="I3950" s="5" t="s">
        <v>10794</v>
      </c>
      <c r="J3950" s="5">
        <v>29</v>
      </c>
    </row>
    <row r="3951" spans="8:10" ht="15" customHeight="1" x14ac:dyDescent="0.25">
      <c r="H3951" s="5" t="s">
        <v>10795</v>
      </c>
      <c r="I3951" s="5" t="s">
        <v>10796</v>
      </c>
      <c r="J3951" s="5">
        <v>53</v>
      </c>
    </row>
    <row r="3952" spans="8:10" ht="15" customHeight="1" x14ac:dyDescent="0.25">
      <c r="H3952" s="5" t="s">
        <v>10797</v>
      </c>
      <c r="I3952" s="5" t="s">
        <v>10798</v>
      </c>
      <c r="J3952" s="5">
        <v>42</v>
      </c>
    </row>
    <row r="3953" spans="8:10" ht="15" customHeight="1" x14ac:dyDescent="0.25">
      <c r="H3953" s="5" t="s">
        <v>10799</v>
      </c>
      <c r="I3953" s="5" t="s">
        <v>10800</v>
      </c>
      <c r="J3953" s="5">
        <v>462</v>
      </c>
    </row>
    <row r="3954" spans="8:10" ht="15" customHeight="1" x14ac:dyDescent="0.25">
      <c r="H3954" s="5" t="s">
        <v>10801</v>
      </c>
      <c r="I3954" s="5" t="s">
        <v>10802</v>
      </c>
      <c r="J3954" s="5">
        <v>3</v>
      </c>
    </row>
    <row r="3955" spans="8:10" ht="15" customHeight="1" x14ac:dyDescent="0.25">
      <c r="H3955" s="5" t="s">
        <v>10803</v>
      </c>
      <c r="I3955" s="5" t="s">
        <v>10804</v>
      </c>
      <c r="J3955" s="5">
        <v>1</v>
      </c>
    </row>
    <row r="3956" spans="8:10" ht="15" customHeight="1" x14ac:dyDescent="0.25">
      <c r="H3956" s="5" t="s">
        <v>10805</v>
      </c>
      <c r="I3956" s="5" t="s">
        <v>10806</v>
      </c>
      <c r="J3956" s="5">
        <v>7</v>
      </c>
    </row>
    <row r="3957" spans="8:10" ht="15" customHeight="1" x14ac:dyDescent="0.25">
      <c r="H3957" s="5" t="s">
        <v>10807</v>
      </c>
      <c r="I3957" s="5" t="s">
        <v>10808</v>
      </c>
      <c r="J3957" s="5">
        <v>2</v>
      </c>
    </row>
    <row r="3958" spans="8:10" ht="15" customHeight="1" x14ac:dyDescent="0.25">
      <c r="H3958" s="5" t="s">
        <v>10809</v>
      </c>
      <c r="I3958" s="5" t="s">
        <v>10810</v>
      </c>
      <c r="J3958" s="5">
        <v>260</v>
      </c>
    </row>
    <row r="3959" spans="8:10" ht="15" customHeight="1" x14ac:dyDescent="0.25">
      <c r="H3959" s="5" t="s">
        <v>10811</v>
      </c>
      <c r="I3959" s="5" t="s">
        <v>10812</v>
      </c>
      <c r="J3959" s="5">
        <v>10</v>
      </c>
    </row>
    <row r="3960" spans="8:10" ht="15" customHeight="1" x14ac:dyDescent="0.25">
      <c r="H3960" s="5" t="s">
        <v>10813</v>
      </c>
      <c r="I3960" s="5" t="s">
        <v>10814</v>
      </c>
      <c r="J3960" s="5">
        <v>95</v>
      </c>
    </row>
    <row r="3961" spans="8:10" ht="15" customHeight="1" x14ac:dyDescent="0.25">
      <c r="H3961" s="5" t="s">
        <v>10815</v>
      </c>
      <c r="I3961" s="5" t="s">
        <v>10816</v>
      </c>
      <c r="J3961" s="5">
        <v>7</v>
      </c>
    </row>
    <row r="3962" spans="8:10" ht="15" customHeight="1" x14ac:dyDescent="0.25">
      <c r="H3962" s="5" t="s">
        <v>10817</v>
      </c>
      <c r="I3962" s="5" t="s">
        <v>10818</v>
      </c>
      <c r="J3962" s="5">
        <v>1</v>
      </c>
    </row>
    <row r="3963" spans="8:10" ht="15" customHeight="1" x14ac:dyDescent="0.25">
      <c r="H3963" s="5" t="s">
        <v>10819</v>
      </c>
      <c r="I3963" s="5" t="s">
        <v>10820</v>
      </c>
      <c r="J3963" s="5">
        <v>2</v>
      </c>
    </row>
    <row r="3964" spans="8:10" ht="15" customHeight="1" x14ac:dyDescent="0.25">
      <c r="H3964" s="5" t="s">
        <v>10821</v>
      </c>
      <c r="I3964" s="5" t="s">
        <v>10822</v>
      </c>
      <c r="J3964" s="5">
        <v>1</v>
      </c>
    </row>
    <row r="3965" spans="8:10" ht="15" customHeight="1" x14ac:dyDescent="0.25">
      <c r="H3965" s="5" t="s">
        <v>10823</v>
      </c>
      <c r="I3965" s="5" t="s">
        <v>10824</v>
      </c>
      <c r="J3965" s="5">
        <v>4</v>
      </c>
    </row>
    <row r="3966" spans="8:10" ht="15" customHeight="1" x14ac:dyDescent="0.25">
      <c r="H3966" s="5" t="s">
        <v>10825</v>
      </c>
      <c r="I3966" s="5" t="s">
        <v>10826</v>
      </c>
      <c r="J3966" s="5">
        <v>20</v>
      </c>
    </row>
    <row r="3967" spans="8:10" ht="15" customHeight="1" x14ac:dyDescent="0.25">
      <c r="H3967" s="5" t="s">
        <v>10827</v>
      </c>
      <c r="I3967" s="5" t="s">
        <v>10828</v>
      </c>
      <c r="J3967" s="5">
        <v>7</v>
      </c>
    </row>
    <row r="3968" spans="8:10" ht="15" customHeight="1" x14ac:dyDescent="0.25">
      <c r="H3968" s="5" t="s">
        <v>10829</v>
      </c>
      <c r="I3968" s="5" t="s">
        <v>10830</v>
      </c>
      <c r="J3968" s="5">
        <v>5</v>
      </c>
    </row>
    <row r="3969" spans="8:10" ht="15" customHeight="1" x14ac:dyDescent="0.25">
      <c r="H3969" s="5" t="s">
        <v>10831</v>
      </c>
      <c r="I3969" s="5" t="s">
        <v>10832</v>
      </c>
      <c r="J3969" s="5">
        <v>2</v>
      </c>
    </row>
    <row r="3970" spans="8:10" ht="15" customHeight="1" x14ac:dyDescent="0.25">
      <c r="H3970" s="5" t="s">
        <v>10833</v>
      </c>
      <c r="I3970" s="5" t="s">
        <v>10834</v>
      </c>
      <c r="J3970" s="5">
        <v>20</v>
      </c>
    </row>
    <row r="3971" spans="8:10" ht="15" customHeight="1" x14ac:dyDescent="0.25">
      <c r="H3971" s="5" t="s">
        <v>10835</v>
      </c>
      <c r="I3971" s="5" t="s">
        <v>10836</v>
      </c>
      <c r="J3971" s="5">
        <v>35</v>
      </c>
    </row>
    <row r="3972" spans="8:10" ht="15" customHeight="1" x14ac:dyDescent="0.25">
      <c r="H3972" s="5" t="s">
        <v>10837</v>
      </c>
      <c r="I3972" s="5" t="s">
        <v>10838</v>
      </c>
      <c r="J3972" s="5">
        <v>43</v>
      </c>
    </row>
    <row r="3973" spans="8:10" ht="15" customHeight="1" x14ac:dyDescent="0.25">
      <c r="H3973" s="5" t="s">
        <v>10839</v>
      </c>
      <c r="I3973" s="5" t="s">
        <v>10840</v>
      </c>
      <c r="J3973" s="5">
        <v>26</v>
      </c>
    </row>
    <row r="3974" spans="8:10" ht="15" customHeight="1" x14ac:dyDescent="0.25">
      <c r="H3974" s="5" t="s">
        <v>10841</v>
      </c>
      <c r="I3974" s="5" t="s">
        <v>10842</v>
      </c>
      <c r="J3974" s="5">
        <v>4</v>
      </c>
    </row>
    <row r="3975" spans="8:10" ht="15" customHeight="1" x14ac:dyDescent="0.25">
      <c r="H3975" s="5" t="s">
        <v>10843</v>
      </c>
      <c r="I3975" s="5" t="s">
        <v>10844</v>
      </c>
      <c r="J3975" s="5">
        <v>3</v>
      </c>
    </row>
    <row r="3976" spans="8:10" ht="15" customHeight="1" x14ac:dyDescent="0.25">
      <c r="H3976" s="5" t="s">
        <v>10845</v>
      </c>
      <c r="I3976" s="5" t="s">
        <v>10846</v>
      </c>
      <c r="J3976" s="5">
        <v>10</v>
      </c>
    </row>
    <row r="3977" spans="8:10" ht="15" customHeight="1" x14ac:dyDescent="0.25">
      <c r="H3977" s="5" t="s">
        <v>10847</v>
      </c>
      <c r="I3977" s="5" t="s">
        <v>10848</v>
      </c>
      <c r="J3977" s="5">
        <v>1</v>
      </c>
    </row>
    <row r="3978" spans="8:10" ht="15" customHeight="1" x14ac:dyDescent="0.25">
      <c r="H3978" s="5" t="s">
        <v>10849</v>
      </c>
      <c r="I3978" s="5" t="s">
        <v>10850</v>
      </c>
      <c r="J3978" s="5">
        <v>46</v>
      </c>
    </row>
    <row r="3979" spans="8:10" ht="15" customHeight="1" x14ac:dyDescent="0.25">
      <c r="H3979" s="5" t="s">
        <v>10851</v>
      </c>
      <c r="I3979" s="5" t="s">
        <v>10852</v>
      </c>
      <c r="J3979" s="5">
        <v>39</v>
      </c>
    </row>
    <row r="3980" spans="8:10" ht="15" customHeight="1" x14ac:dyDescent="0.25">
      <c r="H3980" s="5" t="s">
        <v>10853</v>
      </c>
      <c r="I3980" s="5" t="s">
        <v>10854</v>
      </c>
      <c r="J3980" s="5">
        <v>209</v>
      </c>
    </row>
    <row r="3981" spans="8:10" ht="15" customHeight="1" x14ac:dyDescent="0.25">
      <c r="H3981" s="5" t="s">
        <v>10855</v>
      </c>
      <c r="I3981" s="5" t="s">
        <v>10856</v>
      </c>
      <c r="J3981" s="5">
        <v>2960</v>
      </c>
    </row>
    <row r="3982" spans="8:10" ht="15" customHeight="1" x14ac:dyDescent="0.25">
      <c r="H3982" s="5" t="s">
        <v>10857</v>
      </c>
      <c r="I3982" s="5" t="s">
        <v>10858</v>
      </c>
      <c r="J3982" s="5">
        <v>31</v>
      </c>
    </row>
    <row r="3983" spans="8:10" ht="15" customHeight="1" x14ac:dyDescent="0.25">
      <c r="H3983" s="5" t="s">
        <v>10859</v>
      </c>
      <c r="I3983" s="5" t="s">
        <v>10860</v>
      </c>
      <c r="J3983" s="5">
        <v>106</v>
      </c>
    </row>
    <row r="3984" spans="8:10" ht="15" customHeight="1" x14ac:dyDescent="0.25">
      <c r="H3984" s="5" t="s">
        <v>10861</v>
      </c>
      <c r="I3984" s="5" t="s">
        <v>10862</v>
      </c>
      <c r="J3984" s="5">
        <v>12</v>
      </c>
    </row>
    <row r="3985" spans="8:10" ht="15" customHeight="1" x14ac:dyDescent="0.25">
      <c r="H3985" s="5" t="s">
        <v>10863</v>
      </c>
      <c r="I3985" s="5" t="s">
        <v>10864</v>
      </c>
      <c r="J3985" s="5">
        <v>25</v>
      </c>
    </row>
    <row r="3986" spans="8:10" ht="15" customHeight="1" x14ac:dyDescent="0.25">
      <c r="H3986" s="5" t="s">
        <v>10865</v>
      </c>
      <c r="I3986" s="5" t="s">
        <v>10866</v>
      </c>
      <c r="J3986" s="5">
        <v>94</v>
      </c>
    </row>
    <row r="3987" spans="8:10" ht="15" customHeight="1" x14ac:dyDescent="0.25">
      <c r="H3987" s="5" t="s">
        <v>10867</v>
      </c>
      <c r="I3987" s="5" t="s">
        <v>10868</v>
      </c>
      <c r="J3987" s="5">
        <v>5</v>
      </c>
    </row>
    <row r="3988" spans="8:10" ht="15" customHeight="1" x14ac:dyDescent="0.25">
      <c r="H3988" s="5" t="s">
        <v>10869</v>
      </c>
      <c r="I3988" s="5" t="s">
        <v>10870</v>
      </c>
      <c r="J3988" s="5">
        <v>41</v>
      </c>
    </row>
    <row r="3989" spans="8:10" ht="15" customHeight="1" x14ac:dyDescent="0.25">
      <c r="H3989" s="5" t="s">
        <v>10871</v>
      </c>
      <c r="I3989" s="5" t="s">
        <v>10872</v>
      </c>
      <c r="J3989" s="5">
        <v>510</v>
      </c>
    </row>
    <row r="3990" spans="8:10" ht="15" customHeight="1" x14ac:dyDescent="0.25">
      <c r="H3990" s="5" t="s">
        <v>10873</v>
      </c>
      <c r="I3990" s="5" t="s">
        <v>10874</v>
      </c>
      <c r="J3990" s="5">
        <v>94</v>
      </c>
    </row>
    <row r="3991" spans="8:10" ht="15" customHeight="1" x14ac:dyDescent="0.25">
      <c r="H3991" s="5" t="s">
        <v>10875</v>
      </c>
      <c r="I3991" s="5" t="s">
        <v>10876</v>
      </c>
      <c r="J3991" s="5">
        <v>688</v>
      </c>
    </row>
    <row r="3992" spans="8:10" ht="15" customHeight="1" x14ac:dyDescent="0.25">
      <c r="H3992" s="5" t="s">
        <v>10877</v>
      </c>
      <c r="I3992" s="5" t="s">
        <v>10878</v>
      </c>
      <c r="J3992" s="5">
        <v>295</v>
      </c>
    </row>
    <row r="3993" spans="8:10" ht="15" customHeight="1" x14ac:dyDescent="0.25">
      <c r="H3993" s="5" t="s">
        <v>10879</v>
      </c>
      <c r="I3993" s="5" t="s">
        <v>10880</v>
      </c>
      <c r="J3993" s="5">
        <v>115</v>
      </c>
    </row>
    <row r="3994" spans="8:10" ht="15" customHeight="1" x14ac:dyDescent="0.25">
      <c r="H3994" s="5" t="s">
        <v>10881</v>
      </c>
      <c r="I3994" s="5" t="s">
        <v>10882</v>
      </c>
      <c r="J3994" s="5">
        <v>5</v>
      </c>
    </row>
    <row r="3995" spans="8:10" ht="15" customHeight="1" x14ac:dyDescent="0.25">
      <c r="H3995" s="5" t="s">
        <v>10883</v>
      </c>
      <c r="I3995" s="5" t="s">
        <v>10884</v>
      </c>
      <c r="J3995" s="5">
        <v>79</v>
      </c>
    </row>
    <row r="3996" spans="8:10" ht="15" customHeight="1" x14ac:dyDescent="0.25">
      <c r="H3996" s="5" t="s">
        <v>10885</v>
      </c>
      <c r="I3996" s="5" t="s">
        <v>10886</v>
      </c>
      <c r="J3996" s="5">
        <v>353</v>
      </c>
    </row>
    <row r="3997" spans="8:10" ht="15" customHeight="1" x14ac:dyDescent="0.25">
      <c r="H3997" s="5" t="s">
        <v>10887</v>
      </c>
      <c r="I3997" s="5" t="s">
        <v>10888</v>
      </c>
      <c r="J3997" s="5">
        <v>452</v>
      </c>
    </row>
    <row r="3998" spans="8:10" ht="15" customHeight="1" x14ac:dyDescent="0.25">
      <c r="H3998" s="5" t="s">
        <v>10889</v>
      </c>
      <c r="I3998" s="5" t="s">
        <v>10890</v>
      </c>
      <c r="J3998" s="5">
        <v>205</v>
      </c>
    </row>
    <row r="3999" spans="8:10" ht="15" customHeight="1" x14ac:dyDescent="0.25">
      <c r="H3999" s="5" t="s">
        <v>10891</v>
      </c>
      <c r="I3999" s="5" t="s">
        <v>10892</v>
      </c>
      <c r="J3999" s="5">
        <v>4</v>
      </c>
    </row>
    <row r="4000" spans="8:10" ht="15" customHeight="1" x14ac:dyDescent="0.25">
      <c r="H4000" s="5" t="s">
        <v>10893</v>
      </c>
      <c r="I4000" s="5" t="s">
        <v>10894</v>
      </c>
      <c r="J4000" s="5">
        <v>12</v>
      </c>
    </row>
    <row r="4001" spans="8:10" ht="15" customHeight="1" x14ac:dyDescent="0.25">
      <c r="H4001" s="5" t="s">
        <v>10895</v>
      </c>
      <c r="I4001" s="5" t="s">
        <v>10896</v>
      </c>
      <c r="J4001" s="5">
        <v>163</v>
      </c>
    </row>
    <row r="4002" spans="8:10" ht="15" customHeight="1" x14ac:dyDescent="0.25">
      <c r="H4002" s="5" t="s">
        <v>10897</v>
      </c>
      <c r="I4002" s="5" t="s">
        <v>10898</v>
      </c>
      <c r="J4002" s="5">
        <v>36</v>
      </c>
    </row>
    <row r="4003" spans="8:10" ht="15" customHeight="1" x14ac:dyDescent="0.25">
      <c r="H4003" s="5" t="s">
        <v>10899</v>
      </c>
      <c r="I4003" s="5" t="s">
        <v>10900</v>
      </c>
      <c r="J4003" s="5">
        <v>4</v>
      </c>
    </row>
    <row r="4004" spans="8:10" ht="15" customHeight="1" x14ac:dyDescent="0.25">
      <c r="H4004" s="5" t="s">
        <v>10901</v>
      </c>
      <c r="I4004" s="5" t="s">
        <v>10902</v>
      </c>
      <c r="J4004" s="5">
        <v>155</v>
      </c>
    </row>
    <row r="4005" spans="8:10" ht="15" customHeight="1" x14ac:dyDescent="0.25">
      <c r="H4005" s="5" t="s">
        <v>10903</v>
      </c>
      <c r="I4005" s="5" t="s">
        <v>10904</v>
      </c>
      <c r="J4005" s="5">
        <v>1</v>
      </c>
    </row>
    <row r="4006" spans="8:10" ht="15" customHeight="1" x14ac:dyDescent="0.25">
      <c r="H4006" s="5" t="s">
        <v>10905</v>
      </c>
      <c r="I4006" s="5" t="s">
        <v>10906</v>
      </c>
      <c r="J4006" s="5">
        <v>5</v>
      </c>
    </row>
    <row r="4007" spans="8:10" ht="15" customHeight="1" x14ac:dyDescent="0.25">
      <c r="H4007" s="5" t="s">
        <v>10907</v>
      </c>
      <c r="I4007" s="5" t="s">
        <v>10908</v>
      </c>
      <c r="J4007" s="5">
        <v>141</v>
      </c>
    </row>
    <row r="4008" spans="8:10" ht="15" customHeight="1" x14ac:dyDescent="0.25">
      <c r="H4008" s="5" t="s">
        <v>10909</v>
      </c>
      <c r="I4008" s="5" t="s">
        <v>10910</v>
      </c>
      <c r="J4008" s="5">
        <v>17</v>
      </c>
    </row>
    <row r="4009" spans="8:10" ht="15" customHeight="1" x14ac:dyDescent="0.25">
      <c r="H4009" s="5" t="s">
        <v>10911</v>
      </c>
      <c r="I4009" s="5" t="s">
        <v>10912</v>
      </c>
      <c r="J4009" s="5">
        <v>121</v>
      </c>
    </row>
    <row r="4010" spans="8:10" ht="15" customHeight="1" x14ac:dyDescent="0.25">
      <c r="H4010" s="5" t="s">
        <v>10913</v>
      </c>
      <c r="I4010" s="5" t="s">
        <v>10914</v>
      </c>
      <c r="J4010" s="5">
        <v>9</v>
      </c>
    </row>
    <row r="4011" spans="8:10" ht="15" customHeight="1" x14ac:dyDescent="0.25">
      <c r="H4011" s="5" t="s">
        <v>10915</v>
      </c>
      <c r="I4011" s="5" t="s">
        <v>10916</v>
      </c>
      <c r="J4011" s="5">
        <v>6</v>
      </c>
    </row>
    <row r="4012" spans="8:10" ht="15" customHeight="1" x14ac:dyDescent="0.25">
      <c r="H4012" s="5" t="s">
        <v>10917</v>
      </c>
      <c r="I4012" s="5" t="s">
        <v>10918</v>
      </c>
      <c r="J4012" s="5">
        <v>11</v>
      </c>
    </row>
    <row r="4013" spans="8:10" ht="15" customHeight="1" x14ac:dyDescent="0.25">
      <c r="H4013" s="5" t="s">
        <v>10919</v>
      </c>
      <c r="I4013" s="5" t="s">
        <v>10920</v>
      </c>
      <c r="J4013" s="5">
        <v>42</v>
      </c>
    </row>
    <row r="4014" spans="8:10" ht="15" customHeight="1" x14ac:dyDescent="0.25">
      <c r="H4014" s="5" t="s">
        <v>10921</v>
      </c>
      <c r="I4014" s="5" t="s">
        <v>10922</v>
      </c>
      <c r="J4014" s="5">
        <v>1</v>
      </c>
    </row>
    <row r="4015" spans="8:10" ht="15" customHeight="1" x14ac:dyDescent="0.25">
      <c r="H4015" s="5" t="s">
        <v>10923</v>
      </c>
      <c r="I4015" s="5" t="s">
        <v>10924</v>
      </c>
      <c r="J4015" s="5">
        <v>1</v>
      </c>
    </row>
    <row r="4016" spans="8:10" ht="15" customHeight="1" x14ac:dyDescent="0.25">
      <c r="H4016" s="5" t="s">
        <v>10925</v>
      </c>
      <c r="I4016" s="5" t="s">
        <v>10926</v>
      </c>
      <c r="J4016" s="5">
        <v>4</v>
      </c>
    </row>
    <row r="4017" spans="8:10" ht="15" customHeight="1" x14ac:dyDescent="0.25">
      <c r="H4017" s="5" t="s">
        <v>10927</v>
      </c>
      <c r="I4017" s="5" t="s">
        <v>10928</v>
      </c>
      <c r="J4017" s="5">
        <v>20</v>
      </c>
    </row>
    <row r="4018" spans="8:10" ht="15" customHeight="1" x14ac:dyDescent="0.25">
      <c r="H4018" s="5" t="s">
        <v>10929</v>
      </c>
      <c r="I4018" s="5" t="s">
        <v>10930</v>
      </c>
      <c r="J4018" s="5">
        <v>1407</v>
      </c>
    </row>
    <row r="4019" spans="8:10" ht="15" customHeight="1" x14ac:dyDescent="0.25">
      <c r="H4019" s="5" t="s">
        <v>10931</v>
      </c>
      <c r="I4019" s="5" t="s">
        <v>10932</v>
      </c>
      <c r="J4019" s="5">
        <v>488</v>
      </c>
    </row>
    <row r="4020" spans="8:10" ht="15" customHeight="1" x14ac:dyDescent="0.25">
      <c r="H4020" s="5" t="s">
        <v>10933</v>
      </c>
      <c r="I4020" s="5" t="s">
        <v>10934</v>
      </c>
      <c r="J4020" s="5">
        <v>11</v>
      </c>
    </row>
    <row r="4021" spans="8:10" ht="15" customHeight="1" x14ac:dyDescent="0.25">
      <c r="H4021" s="5" t="s">
        <v>10935</v>
      </c>
      <c r="I4021" s="5" t="s">
        <v>10936</v>
      </c>
      <c r="J4021" s="5">
        <v>544</v>
      </c>
    </row>
    <row r="4022" spans="8:10" ht="15" customHeight="1" x14ac:dyDescent="0.25">
      <c r="H4022" s="5" t="s">
        <v>10937</v>
      </c>
      <c r="I4022" s="5" t="s">
        <v>10938</v>
      </c>
      <c r="J4022" s="5">
        <v>28</v>
      </c>
    </row>
    <row r="4023" spans="8:10" ht="15" customHeight="1" x14ac:dyDescent="0.25">
      <c r="H4023" s="5" t="s">
        <v>10939</v>
      </c>
      <c r="I4023" s="5" t="s">
        <v>10940</v>
      </c>
      <c r="J4023" s="5">
        <v>435</v>
      </c>
    </row>
    <row r="4024" spans="8:10" ht="15" customHeight="1" x14ac:dyDescent="0.25">
      <c r="H4024" s="5" t="s">
        <v>10941</v>
      </c>
      <c r="I4024" s="5" t="s">
        <v>10942</v>
      </c>
      <c r="J4024" s="5">
        <v>38</v>
      </c>
    </row>
    <row r="4025" spans="8:10" ht="15" customHeight="1" x14ac:dyDescent="0.25">
      <c r="H4025" s="5" t="s">
        <v>10943</v>
      </c>
      <c r="I4025" s="5" t="s">
        <v>10944</v>
      </c>
      <c r="J4025" s="5">
        <v>148</v>
      </c>
    </row>
    <row r="4026" spans="8:10" ht="15" customHeight="1" x14ac:dyDescent="0.25">
      <c r="H4026" s="5" t="s">
        <v>10945</v>
      </c>
      <c r="I4026" s="5" t="s">
        <v>10946</v>
      </c>
      <c r="J4026" s="5">
        <v>770</v>
      </c>
    </row>
    <row r="4027" spans="8:10" ht="15" customHeight="1" x14ac:dyDescent="0.25">
      <c r="H4027" s="5" t="s">
        <v>10947</v>
      </c>
      <c r="I4027" s="5" t="s">
        <v>10948</v>
      </c>
      <c r="J4027" s="5">
        <v>319</v>
      </c>
    </row>
    <row r="4028" spans="8:10" ht="15" customHeight="1" x14ac:dyDescent="0.25">
      <c r="H4028" s="5" t="s">
        <v>10949</v>
      </c>
      <c r="I4028" s="5" t="s">
        <v>10950</v>
      </c>
      <c r="J4028" s="5">
        <v>400</v>
      </c>
    </row>
    <row r="4029" spans="8:10" ht="15" customHeight="1" x14ac:dyDescent="0.25">
      <c r="H4029" s="5" t="s">
        <v>10951</v>
      </c>
      <c r="I4029" s="5" t="s">
        <v>10952</v>
      </c>
      <c r="J4029" s="5">
        <v>61</v>
      </c>
    </row>
    <row r="4030" spans="8:10" ht="15" customHeight="1" x14ac:dyDescent="0.25">
      <c r="H4030" s="5" t="s">
        <v>10953</v>
      </c>
      <c r="I4030" s="5" t="s">
        <v>10954</v>
      </c>
      <c r="J4030" s="5">
        <v>360</v>
      </c>
    </row>
    <row r="4031" spans="8:10" ht="15" customHeight="1" x14ac:dyDescent="0.25">
      <c r="H4031" s="5" t="s">
        <v>10955</v>
      </c>
      <c r="I4031" s="5" t="s">
        <v>10956</v>
      </c>
      <c r="J4031" s="5">
        <v>14</v>
      </c>
    </row>
    <row r="4032" spans="8:10" ht="15" customHeight="1" x14ac:dyDescent="0.25">
      <c r="H4032" s="5" t="s">
        <v>10957</v>
      </c>
      <c r="I4032" s="5" t="s">
        <v>10958</v>
      </c>
      <c r="J4032" s="5">
        <v>2059</v>
      </c>
    </row>
    <row r="4033" spans="8:10" ht="15" customHeight="1" x14ac:dyDescent="0.25">
      <c r="H4033" s="5" t="s">
        <v>10959</v>
      </c>
      <c r="I4033" s="5" t="s">
        <v>10960</v>
      </c>
      <c r="J4033" s="5">
        <v>30</v>
      </c>
    </row>
    <row r="4034" spans="8:10" ht="15" customHeight="1" x14ac:dyDescent="0.25">
      <c r="H4034" s="5" t="s">
        <v>10961</v>
      </c>
      <c r="I4034" s="5" t="s">
        <v>10962</v>
      </c>
      <c r="J4034" s="5">
        <v>13</v>
      </c>
    </row>
    <row r="4035" spans="8:10" ht="15" customHeight="1" x14ac:dyDescent="0.25">
      <c r="H4035" s="5" t="s">
        <v>10963</v>
      </c>
      <c r="I4035" s="5" t="s">
        <v>10964</v>
      </c>
      <c r="J4035" s="5">
        <v>196</v>
      </c>
    </row>
    <row r="4036" spans="8:10" ht="15" customHeight="1" x14ac:dyDescent="0.25">
      <c r="H4036" s="5" t="s">
        <v>10965</v>
      </c>
      <c r="I4036" s="5" t="s">
        <v>10966</v>
      </c>
      <c r="J4036" s="5">
        <v>123</v>
      </c>
    </row>
    <row r="4037" spans="8:10" ht="15" customHeight="1" x14ac:dyDescent="0.25">
      <c r="H4037" s="5" t="s">
        <v>10967</v>
      </c>
      <c r="I4037" s="5" t="s">
        <v>10968</v>
      </c>
      <c r="J4037" s="5">
        <v>14</v>
      </c>
    </row>
    <row r="4038" spans="8:10" ht="15" customHeight="1" x14ac:dyDescent="0.25">
      <c r="H4038" s="5" t="s">
        <v>10969</v>
      </c>
      <c r="I4038" s="5" t="s">
        <v>10970</v>
      </c>
      <c r="J4038" s="5">
        <v>37</v>
      </c>
    </row>
    <row r="4039" spans="8:10" ht="15" customHeight="1" x14ac:dyDescent="0.25">
      <c r="H4039" s="5" t="s">
        <v>10971</v>
      </c>
      <c r="I4039" s="5" t="s">
        <v>10972</v>
      </c>
      <c r="J4039" s="5">
        <v>2</v>
      </c>
    </row>
    <row r="4040" spans="8:10" ht="15" customHeight="1" x14ac:dyDescent="0.25">
      <c r="H4040" s="5" t="s">
        <v>10973</v>
      </c>
      <c r="I4040" s="5" t="s">
        <v>10974</v>
      </c>
      <c r="J4040" s="5">
        <v>121</v>
      </c>
    </row>
    <row r="4041" spans="8:10" ht="15" customHeight="1" x14ac:dyDescent="0.25">
      <c r="H4041" s="5" t="s">
        <v>10975</v>
      </c>
      <c r="I4041" s="5" t="s">
        <v>10976</v>
      </c>
      <c r="J4041" s="5">
        <v>2</v>
      </c>
    </row>
    <row r="4042" spans="8:10" ht="15" customHeight="1" x14ac:dyDescent="0.25">
      <c r="H4042" s="5" t="s">
        <v>10977</v>
      </c>
      <c r="I4042" s="5" t="s">
        <v>10978</v>
      </c>
      <c r="J4042" s="5">
        <v>3</v>
      </c>
    </row>
    <row r="4043" spans="8:10" ht="15" customHeight="1" x14ac:dyDescent="0.25">
      <c r="H4043" s="5" t="s">
        <v>10979</v>
      </c>
      <c r="I4043" s="5" t="s">
        <v>10980</v>
      </c>
      <c r="J4043" s="5">
        <v>1</v>
      </c>
    </row>
    <row r="4044" spans="8:10" ht="15" customHeight="1" x14ac:dyDescent="0.25">
      <c r="H4044" s="5" t="s">
        <v>10981</v>
      </c>
      <c r="I4044" s="5" t="s">
        <v>10982</v>
      </c>
      <c r="J4044" s="5">
        <v>2</v>
      </c>
    </row>
    <row r="4045" spans="8:10" ht="15" customHeight="1" x14ac:dyDescent="0.25">
      <c r="H4045" s="5" t="s">
        <v>10983</v>
      </c>
      <c r="I4045" s="5" t="s">
        <v>10984</v>
      </c>
      <c r="J4045" s="5">
        <v>2</v>
      </c>
    </row>
    <row r="4046" spans="8:10" ht="15" customHeight="1" x14ac:dyDescent="0.25">
      <c r="H4046" s="5" t="s">
        <v>10985</v>
      </c>
      <c r="I4046" s="5" t="s">
        <v>10986</v>
      </c>
      <c r="J4046" s="5">
        <v>1</v>
      </c>
    </row>
    <row r="4047" spans="8:10" ht="15" customHeight="1" x14ac:dyDescent="0.25">
      <c r="H4047" s="5" t="s">
        <v>10987</v>
      </c>
      <c r="I4047" s="5" t="s">
        <v>10988</v>
      </c>
      <c r="J4047" s="5">
        <v>2</v>
      </c>
    </row>
    <row r="4048" spans="8:10" ht="15" customHeight="1" x14ac:dyDescent="0.25">
      <c r="H4048" s="5" t="s">
        <v>10989</v>
      </c>
      <c r="I4048" s="5" t="s">
        <v>10990</v>
      </c>
      <c r="J4048" s="5">
        <v>1</v>
      </c>
    </row>
    <row r="4049" spans="8:10" ht="15" customHeight="1" x14ac:dyDescent="0.25">
      <c r="H4049" s="5" t="s">
        <v>10991</v>
      </c>
      <c r="I4049" s="5" t="s">
        <v>10992</v>
      </c>
      <c r="J4049" s="5">
        <v>2</v>
      </c>
    </row>
    <row r="4050" spans="8:10" ht="15" customHeight="1" x14ac:dyDescent="0.25">
      <c r="H4050" s="5" t="s">
        <v>10993</v>
      </c>
      <c r="I4050" s="5" t="s">
        <v>10994</v>
      </c>
      <c r="J4050" s="5">
        <v>1</v>
      </c>
    </row>
    <row r="4051" spans="8:10" ht="15" customHeight="1" x14ac:dyDescent="0.25">
      <c r="H4051" s="5" t="s">
        <v>10995</v>
      </c>
      <c r="I4051" s="5" t="s">
        <v>10996</v>
      </c>
      <c r="J4051" s="5">
        <v>2</v>
      </c>
    </row>
    <row r="4052" spans="8:10" ht="15" customHeight="1" x14ac:dyDescent="0.25">
      <c r="H4052" s="5" t="s">
        <v>10997</v>
      </c>
      <c r="I4052" s="5" t="s">
        <v>10998</v>
      </c>
      <c r="J4052" s="5">
        <v>4</v>
      </c>
    </row>
    <row r="4053" spans="8:10" ht="15" customHeight="1" x14ac:dyDescent="0.25">
      <c r="H4053" s="5" t="s">
        <v>10999</v>
      </c>
      <c r="I4053" s="5" t="s">
        <v>11000</v>
      </c>
      <c r="J4053" s="5">
        <v>1</v>
      </c>
    </row>
    <row r="4054" spans="8:10" ht="15" customHeight="1" x14ac:dyDescent="0.25">
      <c r="H4054" s="5" t="s">
        <v>11001</v>
      </c>
      <c r="I4054" s="5" t="s">
        <v>11002</v>
      </c>
      <c r="J4054" s="5">
        <v>33</v>
      </c>
    </row>
    <row r="4055" spans="8:10" ht="15" customHeight="1" x14ac:dyDescent="0.25">
      <c r="H4055" s="5" t="s">
        <v>11003</v>
      </c>
      <c r="I4055" s="5" t="s">
        <v>11004</v>
      </c>
      <c r="J4055" s="5">
        <v>1</v>
      </c>
    </row>
    <row r="4056" spans="8:10" ht="15" customHeight="1" x14ac:dyDescent="0.25">
      <c r="H4056" s="5" t="s">
        <v>11005</v>
      </c>
      <c r="I4056" s="5" t="s">
        <v>11006</v>
      </c>
      <c r="J4056" s="5">
        <v>2</v>
      </c>
    </row>
    <row r="4057" spans="8:10" ht="15" customHeight="1" x14ac:dyDescent="0.25">
      <c r="H4057" s="5" t="s">
        <v>11007</v>
      </c>
      <c r="I4057" s="5" t="s">
        <v>11008</v>
      </c>
      <c r="J4057" s="5">
        <v>7</v>
      </c>
    </row>
    <row r="4058" spans="8:10" ht="15" customHeight="1" x14ac:dyDescent="0.25">
      <c r="H4058" s="5" t="s">
        <v>11009</v>
      </c>
      <c r="I4058" s="5" t="s">
        <v>11010</v>
      </c>
      <c r="J4058" s="5">
        <v>12</v>
      </c>
    </row>
    <row r="4059" spans="8:10" ht="15" customHeight="1" x14ac:dyDescent="0.25">
      <c r="H4059" s="5" t="s">
        <v>11011</v>
      </c>
      <c r="I4059" s="5" t="s">
        <v>11012</v>
      </c>
      <c r="J4059" s="5">
        <v>57</v>
      </c>
    </row>
    <row r="4060" spans="8:10" ht="15" customHeight="1" x14ac:dyDescent="0.25">
      <c r="H4060" s="5" t="s">
        <v>11013</v>
      </c>
      <c r="I4060" s="5" t="s">
        <v>11014</v>
      </c>
      <c r="J4060" s="5">
        <v>1540</v>
      </c>
    </row>
    <row r="4061" spans="8:10" ht="15" customHeight="1" x14ac:dyDescent="0.25">
      <c r="H4061" s="5" t="s">
        <v>11015</v>
      </c>
      <c r="I4061" s="5" t="s">
        <v>11016</v>
      </c>
      <c r="J4061" s="5">
        <v>203</v>
      </c>
    </row>
    <row r="4062" spans="8:10" ht="15" customHeight="1" x14ac:dyDescent="0.25">
      <c r="H4062" s="5" t="s">
        <v>11017</v>
      </c>
      <c r="I4062" s="5" t="s">
        <v>11018</v>
      </c>
      <c r="J4062" s="5">
        <v>3004</v>
      </c>
    </row>
    <row r="4063" spans="8:10" ht="15" customHeight="1" x14ac:dyDescent="0.25">
      <c r="H4063" s="5" t="s">
        <v>11019</v>
      </c>
      <c r="I4063" s="5" t="s">
        <v>11020</v>
      </c>
      <c r="J4063" s="5">
        <v>8</v>
      </c>
    </row>
    <row r="4064" spans="8:10" ht="15" customHeight="1" x14ac:dyDescent="0.25">
      <c r="H4064" s="5" t="s">
        <v>11021</v>
      </c>
      <c r="I4064" s="5" t="s">
        <v>11022</v>
      </c>
      <c r="J4064" s="5">
        <v>748</v>
      </c>
    </row>
    <row r="4065" spans="8:10" ht="15" customHeight="1" x14ac:dyDescent="0.25">
      <c r="H4065" s="5" t="s">
        <v>11023</v>
      </c>
      <c r="I4065" s="5" t="s">
        <v>11024</v>
      </c>
      <c r="J4065" s="5">
        <v>47</v>
      </c>
    </row>
    <row r="4066" spans="8:10" ht="15" customHeight="1" x14ac:dyDescent="0.25">
      <c r="H4066" s="5" t="s">
        <v>11025</v>
      </c>
      <c r="I4066" s="5" t="s">
        <v>11026</v>
      </c>
      <c r="J4066" s="5">
        <v>5112</v>
      </c>
    </row>
    <row r="4067" spans="8:10" ht="15" customHeight="1" x14ac:dyDescent="0.25">
      <c r="H4067" s="5" t="s">
        <v>11027</v>
      </c>
      <c r="I4067" s="5" t="s">
        <v>11028</v>
      </c>
      <c r="J4067" s="5">
        <v>280</v>
      </c>
    </row>
    <row r="4068" spans="8:10" ht="15" customHeight="1" x14ac:dyDescent="0.25">
      <c r="H4068" s="5" t="s">
        <v>11029</v>
      </c>
      <c r="I4068" s="5" t="s">
        <v>11030</v>
      </c>
      <c r="J4068" s="5">
        <v>73</v>
      </c>
    </row>
    <row r="4069" spans="8:10" ht="15" customHeight="1" x14ac:dyDescent="0.25">
      <c r="H4069" s="5" t="s">
        <v>11031</v>
      </c>
      <c r="I4069" s="5" t="s">
        <v>11032</v>
      </c>
      <c r="J4069" s="5">
        <v>598</v>
      </c>
    </row>
    <row r="4070" spans="8:10" ht="15" customHeight="1" x14ac:dyDescent="0.25">
      <c r="H4070" s="5" t="s">
        <v>11033</v>
      </c>
      <c r="I4070" s="5" t="s">
        <v>11034</v>
      </c>
      <c r="J4070" s="5">
        <v>1336</v>
      </c>
    </row>
    <row r="4071" spans="8:10" ht="15" customHeight="1" x14ac:dyDescent="0.25">
      <c r="H4071" s="5" t="s">
        <v>11035</v>
      </c>
      <c r="I4071" s="5" t="s">
        <v>11036</v>
      </c>
      <c r="J4071" s="5">
        <v>182</v>
      </c>
    </row>
    <row r="4072" spans="8:10" ht="15" customHeight="1" x14ac:dyDescent="0.25">
      <c r="H4072" s="5" t="s">
        <v>11037</v>
      </c>
      <c r="I4072" s="5" t="s">
        <v>11038</v>
      </c>
      <c r="J4072" s="5">
        <v>127</v>
      </c>
    </row>
    <row r="4073" spans="8:10" ht="15" customHeight="1" x14ac:dyDescent="0.25">
      <c r="H4073" s="5" t="s">
        <v>11039</v>
      </c>
      <c r="I4073" s="5" t="s">
        <v>11040</v>
      </c>
      <c r="J4073" s="5">
        <v>70</v>
      </c>
    </row>
    <row r="4074" spans="8:10" ht="15" customHeight="1" x14ac:dyDescent="0.25">
      <c r="H4074" s="5" t="s">
        <v>11041</v>
      </c>
      <c r="I4074" s="5" t="s">
        <v>11042</v>
      </c>
      <c r="J4074" s="5">
        <v>802</v>
      </c>
    </row>
    <row r="4075" spans="8:10" ht="15" customHeight="1" x14ac:dyDescent="0.25">
      <c r="H4075" s="5" t="s">
        <v>11043</v>
      </c>
      <c r="I4075" s="5" t="s">
        <v>11044</v>
      </c>
      <c r="J4075" s="5">
        <v>29</v>
      </c>
    </row>
    <row r="4076" spans="8:10" ht="15" customHeight="1" x14ac:dyDescent="0.25">
      <c r="H4076" s="5" t="s">
        <v>11045</v>
      </c>
      <c r="I4076" s="5" t="s">
        <v>11046</v>
      </c>
      <c r="J4076" s="5">
        <v>296</v>
      </c>
    </row>
    <row r="4077" spans="8:10" ht="15" customHeight="1" x14ac:dyDescent="0.25">
      <c r="H4077" s="5" t="s">
        <v>11047</v>
      </c>
      <c r="I4077" s="5" t="s">
        <v>11048</v>
      </c>
      <c r="J4077" s="5">
        <v>1507</v>
      </c>
    </row>
    <row r="4078" spans="8:10" ht="15" customHeight="1" x14ac:dyDescent="0.25">
      <c r="H4078" s="5" t="s">
        <v>11049</v>
      </c>
      <c r="I4078" s="5" t="s">
        <v>11050</v>
      </c>
      <c r="J4078" s="5">
        <v>26</v>
      </c>
    </row>
    <row r="4079" spans="8:10" ht="15" customHeight="1" x14ac:dyDescent="0.25">
      <c r="H4079" s="5" t="s">
        <v>11051</v>
      </c>
      <c r="I4079" s="5" t="s">
        <v>11052</v>
      </c>
      <c r="J4079" s="5">
        <v>608</v>
      </c>
    </row>
    <row r="4080" spans="8:10" ht="15" customHeight="1" x14ac:dyDescent="0.25">
      <c r="H4080" s="5" t="s">
        <v>11053</v>
      </c>
      <c r="I4080" s="5" t="s">
        <v>11054</v>
      </c>
      <c r="J4080" s="5">
        <v>35</v>
      </c>
    </row>
    <row r="4081" spans="8:10" ht="15" customHeight="1" x14ac:dyDescent="0.25">
      <c r="H4081" s="5" t="s">
        <v>11055</v>
      </c>
      <c r="I4081" s="5" t="s">
        <v>11056</v>
      </c>
      <c r="J4081" s="5">
        <v>304</v>
      </c>
    </row>
    <row r="4082" spans="8:10" ht="15" customHeight="1" x14ac:dyDescent="0.25">
      <c r="H4082" s="5" t="s">
        <v>11057</v>
      </c>
      <c r="I4082" s="5" t="s">
        <v>11058</v>
      </c>
      <c r="J4082" s="5">
        <v>8</v>
      </c>
    </row>
    <row r="4083" spans="8:10" ht="15" customHeight="1" x14ac:dyDescent="0.25">
      <c r="H4083" s="5" t="s">
        <v>11059</v>
      </c>
      <c r="I4083" s="5" t="s">
        <v>11060</v>
      </c>
      <c r="J4083" s="5">
        <v>14</v>
      </c>
    </row>
    <row r="4084" spans="8:10" ht="15" customHeight="1" x14ac:dyDescent="0.25">
      <c r="H4084" s="5" t="s">
        <v>11061</v>
      </c>
      <c r="I4084" s="5" t="s">
        <v>11062</v>
      </c>
      <c r="J4084" s="5">
        <v>83</v>
      </c>
    </row>
    <row r="4085" spans="8:10" ht="15" customHeight="1" x14ac:dyDescent="0.25">
      <c r="H4085" s="5" t="s">
        <v>11063</v>
      </c>
      <c r="I4085" s="5" t="s">
        <v>11064</v>
      </c>
      <c r="J4085" s="5">
        <v>817</v>
      </c>
    </row>
    <row r="4086" spans="8:10" ht="15" customHeight="1" x14ac:dyDescent="0.25">
      <c r="H4086" s="5" t="s">
        <v>11065</v>
      </c>
      <c r="I4086" s="5" t="s">
        <v>11066</v>
      </c>
      <c r="J4086" s="5">
        <v>732</v>
      </c>
    </row>
    <row r="4087" spans="8:10" ht="15" customHeight="1" x14ac:dyDescent="0.25">
      <c r="H4087" s="5" t="s">
        <v>11067</v>
      </c>
      <c r="I4087" s="5" t="s">
        <v>11068</v>
      </c>
      <c r="J4087" s="5">
        <v>88</v>
      </c>
    </row>
    <row r="4088" spans="8:10" ht="15" customHeight="1" x14ac:dyDescent="0.25">
      <c r="H4088" s="5" t="s">
        <v>11069</v>
      </c>
      <c r="I4088" s="5" t="s">
        <v>11070</v>
      </c>
      <c r="J4088" s="5">
        <v>3</v>
      </c>
    </row>
    <row r="4089" spans="8:10" ht="15" customHeight="1" x14ac:dyDescent="0.25">
      <c r="H4089" s="5" t="s">
        <v>11071</v>
      </c>
      <c r="I4089" s="5" t="s">
        <v>11072</v>
      </c>
      <c r="J4089" s="5">
        <v>1</v>
      </c>
    </row>
    <row r="4090" spans="8:10" ht="15" customHeight="1" x14ac:dyDescent="0.25">
      <c r="H4090" s="5" t="s">
        <v>11073</v>
      </c>
      <c r="I4090" s="5" t="s">
        <v>11074</v>
      </c>
      <c r="J4090" s="5">
        <v>4</v>
      </c>
    </row>
    <row r="4091" spans="8:10" ht="15" customHeight="1" x14ac:dyDescent="0.25">
      <c r="H4091" s="5" t="s">
        <v>11075</v>
      </c>
      <c r="I4091" s="5" t="s">
        <v>11076</v>
      </c>
      <c r="J4091" s="5">
        <v>9</v>
      </c>
    </row>
    <row r="4092" spans="8:10" ht="15" customHeight="1" x14ac:dyDescent="0.25">
      <c r="H4092" s="5" t="s">
        <v>11077</v>
      </c>
      <c r="I4092" s="5" t="s">
        <v>11078</v>
      </c>
      <c r="J4092" s="5">
        <v>1</v>
      </c>
    </row>
    <row r="4093" spans="8:10" ht="15" customHeight="1" x14ac:dyDescent="0.25">
      <c r="H4093" s="5" t="s">
        <v>11079</v>
      </c>
      <c r="I4093" s="5" t="s">
        <v>11080</v>
      </c>
      <c r="J4093" s="5">
        <v>2</v>
      </c>
    </row>
    <row r="4094" spans="8:10" ht="15" customHeight="1" x14ac:dyDescent="0.25">
      <c r="H4094" s="5" t="s">
        <v>11081</v>
      </c>
      <c r="I4094" s="5" t="s">
        <v>11082</v>
      </c>
      <c r="J4094" s="5">
        <v>4</v>
      </c>
    </row>
    <row r="4095" spans="8:10" ht="15" customHeight="1" x14ac:dyDescent="0.25">
      <c r="H4095" s="5" t="s">
        <v>11083</v>
      </c>
      <c r="I4095" s="5" t="s">
        <v>11084</v>
      </c>
      <c r="J4095" s="5">
        <v>2</v>
      </c>
    </row>
    <row r="4096" spans="8:10" ht="15" customHeight="1" x14ac:dyDescent="0.25">
      <c r="H4096" s="5" t="s">
        <v>11085</v>
      </c>
      <c r="I4096" s="5" t="s">
        <v>11086</v>
      </c>
      <c r="J4096" s="5">
        <v>1</v>
      </c>
    </row>
    <row r="4097" spans="8:10" ht="15" customHeight="1" x14ac:dyDescent="0.25">
      <c r="H4097" s="5" t="s">
        <v>11087</v>
      </c>
      <c r="I4097" s="5" t="s">
        <v>11088</v>
      </c>
      <c r="J4097" s="5">
        <v>4</v>
      </c>
    </row>
    <row r="4098" spans="8:10" ht="15" customHeight="1" x14ac:dyDescent="0.25">
      <c r="H4098" s="5" t="s">
        <v>11089</v>
      </c>
      <c r="I4098" s="5" t="s">
        <v>11090</v>
      </c>
      <c r="J4098" s="5">
        <v>5</v>
      </c>
    </row>
    <row r="4099" spans="8:10" ht="15" customHeight="1" x14ac:dyDescent="0.25">
      <c r="H4099" s="5" t="s">
        <v>11091</v>
      </c>
      <c r="I4099" s="5" t="s">
        <v>11092</v>
      </c>
      <c r="J4099" s="5">
        <v>1</v>
      </c>
    </row>
    <row r="4100" spans="8:10" ht="15" customHeight="1" x14ac:dyDescent="0.25">
      <c r="H4100" s="5" t="s">
        <v>11093</v>
      </c>
      <c r="I4100" s="5" t="s">
        <v>11094</v>
      </c>
      <c r="J4100" s="5">
        <v>9</v>
      </c>
    </row>
    <row r="4101" spans="8:10" ht="15" customHeight="1" x14ac:dyDescent="0.25">
      <c r="H4101" s="5" t="s">
        <v>11095</v>
      </c>
      <c r="I4101" s="5" t="s">
        <v>11096</v>
      </c>
      <c r="J4101" s="5">
        <v>20</v>
      </c>
    </row>
    <row r="4102" spans="8:10" ht="15" customHeight="1" x14ac:dyDescent="0.25">
      <c r="H4102" s="5" t="s">
        <v>11097</v>
      </c>
      <c r="I4102" s="5" t="s">
        <v>11098</v>
      </c>
      <c r="J4102" s="5">
        <v>22</v>
      </c>
    </row>
    <row r="4103" spans="8:10" ht="15" customHeight="1" x14ac:dyDescent="0.25">
      <c r="H4103" s="5" t="s">
        <v>11099</v>
      </c>
      <c r="I4103" s="5" t="s">
        <v>11100</v>
      </c>
      <c r="J4103" s="5">
        <v>182</v>
      </c>
    </row>
    <row r="4104" spans="8:10" ht="15" customHeight="1" x14ac:dyDescent="0.25">
      <c r="H4104" s="5" t="s">
        <v>11101</v>
      </c>
      <c r="I4104" s="5" t="s">
        <v>11102</v>
      </c>
      <c r="J4104" s="5">
        <v>2</v>
      </c>
    </row>
    <row r="4105" spans="8:10" ht="15" customHeight="1" x14ac:dyDescent="0.25">
      <c r="H4105" s="5" t="s">
        <v>11103</v>
      </c>
      <c r="I4105" s="5" t="s">
        <v>11104</v>
      </c>
      <c r="J4105" s="5">
        <v>1</v>
      </c>
    </row>
    <row r="4106" spans="8:10" ht="15" customHeight="1" x14ac:dyDescent="0.25">
      <c r="H4106" s="5" t="s">
        <v>11105</v>
      </c>
      <c r="I4106" s="5" t="s">
        <v>11106</v>
      </c>
      <c r="J4106" s="5">
        <v>1</v>
      </c>
    </row>
    <row r="4107" spans="8:10" ht="15" customHeight="1" x14ac:dyDescent="0.25">
      <c r="H4107" s="5" t="s">
        <v>11107</v>
      </c>
      <c r="I4107" s="5" t="s">
        <v>11108</v>
      </c>
      <c r="J4107" s="5">
        <v>39</v>
      </c>
    </row>
    <row r="4108" spans="8:10" ht="15" customHeight="1" x14ac:dyDescent="0.25">
      <c r="H4108" s="5" t="s">
        <v>11109</v>
      </c>
      <c r="I4108" s="5" t="s">
        <v>11110</v>
      </c>
      <c r="J4108" s="5">
        <v>37</v>
      </c>
    </row>
    <row r="4109" spans="8:10" ht="15" customHeight="1" x14ac:dyDescent="0.25">
      <c r="H4109" s="5" t="s">
        <v>11111</v>
      </c>
      <c r="I4109" s="5" t="s">
        <v>11112</v>
      </c>
      <c r="J4109" s="5">
        <v>24</v>
      </c>
    </row>
    <row r="4110" spans="8:10" ht="15" customHeight="1" x14ac:dyDescent="0.25">
      <c r="H4110" s="5" t="s">
        <v>11113</v>
      </c>
      <c r="I4110" s="5" t="s">
        <v>11114</v>
      </c>
      <c r="J4110" s="5">
        <v>10</v>
      </c>
    </row>
    <row r="4111" spans="8:10" ht="15" customHeight="1" x14ac:dyDescent="0.25">
      <c r="H4111" s="5" t="s">
        <v>11115</v>
      </c>
      <c r="I4111" s="5" t="s">
        <v>11116</v>
      </c>
      <c r="J4111" s="5">
        <v>125</v>
      </c>
    </row>
    <row r="4112" spans="8:10" ht="15" customHeight="1" x14ac:dyDescent="0.25">
      <c r="H4112" s="5" t="s">
        <v>11117</v>
      </c>
      <c r="I4112" s="5" t="s">
        <v>11118</v>
      </c>
      <c r="J4112" s="5">
        <v>2</v>
      </c>
    </row>
    <row r="4113" spans="8:10" ht="15" customHeight="1" x14ac:dyDescent="0.25">
      <c r="H4113" s="5" t="s">
        <v>11119</v>
      </c>
      <c r="I4113" s="5" t="s">
        <v>11120</v>
      </c>
      <c r="J4113" s="5">
        <v>47</v>
      </c>
    </row>
    <row r="4114" spans="8:10" ht="15" customHeight="1" x14ac:dyDescent="0.25">
      <c r="H4114" s="5" t="s">
        <v>11121</v>
      </c>
      <c r="I4114" s="5" t="s">
        <v>11122</v>
      </c>
      <c r="J4114" s="5">
        <v>63</v>
      </c>
    </row>
    <row r="4115" spans="8:10" ht="15" customHeight="1" x14ac:dyDescent="0.25">
      <c r="H4115" s="5" t="s">
        <v>11123</v>
      </c>
      <c r="I4115" s="5" t="s">
        <v>11124</v>
      </c>
      <c r="J4115" s="5">
        <v>335</v>
      </c>
    </row>
    <row r="4116" spans="8:10" ht="15" customHeight="1" x14ac:dyDescent="0.25">
      <c r="H4116" s="5" t="s">
        <v>11125</v>
      </c>
      <c r="I4116" s="5" t="s">
        <v>11126</v>
      </c>
      <c r="J4116" s="5">
        <v>1807</v>
      </c>
    </row>
    <row r="4117" spans="8:10" ht="15" customHeight="1" x14ac:dyDescent="0.25">
      <c r="H4117" s="5" t="s">
        <v>11127</v>
      </c>
      <c r="I4117" s="5" t="s">
        <v>11128</v>
      </c>
      <c r="J4117" s="5">
        <v>401</v>
      </c>
    </row>
    <row r="4118" spans="8:10" ht="15" customHeight="1" x14ac:dyDescent="0.25">
      <c r="H4118" s="5" t="s">
        <v>11129</v>
      </c>
      <c r="I4118" s="5" t="s">
        <v>11130</v>
      </c>
      <c r="J4118" s="5">
        <v>8</v>
      </c>
    </row>
    <row r="4119" spans="8:10" ht="15" customHeight="1" x14ac:dyDescent="0.25">
      <c r="H4119" s="5" t="s">
        <v>11131</v>
      </c>
      <c r="I4119" s="5" t="s">
        <v>11132</v>
      </c>
      <c r="J4119" s="5">
        <v>94</v>
      </c>
    </row>
    <row r="4120" spans="8:10" ht="15" customHeight="1" x14ac:dyDescent="0.25">
      <c r="H4120" s="5" t="s">
        <v>11133</v>
      </c>
      <c r="I4120" s="5" t="s">
        <v>11134</v>
      </c>
      <c r="J4120" s="5">
        <v>5</v>
      </c>
    </row>
    <row r="4121" spans="8:10" ht="15" customHeight="1" x14ac:dyDescent="0.25">
      <c r="H4121" s="5" t="s">
        <v>11135</v>
      </c>
      <c r="I4121" s="5" t="s">
        <v>11136</v>
      </c>
      <c r="J4121" s="5">
        <v>5</v>
      </c>
    </row>
    <row r="4122" spans="8:10" ht="15" customHeight="1" x14ac:dyDescent="0.25">
      <c r="H4122" s="5" t="s">
        <v>11137</v>
      </c>
      <c r="I4122" s="5" t="s">
        <v>11138</v>
      </c>
      <c r="J4122" s="5">
        <v>160</v>
      </c>
    </row>
    <row r="4123" spans="8:10" ht="15" customHeight="1" x14ac:dyDescent="0.25">
      <c r="H4123" s="5" t="s">
        <v>11139</v>
      </c>
      <c r="I4123" s="5" t="s">
        <v>11140</v>
      </c>
      <c r="J4123" s="5">
        <v>9</v>
      </c>
    </row>
    <row r="4124" spans="8:10" ht="15" customHeight="1" x14ac:dyDescent="0.25">
      <c r="H4124" s="5" t="s">
        <v>11141</v>
      </c>
      <c r="I4124" s="5" t="s">
        <v>11142</v>
      </c>
      <c r="J4124" s="5">
        <v>403</v>
      </c>
    </row>
    <row r="4125" spans="8:10" ht="15" customHeight="1" x14ac:dyDescent="0.25">
      <c r="H4125" s="5" t="s">
        <v>11143</v>
      </c>
      <c r="I4125" s="5" t="s">
        <v>11144</v>
      </c>
      <c r="J4125" s="5">
        <v>84</v>
      </c>
    </row>
    <row r="4126" spans="8:10" ht="15" customHeight="1" x14ac:dyDescent="0.25">
      <c r="H4126" s="5" t="s">
        <v>11145</v>
      </c>
      <c r="I4126" s="5" t="s">
        <v>11146</v>
      </c>
      <c r="J4126" s="5">
        <v>13</v>
      </c>
    </row>
    <row r="4127" spans="8:10" ht="15" customHeight="1" x14ac:dyDescent="0.25">
      <c r="H4127" s="5" t="s">
        <v>11147</v>
      </c>
      <c r="I4127" s="5" t="s">
        <v>11148</v>
      </c>
      <c r="J4127" s="5">
        <v>18</v>
      </c>
    </row>
    <row r="4128" spans="8:10" ht="15" customHeight="1" x14ac:dyDescent="0.25">
      <c r="H4128" s="5" t="s">
        <v>11149</v>
      </c>
      <c r="I4128" s="5" t="s">
        <v>11150</v>
      </c>
      <c r="J4128" s="5">
        <v>40</v>
      </c>
    </row>
    <row r="4129" spans="8:10" ht="15" customHeight="1" x14ac:dyDescent="0.25">
      <c r="H4129" s="5" t="s">
        <v>11151</v>
      </c>
      <c r="I4129" s="5" t="s">
        <v>11152</v>
      </c>
      <c r="J4129" s="5">
        <v>7</v>
      </c>
    </row>
    <row r="4130" spans="8:10" ht="15" customHeight="1" x14ac:dyDescent="0.25">
      <c r="H4130" s="5" t="s">
        <v>11153</v>
      </c>
      <c r="I4130" s="5" t="s">
        <v>11154</v>
      </c>
      <c r="J4130" s="5">
        <v>116</v>
      </c>
    </row>
    <row r="4131" spans="8:10" ht="15" customHeight="1" x14ac:dyDescent="0.25">
      <c r="H4131" s="5" t="s">
        <v>11155</v>
      </c>
      <c r="I4131" s="5" t="s">
        <v>11156</v>
      </c>
      <c r="J4131" s="5">
        <v>16</v>
      </c>
    </row>
    <row r="4132" spans="8:10" ht="15" customHeight="1" x14ac:dyDescent="0.25">
      <c r="H4132" s="5" t="s">
        <v>11157</v>
      </c>
      <c r="I4132" s="5" t="s">
        <v>11158</v>
      </c>
      <c r="J4132" s="5">
        <v>63</v>
      </c>
    </row>
    <row r="4133" spans="8:10" ht="15" customHeight="1" x14ac:dyDescent="0.25">
      <c r="H4133" s="5" t="s">
        <v>11159</v>
      </c>
      <c r="I4133" s="5" t="s">
        <v>11160</v>
      </c>
      <c r="J4133" s="5">
        <v>6</v>
      </c>
    </row>
    <row r="4134" spans="8:10" ht="15" customHeight="1" x14ac:dyDescent="0.25">
      <c r="H4134" s="5" t="s">
        <v>11161</v>
      </c>
      <c r="I4134" s="5" t="s">
        <v>11162</v>
      </c>
      <c r="J4134" s="5">
        <v>55</v>
      </c>
    </row>
    <row r="4135" spans="8:10" ht="15" customHeight="1" x14ac:dyDescent="0.25">
      <c r="H4135" s="5" t="s">
        <v>11163</v>
      </c>
      <c r="I4135" s="5" t="s">
        <v>11164</v>
      </c>
      <c r="J4135" s="5">
        <v>102</v>
      </c>
    </row>
    <row r="4136" spans="8:10" ht="15" customHeight="1" x14ac:dyDescent="0.25">
      <c r="H4136" s="5" t="s">
        <v>11165</v>
      </c>
      <c r="I4136" s="5" t="s">
        <v>11166</v>
      </c>
      <c r="J4136" s="5">
        <v>11</v>
      </c>
    </row>
    <row r="4137" spans="8:10" ht="15" customHeight="1" x14ac:dyDescent="0.25">
      <c r="H4137" s="5" t="s">
        <v>11167</v>
      </c>
      <c r="I4137" s="5" t="s">
        <v>11168</v>
      </c>
      <c r="J4137" s="5">
        <v>240</v>
      </c>
    </row>
    <row r="4138" spans="8:10" ht="15" customHeight="1" x14ac:dyDescent="0.25">
      <c r="H4138" s="5" t="s">
        <v>11169</v>
      </c>
      <c r="I4138" s="5" t="s">
        <v>11170</v>
      </c>
      <c r="J4138" s="5">
        <v>8</v>
      </c>
    </row>
    <row r="4139" spans="8:10" ht="15" customHeight="1" x14ac:dyDescent="0.25">
      <c r="H4139" s="5" t="s">
        <v>11171</v>
      </c>
      <c r="I4139" s="5" t="s">
        <v>11172</v>
      </c>
      <c r="J4139" s="5">
        <v>2</v>
      </c>
    </row>
    <row r="4140" spans="8:10" ht="15" customHeight="1" x14ac:dyDescent="0.25">
      <c r="H4140" s="5" t="s">
        <v>11173</v>
      </c>
      <c r="I4140" s="5" t="s">
        <v>11174</v>
      </c>
      <c r="J4140" s="5">
        <v>2</v>
      </c>
    </row>
    <row r="4141" spans="8:10" ht="15" customHeight="1" x14ac:dyDescent="0.25">
      <c r="H4141" s="5" t="s">
        <v>11175</v>
      </c>
      <c r="I4141" s="5" t="s">
        <v>11176</v>
      </c>
      <c r="J4141" s="5">
        <v>12</v>
      </c>
    </row>
    <row r="4142" spans="8:10" ht="15" customHeight="1" x14ac:dyDescent="0.25">
      <c r="H4142" s="5" t="s">
        <v>11177</v>
      </c>
      <c r="I4142" s="5" t="s">
        <v>11178</v>
      </c>
      <c r="J4142" s="5">
        <v>3292</v>
      </c>
    </row>
    <row r="4143" spans="8:10" ht="15" customHeight="1" x14ac:dyDescent="0.25">
      <c r="H4143" s="5" t="s">
        <v>11179</v>
      </c>
      <c r="I4143" s="5" t="s">
        <v>11180</v>
      </c>
      <c r="J4143" s="5">
        <v>781</v>
      </c>
    </row>
    <row r="4144" spans="8:10" ht="15" customHeight="1" x14ac:dyDescent="0.25">
      <c r="H4144" s="5" t="s">
        <v>11181</v>
      </c>
      <c r="I4144" s="5" t="s">
        <v>11182</v>
      </c>
      <c r="J4144" s="5">
        <v>10</v>
      </c>
    </row>
    <row r="4145" spans="8:10" ht="15" customHeight="1" x14ac:dyDescent="0.25">
      <c r="H4145" s="5" t="s">
        <v>11183</v>
      </c>
      <c r="I4145" s="5" t="s">
        <v>11184</v>
      </c>
      <c r="J4145" s="5">
        <v>677</v>
      </c>
    </row>
    <row r="4146" spans="8:10" ht="15" customHeight="1" x14ac:dyDescent="0.25">
      <c r="H4146" s="5" t="s">
        <v>11185</v>
      </c>
      <c r="I4146" s="5" t="s">
        <v>11186</v>
      </c>
      <c r="J4146" s="5">
        <v>25</v>
      </c>
    </row>
    <row r="4147" spans="8:10" ht="15" customHeight="1" x14ac:dyDescent="0.25">
      <c r="H4147" s="5" t="s">
        <v>11187</v>
      </c>
      <c r="I4147" s="5" t="s">
        <v>11188</v>
      </c>
      <c r="J4147" s="5">
        <v>371</v>
      </c>
    </row>
    <row r="4148" spans="8:10" ht="15" customHeight="1" x14ac:dyDescent="0.25">
      <c r="H4148" s="5" t="s">
        <v>11189</v>
      </c>
      <c r="I4148" s="5" t="s">
        <v>11190</v>
      </c>
      <c r="J4148" s="5">
        <v>37</v>
      </c>
    </row>
    <row r="4149" spans="8:10" ht="15" customHeight="1" x14ac:dyDescent="0.25">
      <c r="H4149" s="5" t="s">
        <v>11191</v>
      </c>
      <c r="I4149" s="5" t="s">
        <v>11192</v>
      </c>
      <c r="J4149" s="5">
        <v>151</v>
      </c>
    </row>
    <row r="4150" spans="8:10" ht="15" customHeight="1" x14ac:dyDescent="0.25">
      <c r="H4150" s="5" t="s">
        <v>11193</v>
      </c>
      <c r="I4150" s="5" t="s">
        <v>11194</v>
      </c>
      <c r="J4150" s="5">
        <v>659</v>
      </c>
    </row>
    <row r="4151" spans="8:10" ht="15" customHeight="1" x14ac:dyDescent="0.25">
      <c r="H4151" s="5" t="s">
        <v>11195</v>
      </c>
      <c r="I4151" s="5" t="s">
        <v>11196</v>
      </c>
      <c r="J4151" s="5">
        <v>529</v>
      </c>
    </row>
    <row r="4152" spans="8:10" ht="15" customHeight="1" x14ac:dyDescent="0.25">
      <c r="H4152" s="5" t="s">
        <v>11197</v>
      </c>
      <c r="I4152" s="5" t="s">
        <v>11198</v>
      </c>
      <c r="J4152" s="5">
        <v>349</v>
      </c>
    </row>
    <row r="4153" spans="8:10" ht="15" customHeight="1" x14ac:dyDescent="0.25">
      <c r="H4153" s="5" t="s">
        <v>11199</v>
      </c>
      <c r="I4153" s="5" t="s">
        <v>11200</v>
      </c>
      <c r="J4153" s="5">
        <v>74</v>
      </c>
    </row>
    <row r="4154" spans="8:10" ht="15" customHeight="1" x14ac:dyDescent="0.25">
      <c r="H4154" s="5" t="s">
        <v>11201</v>
      </c>
      <c r="I4154" s="5" t="s">
        <v>11202</v>
      </c>
      <c r="J4154" s="5">
        <v>65</v>
      </c>
    </row>
    <row r="4155" spans="8:10" ht="15" customHeight="1" x14ac:dyDescent="0.25">
      <c r="H4155" s="5" t="s">
        <v>11203</v>
      </c>
      <c r="I4155" s="5" t="s">
        <v>11204</v>
      </c>
      <c r="J4155" s="5">
        <v>109</v>
      </c>
    </row>
    <row r="4156" spans="8:10" ht="15" customHeight="1" x14ac:dyDescent="0.25">
      <c r="H4156" s="5" t="s">
        <v>11205</v>
      </c>
      <c r="I4156" s="5" t="s">
        <v>11206</v>
      </c>
      <c r="J4156" s="5">
        <v>94</v>
      </c>
    </row>
    <row r="4157" spans="8:10" ht="15" customHeight="1" x14ac:dyDescent="0.25">
      <c r="H4157" s="5" t="s">
        <v>11207</v>
      </c>
      <c r="I4157" s="5" t="s">
        <v>11208</v>
      </c>
      <c r="J4157" s="5">
        <v>735</v>
      </c>
    </row>
    <row r="4158" spans="8:10" ht="15" customHeight="1" x14ac:dyDescent="0.25">
      <c r="H4158" s="5" t="s">
        <v>11209</v>
      </c>
      <c r="I4158" s="5" t="s">
        <v>11210</v>
      </c>
      <c r="J4158" s="5">
        <v>26</v>
      </c>
    </row>
    <row r="4159" spans="8:10" ht="15" customHeight="1" x14ac:dyDescent="0.25">
      <c r="H4159" s="5" t="s">
        <v>11211</v>
      </c>
      <c r="I4159" s="5" t="s">
        <v>11212</v>
      </c>
      <c r="J4159" s="5">
        <v>718</v>
      </c>
    </row>
    <row r="4160" spans="8:10" ht="15" customHeight="1" x14ac:dyDescent="0.25">
      <c r="H4160" s="5" t="s">
        <v>11213</v>
      </c>
      <c r="I4160" s="5" t="s">
        <v>11214</v>
      </c>
      <c r="J4160" s="5">
        <v>161</v>
      </c>
    </row>
    <row r="4161" spans="8:10" ht="15" customHeight="1" x14ac:dyDescent="0.25">
      <c r="H4161" s="5" t="s">
        <v>11215</v>
      </c>
      <c r="I4161" s="5" t="s">
        <v>11216</v>
      </c>
      <c r="J4161" s="5">
        <v>144</v>
      </c>
    </row>
    <row r="4162" spans="8:10" ht="15" customHeight="1" x14ac:dyDescent="0.25">
      <c r="H4162" s="5" t="s">
        <v>11217</v>
      </c>
      <c r="I4162" s="5" t="s">
        <v>11218</v>
      </c>
      <c r="J4162" s="5">
        <v>15</v>
      </c>
    </row>
    <row r="4163" spans="8:10" ht="15" customHeight="1" x14ac:dyDescent="0.25">
      <c r="H4163" s="5" t="s">
        <v>11219</v>
      </c>
      <c r="I4163" s="5" t="s">
        <v>11220</v>
      </c>
      <c r="J4163" s="5">
        <v>131</v>
      </c>
    </row>
    <row r="4164" spans="8:10" ht="15" customHeight="1" x14ac:dyDescent="0.25">
      <c r="H4164" s="5" t="s">
        <v>11221</v>
      </c>
      <c r="I4164" s="5" t="s">
        <v>11222</v>
      </c>
      <c r="J4164" s="5">
        <v>5</v>
      </c>
    </row>
    <row r="4165" spans="8:10" ht="15" customHeight="1" x14ac:dyDescent="0.25">
      <c r="H4165" s="5" t="s">
        <v>11223</v>
      </c>
      <c r="I4165" s="5" t="s">
        <v>11224</v>
      </c>
      <c r="J4165" s="5">
        <v>213</v>
      </c>
    </row>
    <row r="4166" spans="8:10" ht="15" customHeight="1" x14ac:dyDescent="0.25">
      <c r="H4166" s="5" t="s">
        <v>11225</v>
      </c>
      <c r="I4166" s="5" t="s">
        <v>11226</v>
      </c>
      <c r="J4166" s="5">
        <v>125</v>
      </c>
    </row>
    <row r="4167" spans="8:10" ht="15" customHeight="1" x14ac:dyDescent="0.25">
      <c r="H4167" s="5" t="s">
        <v>11227</v>
      </c>
      <c r="I4167" s="5" t="s">
        <v>11228</v>
      </c>
      <c r="J4167" s="5">
        <v>1562</v>
      </c>
    </row>
    <row r="4168" spans="8:10" ht="15" customHeight="1" x14ac:dyDescent="0.25">
      <c r="H4168" s="5" t="s">
        <v>11229</v>
      </c>
      <c r="I4168" s="5" t="s">
        <v>11230</v>
      </c>
      <c r="J4168" s="5">
        <v>28</v>
      </c>
    </row>
    <row r="4169" spans="8:10" ht="15" customHeight="1" x14ac:dyDescent="0.25">
      <c r="H4169" s="5" t="s">
        <v>11231</v>
      </c>
      <c r="I4169" s="5" t="s">
        <v>11232</v>
      </c>
      <c r="J4169" s="5">
        <v>3</v>
      </c>
    </row>
    <row r="4170" spans="8:10" ht="15" customHeight="1" x14ac:dyDescent="0.25">
      <c r="H4170" s="5" t="s">
        <v>11233</v>
      </c>
      <c r="I4170" s="5" t="s">
        <v>11234</v>
      </c>
      <c r="J4170" s="5">
        <v>1</v>
      </c>
    </row>
    <row r="4171" spans="8:10" ht="15" customHeight="1" x14ac:dyDescent="0.25">
      <c r="H4171" s="5" t="s">
        <v>11235</v>
      </c>
      <c r="I4171" s="5" t="s">
        <v>11236</v>
      </c>
      <c r="J4171" s="5">
        <v>1</v>
      </c>
    </row>
    <row r="4172" spans="8:10" ht="15" customHeight="1" x14ac:dyDescent="0.25">
      <c r="H4172" s="5" t="s">
        <v>11237</v>
      </c>
      <c r="I4172" s="5" t="s">
        <v>11238</v>
      </c>
      <c r="J4172" s="5">
        <v>2</v>
      </c>
    </row>
    <row r="4173" spans="8:10" ht="15" customHeight="1" x14ac:dyDescent="0.25">
      <c r="H4173" s="5" t="s">
        <v>11239</v>
      </c>
      <c r="I4173" s="5" t="s">
        <v>11240</v>
      </c>
      <c r="J4173" s="5">
        <v>23</v>
      </c>
    </row>
    <row r="4174" spans="8:10" ht="15" customHeight="1" x14ac:dyDescent="0.25">
      <c r="H4174" s="5" t="s">
        <v>11241</v>
      </c>
      <c r="I4174" s="5" t="s">
        <v>11242</v>
      </c>
      <c r="J4174" s="5">
        <v>188</v>
      </c>
    </row>
    <row r="4175" spans="8:10" ht="15" customHeight="1" x14ac:dyDescent="0.25">
      <c r="H4175" s="5" t="s">
        <v>11243</v>
      </c>
      <c r="I4175" s="5" t="s">
        <v>11244</v>
      </c>
      <c r="J4175" s="5">
        <v>143</v>
      </c>
    </row>
    <row r="4176" spans="8:10" ht="15" customHeight="1" x14ac:dyDescent="0.25">
      <c r="H4176" s="5" t="s">
        <v>11245</v>
      </c>
      <c r="I4176" s="5" t="s">
        <v>11246</v>
      </c>
      <c r="J4176" s="5">
        <v>2</v>
      </c>
    </row>
    <row r="4177" spans="8:10" ht="15" customHeight="1" x14ac:dyDescent="0.25">
      <c r="H4177" s="5" t="s">
        <v>11247</v>
      </c>
      <c r="I4177" s="5" t="s">
        <v>11248</v>
      </c>
      <c r="J4177" s="5">
        <v>10</v>
      </c>
    </row>
    <row r="4178" spans="8:10" ht="15" customHeight="1" x14ac:dyDescent="0.25">
      <c r="H4178" s="5" t="s">
        <v>11249</v>
      </c>
      <c r="I4178" s="5" t="s">
        <v>11250</v>
      </c>
      <c r="J4178" s="5">
        <v>21</v>
      </c>
    </row>
    <row r="4179" spans="8:10" ht="15" customHeight="1" x14ac:dyDescent="0.25">
      <c r="H4179" s="5" t="s">
        <v>11251</v>
      </c>
      <c r="I4179" s="5" t="s">
        <v>11252</v>
      </c>
      <c r="J4179" s="5">
        <v>331</v>
      </c>
    </row>
    <row r="4180" spans="8:10" ht="15" customHeight="1" x14ac:dyDescent="0.25">
      <c r="H4180" s="5" t="s">
        <v>11253</v>
      </c>
      <c r="I4180" s="5" t="s">
        <v>11254</v>
      </c>
      <c r="J4180" s="5">
        <v>1</v>
      </c>
    </row>
    <row r="4181" spans="8:10" ht="15" customHeight="1" x14ac:dyDescent="0.25">
      <c r="H4181" s="5" t="s">
        <v>11255</v>
      </c>
      <c r="I4181" s="5" t="s">
        <v>11256</v>
      </c>
      <c r="J4181" s="5">
        <v>2</v>
      </c>
    </row>
    <row r="4182" spans="8:10" ht="15" customHeight="1" x14ac:dyDescent="0.25">
      <c r="H4182" s="5" t="s">
        <v>11257</v>
      </c>
      <c r="I4182" s="5" t="s">
        <v>11258</v>
      </c>
      <c r="J4182" s="5">
        <v>5</v>
      </c>
    </row>
    <row r="4183" spans="8:10" ht="15" customHeight="1" x14ac:dyDescent="0.25">
      <c r="H4183" s="5" t="s">
        <v>11259</v>
      </c>
      <c r="I4183" s="5" t="s">
        <v>11260</v>
      </c>
      <c r="J4183" s="5">
        <v>4</v>
      </c>
    </row>
    <row r="4184" spans="8:10" ht="15" customHeight="1" x14ac:dyDescent="0.25">
      <c r="H4184" s="5" t="s">
        <v>11261</v>
      </c>
      <c r="I4184" s="5" t="s">
        <v>11262</v>
      </c>
      <c r="J4184" s="5">
        <v>12</v>
      </c>
    </row>
    <row r="4185" spans="8:10" ht="15" customHeight="1" x14ac:dyDescent="0.25">
      <c r="H4185" s="5" t="s">
        <v>11263</v>
      </c>
      <c r="I4185" s="5" t="s">
        <v>11264</v>
      </c>
      <c r="J4185" s="5">
        <v>82</v>
      </c>
    </row>
    <row r="4186" spans="8:10" ht="15" customHeight="1" x14ac:dyDescent="0.25">
      <c r="H4186" s="5" t="s">
        <v>11265</v>
      </c>
      <c r="I4186" s="5" t="s">
        <v>11266</v>
      </c>
      <c r="J4186" s="5">
        <v>293</v>
      </c>
    </row>
    <row r="4187" spans="8:10" ht="15" customHeight="1" x14ac:dyDescent="0.25">
      <c r="H4187" s="5" t="s">
        <v>11267</v>
      </c>
      <c r="I4187" s="5" t="s">
        <v>11268</v>
      </c>
      <c r="J4187" s="5">
        <v>948</v>
      </c>
    </row>
    <row r="4188" spans="8:10" ht="15" customHeight="1" x14ac:dyDescent="0.25">
      <c r="H4188" s="5" t="s">
        <v>11269</v>
      </c>
      <c r="I4188" s="5" t="s">
        <v>11270</v>
      </c>
      <c r="J4188" s="5">
        <v>88</v>
      </c>
    </row>
    <row r="4189" spans="8:10" ht="15" customHeight="1" x14ac:dyDescent="0.25">
      <c r="H4189" s="5" t="s">
        <v>11271</v>
      </c>
      <c r="I4189" s="5" t="s">
        <v>11272</v>
      </c>
      <c r="J4189" s="5">
        <v>1613</v>
      </c>
    </row>
    <row r="4190" spans="8:10" ht="15" customHeight="1" x14ac:dyDescent="0.25">
      <c r="H4190" s="5" t="s">
        <v>11273</v>
      </c>
      <c r="I4190" s="5" t="s">
        <v>11274</v>
      </c>
      <c r="J4190" s="5">
        <v>9</v>
      </c>
    </row>
    <row r="4191" spans="8:10" ht="15" customHeight="1" x14ac:dyDescent="0.25">
      <c r="H4191" s="5" t="s">
        <v>11275</v>
      </c>
      <c r="I4191" s="5" t="s">
        <v>11276</v>
      </c>
      <c r="J4191" s="5">
        <v>339</v>
      </c>
    </row>
    <row r="4192" spans="8:10" ht="15" customHeight="1" x14ac:dyDescent="0.25">
      <c r="H4192" s="5" t="s">
        <v>11277</v>
      </c>
      <c r="I4192" s="5" t="s">
        <v>11278</v>
      </c>
      <c r="J4192" s="5">
        <v>28</v>
      </c>
    </row>
    <row r="4193" spans="8:10" ht="15" customHeight="1" x14ac:dyDescent="0.25">
      <c r="H4193" s="5" t="s">
        <v>11279</v>
      </c>
      <c r="I4193" s="5" t="s">
        <v>11280</v>
      </c>
      <c r="J4193" s="5">
        <v>31</v>
      </c>
    </row>
    <row r="4194" spans="8:10" ht="15" customHeight="1" x14ac:dyDescent="0.25">
      <c r="H4194" s="5" t="s">
        <v>11281</v>
      </c>
      <c r="I4194" s="5" t="s">
        <v>11282</v>
      </c>
      <c r="J4194" s="5">
        <v>199</v>
      </c>
    </row>
    <row r="4195" spans="8:10" ht="15" customHeight="1" x14ac:dyDescent="0.25">
      <c r="H4195" s="5" t="s">
        <v>11283</v>
      </c>
      <c r="I4195" s="5" t="s">
        <v>11284</v>
      </c>
      <c r="J4195" s="5">
        <v>111</v>
      </c>
    </row>
    <row r="4196" spans="8:10" ht="15" customHeight="1" x14ac:dyDescent="0.25">
      <c r="H4196" s="5" t="s">
        <v>11285</v>
      </c>
      <c r="I4196" s="5" t="s">
        <v>11286</v>
      </c>
      <c r="J4196" s="5">
        <v>571</v>
      </c>
    </row>
    <row r="4197" spans="8:10" ht="15" customHeight="1" x14ac:dyDescent="0.25">
      <c r="H4197" s="5" t="s">
        <v>11287</v>
      </c>
      <c r="I4197" s="5" t="s">
        <v>11288</v>
      </c>
      <c r="J4197" s="5">
        <v>2</v>
      </c>
    </row>
    <row r="4198" spans="8:10" ht="15" customHeight="1" x14ac:dyDescent="0.25">
      <c r="H4198" s="5" t="s">
        <v>11289</v>
      </c>
      <c r="I4198" s="5" t="s">
        <v>11290</v>
      </c>
      <c r="J4198" s="5">
        <v>61</v>
      </c>
    </row>
    <row r="4199" spans="8:10" ht="15" customHeight="1" x14ac:dyDescent="0.25">
      <c r="H4199" s="5" t="s">
        <v>11291</v>
      </c>
      <c r="I4199" s="5" t="s">
        <v>11292</v>
      </c>
      <c r="J4199" s="5">
        <v>119</v>
      </c>
    </row>
    <row r="4200" spans="8:10" ht="15" customHeight="1" x14ac:dyDescent="0.25">
      <c r="H4200" s="5" t="s">
        <v>11293</v>
      </c>
      <c r="I4200" s="5" t="s">
        <v>11294</v>
      </c>
      <c r="J4200" s="5">
        <v>30</v>
      </c>
    </row>
    <row r="4201" spans="8:10" ht="15" customHeight="1" x14ac:dyDescent="0.25">
      <c r="H4201" s="5" t="s">
        <v>11295</v>
      </c>
      <c r="I4201" s="5" t="s">
        <v>11296</v>
      </c>
      <c r="J4201" s="5">
        <v>70</v>
      </c>
    </row>
    <row r="4202" spans="8:10" ht="15" customHeight="1" x14ac:dyDescent="0.25">
      <c r="H4202" s="5" t="s">
        <v>11297</v>
      </c>
      <c r="I4202" s="5" t="s">
        <v>11298</v>
      </c>
      <c r="J4202" s="5">
        <v>734</v>
      </c>
    </row>
    <row r="4203" spans="8:10" ht="15" customHeight="1" x14ac:dyDescent="0.25">
      <c r="H4203" s="5" t="s">
        <v>11299</v>
      </c>
      <c r="I4203" s="5" t="s">
        <v>11300</v>
      </c>
      <c r="J4203" s="5">
        <v>346</v>
      </c>
    </row>
    <row r="4204" spans="8:10" ht="15" customHeight="1" x14ac:dyDescent="0.25">
      <c r="H4204" s="5" t="s">
        <v>11301</v>
      </c>
      <c r="I4204" s="5" t="s">
        <v>11302</v>
      </c>
      <c r="J4204" s="5">
        <v>998</v>
      </c>
    </row>
    <row r="4205" spans="8:10" ht="15" customHeight="1" x14ac:dyDescent="0.25">
      <c r="H4205" s="5" t="s">
        <v>11303</v>
      </c>
      <c r="I4205" s="5" t="s">
        <v>11304</v>
      </c>
      <c r="J4205" s="5">
        <v>18</v>
      </c>
    </row>
    <row r="4206" spans="8:10" ht="15" customHeight="1" x14ac:dyDescent="0.25">
      <c r="H4206" s="5" t="s">
        <v>11305</v>
      </c>
      <c r="I4206" s="5" t="s">
        <v>11306</v>
      </c>
      <c r="J4206" s="5">
        <v>431</v>
      </c>
    </row>
    <row r="4207" spans="8:10" ht="15" customHeight="1" x14ac:dyDescent="0.25">
      <c r="H4207" s="5" t="s">
        <v>11307</v>
      </c>
      <c r="I4207" s="5" t="s">
        <v>11308</v>
      </c>
      <c r="J4207" s="5">
        <v>27</v>
      </c>
    </row>
    <row r="4208" spans="8:10" ht="15" customHeight="1" x14ac:dyDescent="0.25">
      <c r="H4208" s="5" t="s">
        <v>11309</v>
      </c>
      <c r="I4208" s="5" t="s">
        <v>11310</v>
      </c>
      <c r="J4208" s="5">
        <v>48</v>
      </c>
    </row>
    <row r="4209" spans="8:10" ht="15" customHeight="1" x14ac:dyDescent="0.25">
      <c r="H4209" s="5" t="s">
        <v>11311</v>
      </c>
      <c r="I4209" s="5" t="s">
        <v>11312</v>
      </c>
      <c r="J4209" s="5">
        <v>858</v>
      </c>
    </row>
    <row r="4210" spans="8:10" ht="15" customHeight="1" x14ac:dyDescent="0.25">
      <c r="H4210" s="5" t="s">
        <v>11313</v>
      </c>
      <c r="I4210" s="5" t="s">
        <v>11314</v>
      </c>
      <c r="J4210" s="5">
        <v>27</v>
      </c>
    </row>
    <row r="4211" spans="8:10" ht="15" customHeight="1" x14ac:dyDescent="0.25">
      <c r="H4211" s="5" t="s">
        <v>11315</v>
      </c>
      <c r="I4211" s="5" t="s">
        <v>11316</v>
      </c>
      <c r="J4211" s="5">
        <v>5263</v>
      </c>
    </row>
    <row r="4212" spans="8:10" ht="15" customHeight="1" x14ac:dyDescent="0.25">
      <c r="H4212" s="5" t="s">
        <v>11317</v>
      </c>
      <c r="I4212" s="5" t="s">
        <v>11318</v>
      </c>
      <c r="J4212" s="5">
        <v>146</v>
      </c>
    </row>
    <row r="4213" spans="8:10" ht="15" customHeight="1" x14ac:dyDescent="0.25">
      <c r="H4213" s="5" t="s">
        <v>11319</v>
      </c>
      <c r="I4213" s="5" t="s">
        <v>11320</v>
      </c>
      <c r="J4213" s="5">
        <v>915</v>
      </c>
    </row>
    <row r="4214" spans="8:10" ht="15" customHeight="1" x14ac:dyDescent="0.25">
      <c r="H4214" s="5" t="s">
        <v>11321</v>
      </c>
      <c r="I4214" s="5" t="s">
        <v>11322</v>
      </c>
      <c r="J4214" s="5">
        <v>2</v>
      </c>
    </row>
    <row r="4215" spans="8:10" ht="15" customHeight="1" x14ac:dyDescent="0.25">
      <c r="H4215" s="5" t="s">
        <v>11323</v>
      </c>
      <c r="I4215" s="5" t="s">
        <v>11324</v>
      </c>
      <c r="J4215" s="5">
        <v>1</v>
      </c>
    </row>
    <row r="4216" spans="8:10" ht="15" customHeight="1" x14ac:dyDescent="0.25">
      <c r="H4216" s="5" t="s">
        <v>11325</v>
      </c>
      <c r="I4216" s="5" t="s">
        <v>11326</v>
      </c>
      <c r="J4216" s="5">
        <v>4</v>
      </c>
    </row>
    <row r="4217" spans="8:10" ht="15" customHeight="1" x14ac:dyDescent="0.25">
      <c r="H4217" s="5" t="s">
        <v>11327</v>
      </c>
      <c r="I4217" s="5" t="s">
        <v>11328</v>
      </c>
      <c r="J4217" s="5">
        <v>6</v>
      </c>
    </row>
    <row r="4218" spans="8:10" ht="15" customHeight="1" x14ac:dyDescent="0.25">
      <c r="H4218" s="5" t="s">
        <v>11329</v>
      </c>
      <c r="I4218" s="5" t="s">
        <v>11330</v>
      </c>
      <c r="J4218" s="5">
        <v>3</v>
      </c>
    </row>
    <row r="4219" spans="8:10" ht="15" customHeight="1" x14ac:dyDescent="0.25">
      <c r="H4219" s="5" t="s">
        <v>11331</v>
      </c>
      <c r="I4219" s="5" t="s">
        <v>11332</v>
      </c>
      <c r="J4219" s="5">
        <v>1</v>
      </c>
    </row>
    <row r="4220" spans="8:10" ht="15" customHeight="1" x14ac:dyDescent="0.25">
      <c r="H4220" s="5" t="s">
        <v>11333</v>
      </c>
      <c r="I4220" s="5" t="s">
        <v>11334</v>
      </c>
      <c r="J4220" s="5">
        <v>1</v>
      </c>
    </row>
    <row r="4221" spans="8:10" ht="15" customHeight="1" x14ac:dyDescent="0.25">
      <c r="H4221" s="5" t="s">
        <v>11335</v>
      </c>
      <c r="I4221" s="5" t="s">
        <v>11336</v>
      </c>
      <c r="J4221" s="5">
        <v>5</v>
      </c>
    </row>
    <row r="4222" spans="8:10" ht="15" customHeight="1" x14ac:dyDescent="0.25">
      <c r="H4222" s="5" t="s">
        <v>11337</v>
      </c>
      <c r="I4222" s="5" t="s">
        <v>11338</v>
      </c>
      <c r="J4222" s="5">
        <v>11</v>
      </c>
    </row>
    <row r="4223" spans="8:10" ht="15" customHeight="1" x14ac:dyDescent="0.25">
      <c r="H4223" s="5" t="s">
        <v>11339</v>
      </c>
      <c r="I4223" s="5" t="s">
        <v>11340</v>
      </c>
      <c r="J4223" s="5">
        <v>24</v>
      </c>
    </row>
    <row r="4224" spans="8:10" ht="15" customHeight="1" x14ac:dyDescent="0.25">
      <c r="H4224" s="5" t="s">
        <v>11341</v>
      </c>
      <c r="I4224" s="5" t="s">
        <v>11342</v>
      </c>
      <c r="J4224" s="5">
        <v>1</v>
      </c>
    </row>
    <row r="4225" spans="8:10" ht="15" customHeight="1" x14ac:dyDescent="0.25">
      <c r="H4225" s="5" t="s">
        <v>11343</v>
      </c>
      <c r="I4225" s="5" t="s">
        <v>11344</v>
      </c>
      <c r="J4225" s="5">
        <v>24</v>
      </c>
    </row>
    <row r="4226" spans="8:10" ht="15" customHeight="1" x14ac:dyDescent="0.25">
      <c r="H4226" s="5" t="s">
        <v>11345</v>
      </c>
      <c r="I4226" s="5" t="s">
        <v>11346</v>
      </c>
      <c r="J4226" s="5">
        <v>2</v>
      </c>
    </row>
    <row r="4227" spans="8:10" ht="15" customHeight="1" x14ac:dyDescent="0.25">
      <c r="H4227" s="5" t="s">
        <v>11347</v>
      </c>
      <c r="I4227" s="5" t="s">
        <v>11348</v>
      </c>
      <c r="J4227" s="5">
        <v>3</v>
      </c>
    </row>
    <row r="4228" spans="8:10" ht="15" customHeight="1" x14ac:dyDescent="0.25">
      <c r="H4228" s="5" t="s">
        <v>11349</v>
      </c>
      <c r="I4228" s="5" t="s">
        <v>11350</v>
      </c>
      <c r="J4228" s="5">
        <v>1</v>
      </c>
    </row>
    <row r="4229" spans="8:10" ht="15" customHeight="1" x14ac:dyDescent="0.25">
      <c r="H4229" s="5" t="s">
        <v>11351</v>
      </c>
      <c r="I4229" s="5" t="s">
        <v>11352</v>
      </c>
      <c r="J4229" s="5">
        <v>5</v>
      </c>
    </row>
    <row r="4230" spans="8:10" ht="15" customHeight="1" x14ac:dyDescent="0.25">
      <c r="H4230" s="5" t="s">
        <v>11353</v>
      </c>
      <c r="I4230" s="5" t="s">
        <v>11354</v>
      </c>
      <c r="J4230" s="5">
        <v>60</v>
      </c>
    </row>
    <row r="4231" spans="8:10" ht="15" customHeight="1" x14ac:dyDescent="0.25">
      <c r="H4231" s="5" t="s">
        <v>11355</v>
      </c>
      <c r="I4231" s="5" t="s">
        <v>11356</v>
      </c>
      <c r="J4231" s="5">
        <v>13</v>
      </c>
    </row>
    <row r="4232" spans="8:10" ht="15" customHeight="1" x14ac:dyDescent="0.25">
      <c r="H4232" s="5" t="s">
        <v>11357</v>
      </c>
      <c r="I4232" s="5" t="s">
        <v>11358</v>
      </c>
      <c r="J4232" s="5">
        <v>9</v>
      </c>
    </row>
    <row r="4233" spans="8:10" ht="15" customHeight="1" x14ac:dyDescent="0.25">
      <c r="H4233" s="5" t="s">
        <v>11359</v>
      </c>
      <c r="I4233" s="5" t="s">
        <v>11360</v>
      </c>
      <c r="J4233" s="5">
        <v>39</v>
      </c>
    </row>
    <row r="4234" spans="8:10" ht="15" customHeight="1" x14ac:dyDescent="0.25">
      <c r="H4234" s="5" t="s">
        <v>11361</v>
      </c>
      <c r="I4234" s="5" t="s">
        <v>11362</v>
      </c>
      <c r="J4234" s="5">
        <v>17</v>
      </c>
    </row>
    <row r="4235" spans="8:10" ht="15" customHeight="1" x14ac:dyDescent="0.25">
      <c r="H4235" s="5" t="s">
        <v>11363</v>
      </c>
      <c r="I4235" s="5" t="s">
        <v>11364</v>
      </c>
      <c r="J4235" s="5">
        <v>14</v>
      </c>
    </row>
    <row r="4236" spans="8:10" ht="15" customHeight="1" x14ac:dyDescent="0.25">
      <c r="H4236" s="5" t="s">
        <v>11365</v>
      </c>
      <c r="I4236" s="5" t="s">
        <v>11366</v>
      </c>
      <c r="J4236" s="5">
        <v>5</v>
      </c>
    </row>
    <row r="4237" spans="8:10" ht="15" customHeight="1" x14ac:dyDescent="0.25">
      <c r="H4237" s="5" t="s">
        <v>11367</v>
      </c>
      <c r="I4237" s="5" t="s">
        <v>11368</v>
      </c>
      <c r="J4237" s="5">
        <v>949</v>
      </c>
    </row>
    <row r="4238" spans="8:10" ht="15" customHeight="1" x14ac:dyDescent="0.25">
      <c r="H4238" s="5" t="s">
        <v>11369</v>
      </c>
      <c r="I4238" s="5" t="s">
        <v>11370</v>
      </c>
      <c r="J4238" s="5">
        <v>208</v>
      </c>
    </row>
    <row r="4239" spans="8:10" ht="15" customHeight="1" x14ac:dyDescent="0.25">
      <c r="H4239" s="5" t="s">
        <v>11371</v>
      </c>
      <c r="I4239" s="5" t="s">
        <v>11372</v>
      </c>
      <c r="J4239" s="5">
        <v>19</v>
      </c>
    </row>
    <row r="4240" spans="8:10" ht="15" customHeight="1" x14ac:dyDescent="0.25">
      <c r="H4240" s="5" t="s">
        <v>11373</v>
      </c>
      <c r="I4240" s="5" t="s">
        <v>11374</v>
      </c>
      <c r="J4240" s="5">
        <v>380</v>
      </c>
    </row>
    <row r="4241" spans="8:10" ht="15" customHeight="1" x14ac:dyDescent="0.25">
      <c r="H4241" s="5" t="s">
        <v>11375</v>
      </c>
      <c r="I4241" s="5" t="s">
        <v>11376</v>
      </c>
      <c r="J4241" s="5">
        <v>133</v>
      </c>
    </row>
    <row r="4242" spans="8:10" ht="15" customHeight="1" x14ac:dyDescent="0.25">
      <c r="H4242" s="5" t="s">
        <v>11377</v>
      </c>
      <c r="I4242" s="5" t="s">
        <v>11378</v>
      </c>
      <c r="J4242" s="5">
        <v>65</v>
      </c>
    </row>
    <row r="4243" spans="8:10" ht="15" customHeight="1" x14ac:dyDescent="0.25">
      <c r="H4243" s="5" t="s">
        <v>11379</v>
      </c>
      <c r="I4243" s="5" t="s">
        <v>11380</v>
      </c>
      <c r="J4243" s="5">
        <v>155</v>
      </c>
    </row>
    <row r="4244" spans="8:10" ht="15" customHeight="1" x14ac:dyDescent="0.25">
      <c r="H4244" s="5" t="s">
        <v>11381</v>
      </c>
      <c r="I4244" s="5" t="s">
        <v>11382</v>
      </c>
      <c r="J4244" s="5">
        <v>927</v>
      </c>
    </row>
    <row r="4245" spans="8:10" ht="15" customHeight="1" x14ac:dyDescent="0.25">
      <c r="H4245" s="5" t="s">
        <v>11383</v>
      </c>
      <c r="I4245" s="5" t="s">
        <v>11384</v>
      </c>
      <c r="J4245" s="5">
        <v>4</v>
      </c>
    </row>
    <row r="4246" spans="8:10" ht="15" customHeight="1" x14ac:dyDescent="0.25">
      <c r="H4246" s="5" t="s">
        <v>11385</v>
      </c>
      <c r="I4246" s="5" t="s">
        <v>11386</v>
      </c>
      <c r="J4246" s="5">
        <v>7</v>
      </c>
    </row>
    <row r="4247" spans="8:10" ht="15" customHeight="1" x14ac:dyDescent="0.25">
      <c r="H4247" s="5" t="s">
        <v>11387</v>
      </c>
      <c r="I4247" s="5" t="s">
        <v>11388</v>
      </c>
      <c r="J4247" s="5">
        <v>10</v>
      </c>
    </row>
    <row r="4248" spans="8:10" ht="15" customHeight="1" x14ac:dyDescent="0.25">
      <c r="H4248" s="5" t="s">
        <v>11389</v>
      </c>
      <c r="I4248" s="5" t="s">
        <v>11390</v>
      </c>
      <c r="J4248" s="5">
        <v>10</v>
      </c>
    </row>
    <row r="4249" spans="8:10" ht="15" customHeight="1" x14ac:dyDescent="0.25">
      <c r="H4249" s="5" t="s">
        <v>11391</v>
      </c>
      <c r="I4249" s="5" t="s">
        <v>11392</v>
      </c>
      <c r="J4249" s="5">
        <v>1</v>
      </c>
    </row>
    <row r="4250" spans="8:10" ht="15" customHeight="1" x14ac:dyDescent="0.25">
      <c r="H4250" s="5" t="s">
        <v>11393</v>
      </c>
      <c r="I4250" s="5" t="s">
        <v>11394</v>
      </c>
      <c r="J4250" s="5">
        <v>1</v>
      </c>
    </row>
    <row r="4251" spans="8:10" ht="15" customHeight="1" x14ac:dyDescent="0.25">
      <c r="H4251" s="5" t="s">
        <v>11395</v>
      </c>
      <c r="I4251" s="5" t="s">
        <v>11396</v>
      </c>
      <c r="J4251" s="5">
        <v>8</v>
      </c>
    </row>
    <row r="4252" spans="8:10" ht="15" customHeight="1" x14ac:dyDescent="0.25">
      <c r="H4252" s="5" t="s">
        <v>11397</v>
      </c>
      <c r="I4252" s="5" t="s">
        <v>11398</v>
      </c>
      <c r="J4252" s="5">
        <v>3</v>
      </c>
    </row>
    <row r="4253" spans="8:10" ht="15" customHeight="1" x14ac:dyDescent="0.25">
      <c r="H4253" s="5" t="s">
        <v>11399</v>
      </c>
      <c r="I4253" s="5" t="s">
        <v>11400</v>
      </c>
      <c r="J4253" s="5">
        <v>6</v>
      </c>
    </row>
    <row r="4254" spans="8:10" ht="15" customHeight="1" x14ac:dyDescent="0.25">
      <c r="H4254" s="5" t="s">
        <v>11401</v>
      </c>
      <c r="I4254" s="5" t="s">
        <v>11402</v>
      </c>
      <c r="J4254" s="5">
        <v>3</v>
      </c>
    </row>
    <row r="4255" spans="8:10" ht="15" customHeight="1" x14ac:dyDescent="0.25">
      <c r="H4255" s="5" t="s">
        <v>11403</v>
      </c>
      <c r="I4255" s="5" t="s">
        <v>11404</v>
      </c>
      <c r="J4255" s="5">
        <v>5</v>
      </c>
    </row>
    <row r="4256" spans="8:10" ht="15" customHeight="1" x14ac:dyDescent="0.25">
      <c r="H4256" s="5" t="s">
        <v>11405</v>
      </c>
      <c r="I4256" s="5" t="s">
        <v>11406</v>
      </c>
      <c r="J4256" s="5">
        <v>2</v>
      </c>
    </row>
    <row r="4257" spans="8:10" ht="15" customHeight="1" x14ac:dyDescent="0.25">
      <c r="H4257" s="5" t="s">
        <v>11407</v>
      </c>
      <c r="I4257" s="5" t="s">
        <v>11408</v>
      </c>
      <c r="J4257" s="5">
        <v>1</v>
      </c>
    </row>
    <row r="4258" spans="8:10" ht="15" customHeight="1" x14ac:dyDescent="0.25">
      <c r="H4258" s="5" t="s">
        <v>11409</v>
      </c>
      <c r="I4258" s="5" t="s">
        <v>11410</v>
      </c>
      <c r="J4258" s="5">
        <v>3</v>
      </c>
    </row>
    <row r="4259" spans="8:10" ht="15" customHeight="1" x14ac:dyDescent="0.25">
      <c r="H4259" s="5" t="s">
        <v>11411</v>
      </c>
      <c r="I4259" s="5" t="s">
        <v>11412</v>
      </c>
      <c r="J4259" s="5">
        <v>6</v>
      </c>
    </row>
    <row r="4260" spans="8:10" ht="15" customHeight="1" x14ac:dyDescent="0.25">
      <c r="H4260" s="5" t="s">
        <v>11413</v>
      </c>
      <c r="I4260" s="5" t="s">
        <v>11414</v>
      </c>
      <c r="J4260" s="5">
        <v>2</v>
      </c>
    </row>
    <row r="4261" spans="8:10" ht="15" customHeight="1" x14ac:dyDescent="0.25">
      <c r="H4261" s="5" t="s">
        <v>11415</v>
      </c>
      <c r="I4261" s="5" t="s">
        <v>11416</v>
      </c>
      <c r="J4261" s="5">
        <v>2</v>
      </c>
    </row>
    <row r="4262" spans="8:10" ht="15" customHeight="1" x14ac:dyDescent="0.25">
      <c r="H4262" s="5" t="s">
        <v>11417</v>
      </c>
      <c r="I4262" s="5" t="s">
        <v>11418</v>
      </c>
      <c r="J4262" s="5">
        <v>9</v>
      </c>
    </row>
    <row r="4263" spans="8:10" ht="15" customHeight="1" x14ac:dyDescent="0.25">
      <c r="H4263" s="5" t="s">
        <v>11419</v>
      </c>
      <c r="I4263" s="5" t="s">
        <v>11420</v>
      </c>
      <c r="J4263" s="5">
        <v>1</v>
      </c>
    </row>
    <row r="4264" spans="8:10" ht="15" customHeight="1" x14ac:dyDescent="0.25">
      <c r="H4264" s="5" t="s">
        <v>11421</v>
      </c>
      <c r="I4264" s="5" t="s">
        <v>11422</v>
      </c>
      <c r="J4264" s="5">
        <v>25</v>
      </c>
    </row>
    <row r="4265" spans="8:10" ht="15" customHeight="1" x14ac:dyDescent="0.25">
      <c r="H4265" s="5" t="s">
        <v>11423</v>
      </c>
      <c r="I4265" s="5" t="s">
        <v>11424</v>
      </c>
      <c r="J4265" s="5">
        <v>3</v>
      </c>
    </row>
    <row r="4266" spans="8:10" ht="15" customHeight="1" x14ac:dyDescent="0.25">
      <c r="H4266" s="5" t="s">
        <v>11425</v>
      </c>
      <c r="I4266" s="5" t="s">
        <v>11426</v>
      </c>
      <c r="J4266" s="5">
        <v>91</v>
      </c>
    </row>
    <row r="4267" spans="8:10" ht="15" customHeight="1" x14ac:dyDescent="0.25">
      <c r="H4267" s="5" t="s">
        <v>11427</v>
      </c>
      <c r="I4267" s="5" t="s">
        <v>11428</v>
      </c>
      <c r="J4267" s="5">
        <v>3</v>
      </c>
    </row>
    <row r="4268" spans="8:10" ht="15" customHeight="1" x14ac:dyDescent="0.25">
      <c r="H4268" s="5" t="s">
        <v>11429</v>
      </c>
      <c r="I4268" s="5" t="s">
        <v>11430</v>
      </c>
      <c r="J4268" s="5">
        <v>397</v>
      </c>
    </row>
    <row r="4269" spans="8:10" ht="15" customHeight="1" x14ac:dyDescent="0.25">
      <c r="H4269" s="5" t="s">
        <v>11431</v>
      </c>
      <c r="I4269" s="5" t="s">
        <v>11432</v>
      </c>
      <c r="J4269" s="5">
        <v>3</v>
      </c>
    </row>
    <row r="4270" spans="8:10" ht="15" customHeight="1" x14ac:dyDescent="0.25">
      <c r="H4270" s="5" t="s">
        <v>11433</v>
      </c>
      <c r="I4270" s="5" t="s">
        <v>11434</v>
      </c>
      <c r="J4270" s="5">
        <v>10</v>
      </c>
    </row>
    <row r="4271" spans="8:10" ht="15" customHeight="1" x14ac:dyDescent="0.25">
      <c r="H4271" s="5" t="s">
        <v>11435</v>
      </c>
      <c r="I4271" s="5" t="s">
        <v>11436</v>
      </c>
      <c r="J4271" s="5">
        <v>18</v>
      </c>
    </row>
    <row r="4272" spans="8:10" ht="15" customHeight="1" x14ac:dyDescent="0.25">
      <c r="H4272" s="5" t="s">
        <v>11437</v>
      </c>
      <c r="I4272" s="5" t="s">
        <v>11438</v>
      </c>
      <c r="J4272" s="5">
        <v>4</v>
      </c>
    </row>
    <row r="4273" spans="8:10" ht="15" customHeight="1" x14ac:dyDescent="0.25">
      <c r="H4273" s="5" t="s">
        <v>11439</v>
      </c>
      <c r="I4273" s="5" t="s">
        <v>11440</v>
      </c>
      <c r="J4273" s="5">
        <v>25</v>
      </c>
    </row>
    <row r="4274" spans="8:10" ht="15" customHeight="1" x14ac:dyDescent="0.25">
      <c r="H4274" s="5" t="s">
        <v>11441</v>
      </c>
      <c r="I4274" s="5" t="s">
        <v>11442</v>
      </c>
      <c r="J4274" s="5">
        <v>1</v>
      </c>
    </row>
    <row r="4275" spans="8:10" ht="15" customHeight="1" x14ac:dyDescent="0.25">
      <c r="H4275" s="5" t="s">
        <v>11443</v>
      </c>
      <c r="I4275" s="5" t="s">
        <v>11444</v>
      </c>
      <c r="J4275" s="5">
        <v>154</v>
      </c>
    </row>
    <row r="4276" spans="8:10" ht="15" customHeight="1" x14ac:dyDescent="0.25">
      <c r="H4276" s="5" t="s">
        <v>11445</v>
      </c>
      <c r="I4276" s="5" t="s">
        <v>11446</v>
      </c>
      <c r="J4276" s="5">
        <v>24</v>
      </c>
    </row>
    <row r="4277" spans="8:10" ht="15" customHeight="1" x14ac:dyDescent="0.25">
      <c r="H4277" s="5" t="s">
        <v>11447</v>
      </c>
      <c r="I4277" s="5" t="s">
        <v>11448</v>
      </c>
      <c r="J4277" s="5">
        <v>20</v>
      </c>
    </row>
    <row r="4278" spans="8:10" ht="15" customHeight="1" x14ac:dyDescent="0.25">
      <c r="H4278" s="5" t="s">
        <v>11449</v>
      </c>
      <c r="I4278" s="5" t="s">
        <v>11450</v>
      </c>
      <c r="J4278" s="5">
        <v>1</v>
      </c>
    </row>
    <row r="4279" spans="8:10" ht="15" customHeight="1" x14ac:dyDescent="0.25">
      <c r="H4279" s="5" t="s">
        <v>11451</v>
      </c>
      <c r="I4279" s="5" t="s">
        <v>11452</v>
      </c>
      <c r="J4279" s="5">
        <v>1</v>
      </c>
    </row>
    <row r="4280" spans="8:10" ht="15" customHeight="1" x14ac:dyDescent="0.25">
      <c r="H4280" s="5" t="s">
        <v>11453</v>
      </c>
      <c r="I4280" s="5" t="s">
        <v>11454</v>
      </c>
      <c r="J4280" s="5">
        <v>1</v>
      </c>
    </row>
    <row r="4281" spans="8:10" ht="15" customHeight="1" x14ac:dyDescent="0.25">
      <c r="H4281" s="5" t="s">
        <v>11455</v>
      </c>
      <c r="I4281" s="5" t="s">
        <v>11456</v>
      </c>
      <c r="J4281" s="5">
        <v>6</v>
      </c>
    </row>
    <row r="4282" spans="8:10" ht="15" customHeight="1" x14ac:dyDescent="0.25">
      <c r="H4282" s="5" t="s">
        <v>11457</v>
      </c>
      <c r="I4282" s="5" t="s">
        <v>11458</v>
      </c>
      <c r="J4282" s="5">
        <v>11</v>
      </c>
    </row>
    <row r="4283" spans="8:10" ht="15" customHeight="1" x14ac:dyDescent="0.25">
      <c r="H4283" s="5" t="s">
        <v>11459</v>
      </c>
      <c r="I4283" s="5" t="s">
        <v>11460</v>
      </c>
      <c r="J4283" s="5">
        <v>27</v>
      </c>
    </row>
    <row r="4284" spans="8:10" ht="15" customHeight="1" x14ac:dyDescent="0.25">
      <c r="H4284" s="5" t="s">
        <v>11461</v>
      </c>
      <c r="I4284" s="5" t="s">
        <v>11462</v>
      </c>
      <c r="J4284" s="5">
        <v>139</v>
      </c>
    </row>
    <row r="4285" spans="8:10" ht="15" customHeight="1" x14ac:dyDescent="0.25">
      <c r="H4285" s="5" t="s">
        <v>11463</v>
      </c>
      <c r="I4285" s="5" t="s">
        <v>11464</v>
      </c>
      <c r="J4285" s="5">
        <v>27</v>
      </c>
    </row>
    <row r="4286" spans="8:10" ht="15" customHeight="1" x14ac:dyDescent="0.25">
      <c r="H4286" s="5" t="s">
        <v>11465</v>
      </c>
      <c r="I4286" s="5" t="s">
        <v>11466</v>
      </c>
      <c r="J4286" s="5">
        <v>26</v>
      </c>
    </row>
    <row r="4287" spans="8:10" ht="15" customHeight="1" x14ac:dyDescent="0.25">
      <c r="H4287" s="5" t="s">
        <v>11467</v>
      </c>
      <c r="I4287" s="5" t="s">
        <v>11468</v>
      </c>
      <c r="J4287" s="5">
        <v>2</v>
      </c>
    </row>
    <row r="4288" spans="8:10" ht="15" customHeight="1" x14ac:dyDescent="0.25">
      <c r="H4288" s="5" t="s">
        <v>11469</v>
      </c>
      <c r="I4288" s="5" t="s">
        <v>11470</v>
      </c>
      <c r="J4288" s="5">
        <v>3</v>
      </c>
    </row>
    <row r="4289" spans="8:10" ht="15" customHeight="1" x14ac:dyDescent="0.25">
      <c r="H4289" s="5" t="s">
        <v>11471</v>
      </c>
      <c r="I4289" s="5" t="s">
        <v>11472</v>
      </c>
      <c r="J4289" s="5">
        <v>3</v>
      </c>
    </row>
    <row r="4290" spans="8:10" ht="15" customHeight="1" x14ac:dyDescent="0.25">
      <c r="H4290" s="5" t="s">
        <v>11473</v>
      </c>
      <c r="I4290" s="5" t="s">
        <v>11474</v>
      </c>
      <c r="J4290" s="5">
        <v>5</v>
      </c>
    </row>
    <row r="4291" spans="8:10" ht="15" customHeight="1" x14ac:dyDescent="0.25">
      <c r="H4291" s="5" t="s">
        <v>11475</v>
      </c>
      <c r="I4291" s="5" t="s">
        <v>11476</v>
      </c>
      <c r="J4291" s="5">
        <v>6904</v>
      </c>
    </row>
    <row r="4292" spans="8:10" ht="15" customHeight="1" x14ac:dyDescent="0.25">
      <c r="H4292" s="5" t="s">
        <v>11477</v>
      </c>
      <c r="I4292" s="5" t="s">
        <v>11478</v>
      </c>
      <c r="J4292" s="5">
        <v>4412</v>
      </c>
    </row>
    <row r="4293" spans="8:10" ht="15" customHeight="1" x14ac:dyDescent="0.25">
      <c r="H4293" s="5" t="s">
        <v>11479</v>
      </c>
      <c r="I4293" s="5" t="s">
        <v>11480</v>
      </c>
      <c r="J4293" s="5">
        <v>579</v>
      </c>
    </row>
    <row r="4294" spans="8:10" ht="15" customHeight="1" x14ac:dyDescent="0.25">
      <c r="H4294" s="5" t="s">
        <v>11481</v>
      </c>
      <c r="I4294" s="5" t="s">
        <v>11482</v>
      </c>
      <c r="J4294" s="5">
        <v>525</v>
      </c>
    </row>
    <row r="4295" spans="8:10" ht="15" customHeight="1" x14ac:dyDescent="0.25">
      <c r="H4295" s="5" t="s">
        <v>11483</v>
      </c>
      <c r="I4295" s="5" t="s">
        <v>11484</v>
      </c>
      <c r="J4295" s="5">
        <v>7</v>
      </c>
    </row>
    <row r="4296" spans="8:10" ht="15" customHeight="1" x14ac:dyDescent="0.25">
      <c r="H4296" s="5" t="s">
        <v>11485</v>
      </c>
      <c r="I4296" s="5" t="s">
        <v>11486</v>
      </c>
      <c r="J4296" s="5">
        <v>22</v>
      </c>
    </row>
    <row r="4297" spans="8:10" ht="15" customHeight="1" x14ac:dyDescent="0.25">
      <c r="H4297" s="5" t="s">
        <v>11487</v>
      </c>
      <c r="I4297" s="5" t="s">
        <v>11488</v>
      </c>
      <c r="J4297" s="5">
        <v>437</v>
      </c>
    </row>
    <row r="4298" spans="8:10" ht="15" customHeight="1" x14ac:dyDescent="0.25">
      <c r="H4298" s="5" t="s">
        <v>11489</v>
      </c>
      <c r="I4298" s="5" t="s">
        <v>11490</v>
      </c>
      <c r="J4298" s="5">
        <v>4</v>
      </c>
    </row>
    <row r="4299" spans="8:10" ht="15" customHeight="1" x14ac:dyDescent="0.25">
      <c r="H4299" s="5" t="s">
        <v>11491</v>
      </c>
      <c r="I4299" s="5" t="s">
        <v>11492</v>
      </c>
      <c r="J4299" s="5">
        <v>15</v>
      </c>
    </row>
    <row r="4300" spans="8:10" ht="15" customHeight="1" x14ac:dyDescent="0.25">
      <c r="H4300" s="5" t="s">
        <v>11493</v>
      </c>
      <c r="I4300" s="5" t="s">
        <v>11494</v>
      </c>
      <c r="J4300" s="5">
        <v>813</v>
      </c>
    </row>
    <row r="4301" spans="8:10" ht="15" customHeight="1" x14ac:dyDescent="0.25">
      <c r="H4301" s="5" t="s">
        <v>11495</v>
      </c>
      <c r="I4301" s="5" t="s">
        <v>11496</v>
      </c>
      <c r="J4301" s="5">
        <v>685</v>
      </c>
    </row>
    <row r="4302" spans="8:10" ht="15" customHeight="1" x14ac:dyDescent="0.25">
      <c r="H4302" s="5" t="s">
        <v>11497</v>
      </c>
      <c r="I4302" s="5" t="s">
        <v>11498</v>
      </c>
      <c r="J4302" s="5">
        <v>481</v>
      </c>
    </row>
    <row r="4303" spans="8:10" ht="15" customHeight="1" x14ac:dyDescent="0.25">
      <c r="H4303" s="5" t="s">
        <v>11499</v>
      </c>
      <c r="I4303" s="5" t="s">
        <v>11500</v>
      </c>
      <c r="J4303" s="5">
        <v>47</v>
      </c>
    </row>
    <row r="4304" spans="8:10" ht="15" customHeight="1" x14ac:dyDescent="0.25">
      <c r="H4304" s="5" t="s">
        <v>11501</v>
      </c>
      <c r="I4304" s="5" t="s">
        <v>11502</v>
      </c>
      <c r="J4304" s="5">
        <v>179</v>
      </c>
    </row>
    <row r="4305" spans="8:10" ht="15" customHeight="1" x14ac:dyDescent="0.25">
      <c r="H4305" s="5" t="s">
        <v>11503</v>
      </c>
      <c r="I4305" s="5" t="s">
        <v>11504</v>
      </c>
      <c r="J4305" s="5">
        <v>2</v>
      </c>
    </row>
    <row r="4306" spans="8:10" ht="15" customHeight="1" x14ac:dyDescent="0.25">
      <c r="H4306" s="5" t="s">
        <v>11505</v>
      </c>
      <c r="I4306" s="5" t="s">
        <v>11506</v>
      </c>
      <c r="J4306" s="5">
        <v>5</v>
      </c>
    </row>
    <row r="4307" spans="8:10" ht="15" customHeight="1" x14ac:dyDescent="0.25">
      <c r="H4307" s="5" t="s">
        <v>11507</v>
      </c>
      <c r="I4307" s="5" t="s">
        <v>11508</v>
      </c>
      <c r="J4307" s="5">
        <v>104</v>
      </c>
    </row>
    <row r="4308" spans="8:10" ht="15" customHeight="1" x14ac:dyDescent="0.25">
      <c r="H4308" s="5" t="s">
        <v>11509</v>
      </c>
      <c r="I4308" s="5" t="s">
        <v>11510</v>
      </c>
      <c r="J4308" s="5">
        <v>34</v>
      </c>
    </row>
    <row r="4309" spans="8:10" ht="15" customHeight="1" x14ac:dyDescent="0.25">
      <c r="H4309" s="5" t="s">
        <v>11511</v>
      </c>
      <c r="I4309" s="5" t="s">
        <v>11512</v>
      </c>
      <c r="J4309" s="5">
        <v>3</v>
      </c>
    </row>
    <row r="4310" spans="8:10" ht="15" customHeight="1" x14ac:dyDescent="0.25">
      <c r="H4310" s="5" t="s">
        <v>11513</v>
      </c>
      <c r="I4310" s="5" t="s">
        <v>11514</v>
      </c>
      <c r="J4310" s="5">
        <v>1</v>
      </c>
    </row>
    <row r="4311" spans="8:10" ht="15" customHeight="1" x14ac:dyDescent="0.25">
      <c r="H4311" s="5" t="s">
        <v>11515</v>
      </c>
      <c r="I4311" s="5" t="s">
        <v>11516</v>
      </c>
      <c r="J4311" s="5">
        <v>10</v>
      </c>
    </row>
    <row r="4312" spans="8:10" ht="15" customHeight="1" x14ac:dyDescent="0.25">
      <c r="H4312" s="5" t="s">
        <v>11517</v>
      </c>
      <c r="I4312" s="5" t="s">
        <v>11518</v>
      </c>
      <c r="J4312" s="5">
        <v>58</v>
      </c>
    </row>
    <row r="4313" spans="8:10" ht="15" customHeight="1" x14ac:dyDescent="0.25">
      <c r="H4313" s="5" t="s">
        <v>11519</v>
      </c>
      <c r="I4313" s="5" t="s">
        <v>11520</v>
      </c>
      <c r="J4313" s="5">
        <v>13</v>
      </c>
    </row>
    <row r="4314" spans="8:10" ht="15" customHeight="1" x14ac:dyDescent="0.25">
      <c r="H4314" s="5" t="s">
        <v>11521</v>
      </c>
      <c r="I4314" s="5" t="s">
        <v>11522</v>
      </c>
      <c r="J4314" s="5">
        <v>129</v>
      </c>
    </row>
    <row r="4315" spans="8:10" ht="15" customHeight="1" x14ac:dyDescent="0.25">
      <c r="H4315" s="5" t="s">
        <v>11523</v>
      </c>
      <c r="I4315" s="5" t="s">
        <v>11524</v>
      </c>
      <c r="J4315" s="5">
        <v>7</v>
      </c>
    </row>
    <row r="4316" spans="8:10" ht="15" customHeight="1" x14ac:dyDescent="0.25">
      <c r="H4316" s="5" t="s">
        <v>11525</v>
      </c>
      <c r="I4316" s="5" t="s">
        <v>11526</v>
      </c>
      <c r="J4316" s="5">
        <v>13</v>
      </c>
    </row>
    <row r="4317" spans="8:10" ht="15" customHeight="1" x14ac:dyDescent="0.25">
      <c r="H4317" s="5" t="s">
        <v>11527</v>
      </c>
      <c r="I4317" s="5" t="s">
        <v>11528</v>
      </c>
      <c r="J4317" s="5">
        <v>4</v>
      </c>
    </row>
    <row r="4318" spans="8:10" ht="15" customHeight="1" x14ac:dyDescent="0.25">
      <c r="H4318" s="5" t="s">
        <v>11529</v>
      </c>
      <c r="I4318" s="5" t="s">
        <v>11530</v>
      </c>
      <c r="J4318" s="5">
        <v>63</v>
      </c>
    </row>
    <row r="4319" spans="8:10" ht="15" customHeight="1" x14ac:dyDescent="0.25">
      <c r="H4319" s="5" t="s">
        <v>11531</v>
      </c>
      <c r="I4319" s="5" t="s">
        <v>11532</v>
      </c>
      <c r="J4319" s="5">
        <v>2</v>
      </c>
    </row>
    <row r="4320" spans="8:10" ht="15" customHeight="1" x14ac:dyDescent="0.25">
      <c r="H4320" s="5" t="s">
        <v>11533</v>
      </c>
      <c r="I4320" s="5" t="s">
        <v>11534</v>
      </c>
      <c r="J4320" s="5">
        <v>45</v>
      </c>
    </row>
    <row r="4321" spans="8:10" ht="15" customHeight="1" x14ac:dyDescent="0.25">
      <c r="H4321" s="5" t="s">
        <v>11535</v>
      </c>
      <c r="I4321" s="5" t="s">
        <v>11536</v>
      </c>
      <c r="J4321" s="5">
        <v>1</v>
      </c>
    </row>
    <row r="4322" spans="8:10" ht="15" customHeight="1" x14ac:dyDescent="0.25">
      <c r="H4322" s="5" t="s">
        <v>11537</v>
      </c>
      <c r="I4322" s="5" t="s">
        <v>11538</v>
      </c>
      <c r="J4322" s="5">
        <v>2</v>
      </c>
    </row>
    <row r="4323" spans="8:10" ht="15" customHeight="1" x14ac:dyDescent="0.25">
      <c r="H4323" s="5" t="s">
        <v>11539</v>
      </c>
      <c r="I4323" s="5" t="s">
        <v>11540</v>
      </c>
      <c r="J4323" s="5">
        <v>5</v>
      </c>
    </row>
    <row r="4324" spans="8:10" ht="15" customHeight="1" x14ac:dyDescent="0.25">
      <c r="H4324" s="5" t="s">
        <v>11541</v>
      </c>
      <c r="I4324" s="5" t="s">
        <v>11542</v>
      </c>
      <c r="J4324" s="5">
        <v>31</v>
      </c>
    </row>
    <row r="4325" spans="8:10" ht="15" customHeight="1" x14ac:dyDescent="0.25">
      <c r="H4325" s="5" t="s">
        <v>11543</v>
      </c>
      <c r="I4325" s="5" t="s">
        <v>11544</v>
      </c>
      <c r="J4325" s="5">
        <v>26</v>
      </c>
    </row>
    <row r="4326" spans="8:10" ht="15" customHeight="1" x14ac:dyDescent="0.25">
      <c r="H4326" s="5" t="s">
        <v>11545</v>
      </c>
      <c r="I4326" s="5" t="s">
        <v>11546</v>
      </c>
      <c r="J4326" s="5">
        <v>14</v>
      </c>
    </row>
    <row r="4327" spans="8:10" ht="15" customHeight="1" x14ac:dyDescent="0.25">
      <c r="H4327" s="5" t="s">
        <v>11547</v>
      </c>
      <c r="I4327" s="5" t="s">
        <v>11548</v>
      </c>
      <c r="J4327" s="5">
        <v>2</v>
      </c>
    </row>
    <row r="4328" spans="8:10" ht="15" customHeight="1" x14ac:dyDescent="0.25">
      <c r="H4328" s="5" t="s">
        <v>11549</v>
      </c>
      <c r="I4328" s="5" t="s">
        <v>11550</v>
      </c>
      <c r="J4328" s="5">
        <v>1</v>
      </c>
    </row>
    <row r="4329" spans="8:10" ht="15" customHeight="1" x14ac:dyDescent="0.25">
      <c r="H4329" s="5" t="s">
        <v>11551</v>
      </c>
      <c r="I4329" s="5" t="s">
        <v>11552</v>
      </c>
      <c r="J4329" s="5">
        <v>2</v>
      </c>
    </row>
    <row r="4330" spans="8:10" ht="15" customHeight="1" x14ac:dyDescent="0.25">
      <c r="H4330" s="5" t="s">
        <v>11553</v>
      </c>
      <c r="I4330" s="5" t="s">
        <v>11554</v>
      </c>
      <c r="J4330" s="5">
        <v>25</v>
      </c>
    </row>
    <row r="4331" spans="8:10" ht="15" customHeight="1" x14ac:dyDescent="0.25">
      <c r="H4331" s="5" t="s">
        <v>11555</v>
      </c>
      <c r="I4331" s="5" t="s">
        <v>11556</v>
      </c>
      <c r="J4331" s="5">
        <v>23</v>
      </c>
    </row>
    <row r="4332" spans="8:10" ht="15" customHeight="1" x14ac:dyDescent="0.25">
      <c r="H4332" s="5" t="s">
        <v>11557</v>
      </c>
      <c r="I4332" s="5" t="s">
        <v>11558</v>
      </c>
      <c r="J4332" s="5">
        <v>35</v>
      </c>
    </row>
    <row r="4333" spans="8:10" ht="15" customHeight="1" x14ac:dyDescent="0.25">
      <c r="H4333" s="5" t="s">
        <v>11559</v>
      </c>
      <c r="I4333" s="5" t="s">
        <v>11560</v>
      </c>
      <c r="J4333" s="5">
        <v>3</v>
      </c>
    </row>
    <row r="4334" spans="8:10" ht="15" customHeight="1" x14ac:dyDescent="0.25">
      <c r="H4334" s="5" t="s">
        <v>11561</v>
      </c>
      <c r="I4334" s="5" t="s">
        <v>11562</v>
      </c>
      <c r="J4334" s="5">
        <v>1</v>
      </c>
    </row>
    <row r="4335" spans="8:10" ht="15" customHeight="1" x14ac:dyDescent="0.25">
      <c r="H4335" s="5" t="s">
        <v>11563</v>
      </c>
      <c r="I4335" s="5" t="s">
        <v>11564</v>
      </c>
      <c r="J4335" s="5">
        <v>1</v>
      </c>
    </row>
    <row r="4336" spans="8:10" ht="15" customHeight="1" x14ac:dyDescent="0.25">
      <c r="H4336" s="5" t="s">
        <v>11565</v>
      </c>
      <c r="I4336" s="5" t="s">
        <v>11566</v>
      </c>
      <c r="J4336" s="5">
        <v>1</v>
      </c>
    </row>
    <row r="4337" spans="8:10" ht="15" customHeight="1" x14ac:dyDescent="0.25">
      <c r="H4337" s="5" t="s">
        <v>11567</v>
      </c>
      <c r="I4337" s="5" t="s">
        <v>11568</v>
      </c>
      <c r="J4337" s="5">
        <v>51</v>
      </c>
    </row>
    <row r="4338" spans="8:10" ht="15" customHeight="1" x14ac:dyDescent="0.25">
      <c r="H4338" s="5" t="s">
        <v>11569</v>
      </c>
      <c r="I4338" s="5" t="s">
        <v>11570</v>
      </c>
      <c r="J4338" s="5">
        <v>59</v>
      </c>
    </row>
    <row r="4339" spans="8:10" ht="15" customHeight="1" x14ac:dyDescent="0.25">
      <c r="H4339" s="5" t="s">
        <v>11571</v>
      </c>
      <c r="I4339" s="5" t="s">
        <v>11572</v>
      </c>
      <c r="J4339" s="5">
        <v>86</v>
      </c>
    </row>
    <row r="4340" spans="8:10" ht="15" customHeight="1" x14ac:dyDescent="0.25">
      <c r="H4340" s="5" t="s">
        <v>11573</v>
      </c>
      <c r="I4340" s="5" t="s">
        <v>11574</v>
      </c>
      <c r="J4340" s="5">
        <v>4</v>
      </c>
    </row>
    <row r="4341" spans="8:10" ht="15" customHeight="1" x14ac:dyDescent="0.25">
      <c r="H4341" s="5" t="s">
        <v>11575</v>
      </c>
      <c r="I4341" s="5" t="s">
        <v>11576</v>
      </c>
      <c r="J4341" s="5">
        <v>1</v>
      </c>
    </row>
    <row r="4342" spans="8:10" ht="15" customHeight="1" x14ac:dyDescent="0.25">
      <c r="H4342" s="5" t="s">
        <v>11577</v>
      </c>
      <c r="I4342" s="5" t="s">
        <v>11578</v>
      </c>
      <c r="J4342" s="5">
        <v>1</v>
      </c>
    </row>
    <row r="4343" spans="8:10" ht="15" customHeight="1" x14ac:dyDescent="0.25">
      <c r="H4343" s="5" t="s">
        <v>11579</v>
      </c>
      <c r="I4343" s="5" t="s">
        <v>11580</v>
      </c>
      <c r="J4343" s="5">
        <v>8</v>
      </c>
    </row>
    <row r="4344" spans="8:10" ht="15" customHeight="1" x14ac:dyDescent="0.25">
      <c r="H4344" s="5" t="s">
        <v>11581</v>
      </c>
      <c r="I4344" s="5" t="s">
        <v>11582</v>
      </c>
      <c r="J4344" s="5">
        <v>118</v>
      </c>
    </row>
    <row r="4345" spans="8:10" ht="15" customHeight="1" x14ac:dyDescent="0.25">
      <c r="H4345" s="5" t="s">
        <v>11583</v>
      </c>
      <c r="I4345" s="5" t="s">
        <v>11584</v>
      </c>
      <c r="J4345" s="5">
        <v>92</v>
      </c>
    </row>
    <row r="4346" spans="8:10" ht="15" customHeight="1" x14ac:dyDescent="0.25">
      <c r="H4346" s="5" t="s">
        <v>11585</v>
      </c>
      <c r="I4346" s="5" t="s">
        <v>11586</v>
      </c>
      <c r="J4346" s="5">
        <v>183</v>
      </c>
    </row>
    <row r="4347" spans="8:10" ht="15" customHeight="1" x14ac:dyDescent="0.25">
      <c r="H4347" s="5" t="s">
        <v>11587</v>
      </c>
      <c r="I4347" s="5" t="s">
        <v>11588</v>
      </c>
      <c r="J4347" s="5">
        <v>9</v>
      </c>
    </row>
    <row r="4348" spans="8:10" ht="15" customHeight="1" x14ac:dyDescent="0.25">
      <c r="H4348" s="5" t="s">
        <v>11589</v>
      </c>
      <c r="I4348" s="5" t="s">
        <v>11590</v>
      </c>
      <c r="J4348" s="5">
        <v>5</v>
      </c>
    </row>
    <row r="4349" spans="8:10" ht="15" customHeight="1" x14ac:dyDescent="0.25">
      <c r="H4349" s="5" t="s">
        <v>11591</v>
      </c>
      <c r="I4349" s="5" t="s">
        <v>11592</v>
      </c>
      <c r="J4349" s="5">
        <v>1</v>
      </c>
    </row>
    <row r="4350" spans="8:10" ht="15" customHeight="1" x14ac:dyDescent="0.25">
      <c r="H4350" s="5" t="s">
        <v>11593</v>
      </c>
      <c r="I4350" s="5" t="s">
        <v>11594</v>
      </c>
      <c r="J4350" s="5">
        <v>62</v>
      </c>
    </row>
    <row r="4351" spans="8:10" ht="15" customHeight="1" x14ac:dyDescent="0.25">
      <c r="H4351" s="5" t="s">
        <v>11595</v>
      </c>
      <c r="I4351" s="5" t="s">
        <v>11596</v>
      </c>
      <c r="J4351" s="5">
        <v>21</v>
      </c>
    </row>
    <row r="4352" spans="8:10" ht="15" customHeight="1" x14ac:dyDescent="0.25">
      <c r="H4352" s="5" t="s">
        <v>11597</v>
      </c>
      <c r="I4352" s="5" t="s">
        <v>11598</v>
      </c>
      <c r="J4352" s="5">
        <v>33</v>
      </c>
    </row>
    <row r="4353" spans="8:10" ht="15" customHeight="1" x14ac:dyDescent="0.25">
      <c r="H4353" s="5" t="s">
        <v>11599</v>
      </c>
      <c r="I4353" s="5" t="s">
        <v>11600</v>
      </c>
      <c r="J4353" s="5">
        <v>2</v>
      </c>
    </row>
    <row r="4354" spans="8:10" ht="15" customHeight="1" x14ac:dyDescent="0.25">
      <c r="H4354" s="5" t="s">
        <v>11601</v>
      </c>
      <c r="I4354" s="5" t="s">
        <v>11602</v>
      </c>
      <c r="J4354" s="5">
        <v>3</v>
      </c>
    </row>
    <row r="4355" spans="8:10" ht="15" customHeight="1" x14ac:dyDescent="0.25">
      <c r="H4355" s="5" t="s">
        <v>11603</v>
      </c>
      <c r="I4355" s="5" t="s">
        <v>11604</v>
      </c>
      <c r="J4355" s="5">
        <v>1</v>
      </c>
    </row>
    <row r="4356" spans="8:10" ht="15" customHeight="1" x14ac:dyDescent="0.25">
      <c r="H4356" s="5" t="s">
        <v>11605</v>
      </c>
      <c r="I4356" s="5" t="s">
        <v>11606</v>
      </c>
      <c r="J4356" s="5">
        <v>1</v>
      </c>
    </row>
    <row r="4357" spans="8:10" ht="15" customHeight="1" x14ac:dyDescent="0.25">
      <c r="H4357" s="5" t="s">
        <v>11607</v>
      </c>
      <c r="I4357" s="5" t="s">
        <v>11608</v>
      </c>
      <c r="J4357" s="5">
        <v>29</v>
      </c>
    </row>
    <row r="4358" spans="8:10" ht="15" customHeight="1" x14ac:dyDescent="0.25">
      <c r="H4358" s="5" t="s">
        <v>11609</v>
      </c>
      <c r="I4358" s="5" t="s">
        <v>11610</v>
      </c>
      <c r="J4358" s="5">
        <v>11</v>
      </c>
    </row>
    <row r="4359" spans="8:10" ht="15" customHeight="1" x14ac:dyDescent="0.25">
      <c r="H4359" s="5" t="s">
        <v>11611</v>
      </c>
      <c r="I4359" s="5" t="s">
        <v>11612</v>
      </c>
      <c r="J4359" s="5">
        <v>32</v>
      </c>
    </row>
    <row r="4360" spans="8:10" ht="15" customHeight="1" x14ac:dyDescent="0.25">
      <c r="H4360" s="5" t="s">
        <v>11613</v>
      </c>
      <c r="I4360" s="5" t="s">
        <v>11614</v>
      </c>
      <c r="J4360" s="5">
        <v>6</v>
      </c>
    </row>
    <row r="4361" spans="8:10" ht="15" customHeight="1" x14ac:dyDescent="0.25">
      <c r="H4361" s="5" t="s">
        <v>11615</v>
      </c>
      <c r="I4361" s="5" t="s">
        <v>11616</v>
      </c>
      <c r="J4361" s="5">
        <v>1</v>
      </c>
    </row>
    <row r="4362" spans="8:10" ht="15" customHeight="1" x14ac:dyDescent="0.25">
      <c r="H4362" s="5" t="s">
        <v>11617</v>
      </c>
      <c r="I4362" s="5" t="s">
        <v>11618</v>
      </c>
      <c r="J4362" s="5">
        <v>2</v>
      </c>
    </row>
    <row r="4363" spans="8:10" ht="15" customHeight="1" x14ac:dyDescent="0.25">
      <c r="H4363" s="5" t="s">
        <v>11619</v>
      </c>
      <c r="I4363" s="5" t="s">
        <v>11620</v>
      </c>
      <c r="J4363" s="5">
        <v>1</v>
      </c>
    </row>
    <row r="4364" spans="8:10" ht="15" customHeight="1" x14ac:dyDescent="0.25">
      <c r="H4364" s="5" t="s">
        <v>11621</v>
      </c>
      <c r="I4364" s="5" t="s">
        <v>11622</v>
      </c>
      <c r="J4364" s="5">
        <v>7</v>
      </c>
    </row>
    <row r="4365" spans="8:10" ht="15" customHeight="1" x14ac:dyDescent="0.25">
      <c r="H4365" s="5" t="s">
        <v>11623</v>
      </c>
      <c r="I4365" s="5" t="s">
        <v>11624</v>
      </c>
      <c r="J4365" s="5">
        <v>1</v>
      </c>
    </row>
    <row r="4366" spans="8:10" ht="15" customHeight="1" x14ac:dyDescent="0.25">
      <c r="H4366" s="5" t="s">
        <v>11625</v>
      </c>
      <c r="I4366" s="5" t="s">
        <v>11626</v>
      </c>
      <c r="J4366" s="5">
        <v>6</v>
      </c>
    </row>
    <row r="4367" spans="8:10" ht="15" customHeight="1" x14ac:dyDescent="0.25">
      <c r="H4367" s="5" t="s">
        <v>11627</v>
      </c>
      <c r="I4367" s="5" t="s">
        <v>11628</v>
      </c>
      <c r="J4367" s="5">
        <v>46</v>
      </c>
    </row>
    <row r="4368" spans="8:10" ht="15" customHeight="1" x14ac:dyDescent="0.25">
      <c r="H4368" s="5" t="s">
        <v>11629</v>
      </c>
      <c r="I4368" s="5" t="s">
        <v>11630</v>
      </c>
      <c r="J4368" s="5">
        <v>4</v>
      </c>
    </row>
    <row r="4369" spans="8:10" ht="15" customHeight="1" x14ac:dyDescent="0.25">
      <c r="H4369" s="5" t="s">
        <v>11631</v>
      </c>
      <c r="I4369" s="5" t="s">
        <v>11632</v>
      </c>
      <c r="J4369" s="5">
        <v>29</v>
      </c>
    </row>
    <row r="4370" spans="8:10" ht="15" customHeight="1" x14ac:dyDescent="0.25">
      <c r="H4370" s="5" t="s">
        <v>11633</v>
      </c>
      <c r="I4370" s="5" t="s">
        <v>11634</v>
      </c>
      <c r="J4370" s="5">
        <v>1</v>
      </c>
    </row>
    <row r="4371" spans="8:10" ht="15" customHeight="1" x14ac:dyDescent="0.25">
      <c r="H4371" s="5" t="s">
        <v>11635</v>
      </c>
      <c r="I4371" s="5" t="s">
        <v>11636</v>
      </c>
      <c r="J4371" s="5">
        <v>3</v>
      </c>
    </row>
    <row r="4372" spans="8:10" ht="15" customHeight="1" x14ac:dyDescent="0.25">
      <c r="H4372" s="5" t="s">
        <v>11637</v>
      </c>
      <c r="I4372" s="5" t="s">
        <v>11638</v>
      </c>
      <c r="J4372" s="5">
        <v>3</v>
      </c>
    </row>
    <row r="4373" spans="8:10" ht="15" customHeight="1" x14ac:dyDescent="0.25">
      <c r="H4373" s="5" t="s">
        <v>11639</v>
      </c>
      <c r="I4373" s="5" t="s">
        <v>11640</v>
      </c>
      <c r="J4373" s="5">
        <v>1</v>
      </c>
    </row>
    <row r="4374" spans="8:10" ht="15" customHeight="1" x14ac:dyDescent="0.25">
      <c r="H4374" s="5" t="s">
        <v>11641</v>
      </c>
      <c r="I4374" s="5" t="s">
        <v>11642</v>
      </c>
      <c r="J4374" s="5">
        <v>1</v>
      </c>
    </row>
    <row r="4375" spans="8:10" ht="15" customHeight="1" x14ac:dyDescent="0.25">
      <c r="H4375" s="5" t="s">
        <v>11643</v>
      </c>
      <c r="I4375" s="5" t="s">
        <v>11644</v>
      </c>
      <c r="J4375" s="5">
        <v>1</v>
      </c>
    </row>
    <row r="4376" spans="8:10" ht="15" customHeight="1" x14ac:dyDescent="0.25">
      <c r="H4376" s="5" t="s">
        <v>11645</v>
      </c>
      <c r="I4376" s="5" t="s">
        <v>11646</v>
      </c>
      <c r="J4376" s="5">
        <v>17</v>
      </c>
    </row>
    <row r="4377" spans="8:10" ht="15" customHeight="1" x14ac:dyDescent="0.25">
      <c r="H4377" s="5" t="s">
        <v>11647</v>
      </c>
      <c r="I4377" s="5" t="s">
        <v>11648</v>
      </c>
      <c r="J4377" s="5">
        <v>2</v>
      </c>
    </row>
    <row r="4378" spans="8:10" ht="15" customHeight="1" x14ac:dyDescent="0.25">
      <c r="H4378" s="5" t="s">
        <v>11649</v>
      </c>
      <c r="I4378" s="5" t="s">
        <v>11650</v>
      </c>
      <c r="J4378" s="5">
        <v>3</v>
      </c>
    </row>
    <row r="4379" spans="8:10" ht="15" customHeight="1" x14ac:dyDescent="0.25">
      <c r="H4379" s="5" t="s">
        <v>11651</v>
      </c>
      <c r="I4379" s="5" t="s">
        <v>11652</v>
      </c>
      <c r="J4379" s="5">
        <v>1</v>
      </c>
    </row>
    <row r="4380" spans="8:10" ht="15" customHeight="1" x14ac:dyDescent="0.25">
      <c r="H4380" s="5" t="s">
        <v>11653</v>
      </c>
      <c r="I4380" s="5" t="s">
        <v>11654</v>
      </c>
      <c r="J4380" s="5">
        <v>297</v>
      </c>
    </row>
    <row r="4381" spans="8:10" ht="15" customHeight="1" x14ac:dyDescent="0.25">
      <c r="H4381" s="5" t="s">
        <v>11655</v>
      </c>
      <c r="I4381" s="5" t="s">
        <v>11656</v>
      </c>
      <c r="J4381" s="5">
        <v>37</v>
      </c>
    </row>
    <row r="4382" spans="8:10" ht="15" customHeight="1" x14ac:dyDescent="0.25">
      <c r="H4382" s="5" t="s">
        <v>11657</v>
      </c>
      <c r="I4382" s="5" t="s">
        <v>11658</v>
      </c>
      <c r="J4382" s="5">
        <v>89</v>
      </c>
    </row>
    <row r="4383" spans="8:10" ht="15" customHeight="1" x14ac:dyDescent="0.25">
      <c r="H4383" s="5" t="s">
        <v>11659</v>
      </c>
      <c r="I4383" s="5" t="s">
        <v>11660</v>
      </c>
      <c r="J4383" s="5">
        <v>9</v>
      </c>
    </row>
    <row r="4384" spans="8:10" ht="15" customHeight="1" x14ac:dyDescent="0.25">
      <c r="H4384" s="5" t="s">
        <v>11661</v>
      </c>
      <c r="I4384" s="5" t="s">
        <v>11662</v>
      </c>
      <c r="J4384" s="5">
        <v>19</v>
      </c>
    </row>
    <row r="4385" spans="8:10" ht="15" customHeight="1" x14ac:dyDescent="0.25">
      <c r="H4385" s="5" t="s">
        <v>11663</v>
      </c>
      <c r="I4385" s="5" t="s">
        <v>11664</v>
      </c>
      <c r="J4385" s="5">
        <v>1</v>
      </c>
    </row>
    <row r="4386" spans="8:10" ht="15" customHeight="1" x14ac:dyDescent="0.25">
      <c r="H4386" s="5" t="s">
        <v>11665</v>
      </c>
      <c r="I4386" s="5" t="s">
        <v>11666</v>
      </c>
      <c r="J4386" s="5">
        <v>67</v>
      </c>
    </row>
    <row r="4387" spans="8:10" ht="15" customHeight="1" x14ac:dyDescent="0.25">
      <c r="H4387" s="5" t="s">
        <v>11667</v>
      </c>
      <c r="I4387" s="5" t="s">
        <v>11668</v>
      </c>
      <c r="J4387" s="5">
        <v>3</v>
      </c>
    </row>
    <row r="4388" spans="8:10" ht="15" customHeight="1" x14ac:dyDescent="0.25">
      <c r="H4388" s="5" t="s">
        <v>11669</v>
      </c>
      <c r="I4388" s="5" t="s">
        <v>11670</v>
      </c>
      <c r="J4388" s="5">
        <v>1</v>
      </c>
    </row>
    <row r="4389" spans="8:10" ht="15" customHeight="1" x14ac:dyDescent="0.25">
      <c r="H4389" s="5" t="s">
        <v>11671</v>
      </c>
      <c r="I4389" s="5" t="s">
        <v>11672</v>
      </c>
      <c r="J4389" s="5">
        <v>1</v>
      </c>
    </row>
    <row r="4390" spans="8:10" ht="15" customHeight="1" x14ac:dyDescent="0.25">
      <c r="H4390" s="5" t="s">
        <v>11673</v>
      </c>
      <c r="I4390" s="5" t="s">
        <v>11674</v>
      </c>
      <c r="J4390" s="5">
        <v>1</v>
      </c>
    </row>
    <row r="4391" spans="8:10" ht="15" customHeight="1" x14ac:dyDescent="0.25">
      <c r="H4391" s="5" t="s">
        <v>11675</v>
      </c>
      <c r="I4391" s="5" t="s">
        <v>11676</v>
      </c>
      <c r="J4391" s="5">
        <v>1</v>
      </c>
    </row>
    <row r="4392" spans="8:10" ht="15" customHeight="1" x14ac:dyDescent="0.25">
      <c r="H4392" s="5" t="s">
        <v>11677</v>
      </c>
      <c r="I4392" s="5" t="s">
        <v>11678</v>
      </c>
      <c r="J4392" s="5">
        <v>2</v>
      </c>
    </row>
    <row r="4393" spans="8:10" ht="15" customHeight="1" x14ac:dyDescent="0.25">
      <c r="H4393" s="5" t="s">
        <v>11679</v>
      </c>
      <c r="I4393" s="5" t="s">
        <v>11680</v>
      </c>
      <c r="J4393" s="5">
        <v>3</v>
      </c>
    </row>
    <row r="4394" spans="8:10" ht="15" customHeight="1" x14ac:dyDescent="0.25">
      <c r="H4394" s="5" t="s">
        <v>11681</v>
      </c>
      <c r="I4394" s="5" t="s">
        <v>11682</v>
      </c>
      <c r="J4394" s="5">
        <v>2</v>
      </c>
    </row>
    <row r="4395" spans="8:10" ht="15" customHeight="1" x14ac:dyDescent="0.25">
      <c r="H4395" s="5" t="s">
        <v>11683</v>
      </c>
      <c r="I4395" s="5" t="s">
        <v>11684</v>
      </c>
      <c r="J4395" s="5">
        <v>2</v>
      </c>
    </row>
    <row r="4396" spans="8:10" ht="15" customHeight="1" x14ac:dyDescent="0.25">
      <c r="H4396" s="5" t="s">
        <v>11685</v>
      </c>
      <c r="I4396" s="5" t="s">
        <v>11686</v>
      </c>
      <c r="J4396" s="5">
        <v>1</v>
      </c>
    </row>
    <row r="4397" spans="8:10" ht="15" customHeight="1" x14ac:dyDescent="0.25">
      <c r="H4397" s="5" t="s">
        <v>11687</v>
      </c>
      <c r="I4397" s="5" t="s">
        <v>11688</v>
      </c>
      <c r="J4397" s="5">
        <v>1</v>
      </c>
    </row>
    <row r="4398" spans="8:10" ht="15" customHeight="1" x14ac:dyDescent="0.25">
      <c r="H4398" s="5" t="s">
        <v>11689</v>
      </c>
      <c r="I4398" s="5" t="s">
        <v>11690</v>
      </c>
      <c r="J4398" s="5">
        <v>1</v>
      </c>
    </row>
    <row r="4399" spans="8:10" ht="15" customHeight="1" x14ac:dyDescent="0.25">
      <c r="H4399" s="5" t="s">
        <v>11691</v>
      </c>
      <c r="I4399" s="5" t="s">
        <v>11692</v>
      </c>
      <c r="J4399" s="5">
        <v>1</v>
      </c>
    </row>
    <row r="4400" spans="8:10" ht="15" customHeight="1" x14ac:dyDescent="0.25">
      <c r="H4400" s="5" t="s">
        <v>11693</v>
      </c>
      <c r="I4400" s="5" t="s">
        <v>11694</v>
      </c>
      <c r="J4400" s="5">
        <v>3</v>
      </c>
    </row>
    <row r="4401" spans="8:10" ht="15" customHeight="1" x14ac:dyDescent="0.25">
      <c r="H4401" s="5" t="s">
        <v>11695</v>
      </c>
      <c r="I4401" s="5" t="s">
        <v>11696</v>
      </c>
      <c r="J4401" s="5">
        <v>3</v>
      </c>
    </row>
    <row r="4402" spans="8:10" ht="15" customHeight="1" x14ac:dyDescent="0.25">
      <c r="H4402" s="5" t="s">
        <v>11697</v>
      </c>
      <c r="I4402" s="5" t="s">
        <v>11698</v>
      </c>
      <c r="J4402" s="5">
        <v>4</v>
      </c>
    </row>
    <row r="4403" spans="8:10" ht="15" customHeight="1" x14ac:dyDescent="0.25">
      <c r="H4403" s="5" t="s">
        <v>11699</v>
      </c>
      <c r="I4403" s="5" t="s">
        <v>11700</v>
      </c>
      <c r="J4403" s="5">
        <v>1</v>
      </c>
    </row>
    <row r="4404" spans="8:10" ht="15" customHeight="1" x14ac:dyDescent="0.25">
      <c r="H4404" s="5" t="s">
        <v>11701</v>
      </c>
      <c r="I4404" s="5" t="s">
        <v>11702</v>
      </c>
      <c r="J4404" s="5">
        <v>1</v>
      </c>
    </row>
    <row r="4405" spans="8:10" ht="15" customHeight="1" x14ac:dyDescent="0.25">
      <c r="H4405" s="5" t="s">
        <v>11703</v>
      </c>
      <c r="I4405" s="5" t="s">
        <v>11704</v>
      </c>
      <c r="J4405" s="5">
        <v>1</v>
      </c>
    </row>
    <row r="4406" spans="8:10" ht="15" customHeight="1" x14ac:dyDescent="0.25">
      <c r="H4406" s="5" t="s">
        <v>11705</v>
      </c>
      <c r="I4406" s="5" t="s">
        <v>11706</v>
      </c>
      <c r="J4406" s="5">
        <v>2</v>
      </c>
    </row>
    <row r="4407" spans="8:10" ht="15" customHeight="1" x14ac:dyDescent="0.25">
      <c r="H4407" s="5" t="s">
        <v>11707</v>
      </c>
      <c r="I4407" s="5" t="s">
        <v>11708</v>
      </c>
      <c r="J4407" s="5">
        <v>3</v>
      </c>
    </row>
    <row r="4408" spans="8:10" ht="15" customHeight="1" x14ac:dyDescent="0.25">
      <c r="H4408" s="5" t="s">
        <v>11709</v>
      </c>
      <c r="I4408" s="5" t="s">
        <v>11710</v>
      </c>
      <c r="J4408" s="5">
        <v>5</v>
      </c>
    </row>
    <row r="4409" spans="8:10" ht="15" customHeight="1" x14ac:dyDescent="0.25">
      <c r="H4409" s="5" t="s">
        <v>11711</v>
      </c>
      <c r="I4409" s="5" t="s">
        <v>11712</v>
      </c>
      <c r="J4409" s="5">
        <v>1</v>
      </c>
    </row>
    <row r="4410" spans="8:10" ht="15" customHeight="1" x14ac:dyDescent="0.25">
      <c r="H4410" s="5" t="s">
        <v>11713</v>
      </c>
      <c r="I4410" s="5" t="s">
        <v>11714</v>
      </c>
      <c r="J4410" s="5">
        <v>2</v>
      </c>
    </row>
    <row r="4411" spans="8:10" ht="15" customHeight="1" x14ac:dyDescent="0.25">
      <c r="H4411" s="5" t="s">
        <v>11715</v>
      </c>
      <c r="I4411" s="5" t="s">
        <v>11716</v>
      </c>
      <c r="J4411" s="5">
        <v>1</v>
      </c>
    </row>
    <row r="4412" spans="8:10" ht="15" customHeight="1" x14ac:dyDescent="0.25">
      <c r="H4412" s="5" t="s">
        <v>11717</v>
      </c>
      <c r="I4412" s="5" t="s">
        <v>11718</v>
      </c>
      <c r="J4412" s="5">
        <v>5</v>
      </c>
    </row>
    <row r="4413" spans="8:10" ht="15" customHeight="1" x14ac:dyDescent="0.25">
      <c r="H4413" s="5" t="s">
        <v>11719</v>
      </c>
      <c r="I4413" s="5" t="s">
        <v>11720</v>
      </c>
      <c r="J4413" s="5">
        <v>2</v>
      </c>
    </row>
    <row r="4414" spans="8:10" ht="15" customHeight="1" x14ac:dyDescent="0.25">
      <c r="H4414" s="5" t="s">
        <v>11721</v>
      </c>
      <c r="I4414" s="5" t="s">
        <v>11722</v>
      </c>
      <c r="J4414" s="5">
        <v>7</v>
      </c>
    </row>
    <row r="4415" spans="8:10" ht="15" customHeight="1" x14ac:dyDescent="0.25">
      <c r="H4415" s="5" t="s">
        <v>11723</v>
      </c>
      <c r="I4415" s="5" t="s">
        <v>11724</v>
      </c>
      <c r="J4415" s="5">
        <v>2</v>
      </c>
    </row>
    <row r="4416" spans="8:10" ht="15" customHeight="1" x14ac:dyDescent="0.25">
      <c r="H4416" s="5" t="s">
        <v>11725</v>
      </c>
      <c r="I4416" s="5" t="s">
        <v>11726</v>
      </c>
      <c r="J4416" s="5">
        <v>1</v>
      </c>
    </row>
    <row r="4417" spans="8:10" ht="15" customHeight="1" x14ac:dyDescent="0.25">
      <c r="H4417" s="5" t="s">
        <v>11727</v>
      </c>
      <c r="I4417" s="5" t="s">
        <v>11728</v>
      </c>
      <c r="J4417" s="5">
        <v>20</v>
      </c>
    </row>
    <row r="4418" spans="8:10" ht="15" customHeight="1" x14ac:dyDescent="0.25">
      <c r="H4418" s="5" t="s">
        <v>11729</v>
      </c>
      <c r="I4418" s="5" t="s">
        <v>11730</v>
      </c>
      <c r="J4418" s="5">
        <v>1</v>
      </c>
    </row>
    <row r="4419" spans="8:10" ht="15" customHeight="1" x14ac:dyDescent="0.25">
      <c r="H4419" s="5" t="s">
        <v>11731</v>
      </c>
      <c r="I4419" s="5" t="s">
        <v>11732</v>
      </c>
      <c r="J4419" s="5">
        <v>1</v>
      </c>
    </row>
    <row r="4420" spans="8:10" ht="15" customHeight="1" x14ac:dyDescent="0.25">
      <c r="H4420" s="5" t="s">
        <v>11733</v>
      </c>
      <c r="I4420" s="5" t="s">
        <v>11734</v>
      </c>
      <c r="J4420" s="5">
        <v>5</v>
      </c>
    </row>
    <row r="4421" spans="8:10" ht="15" customHeight="1" x14ac:dyDescent="0.25">
      <c r="H4421" s="5" t="s">
        <v>11735</v>
      </c>
      <c r="I4421" s="5" t="s">
        <v>11736</v>
      </c>
      <c r="J4421" s="5">
        <v>2</v>
      </c>
    </row>
    <row r="4422" spans="8:10" ht="15" customHeight="1" x14ac:dyDescent="0.25">
      <c r="H4422" s="5" t="s">
        <v>11737</v>
      </c>
      <c r="I4422" s="5" t="s">
        <v>11738</v>
      </c>
      <c r="J4422" s="5">
        <v>2</v>
      </c>
    </row>
    <row r="4423" spans="8:10" ht="15" customHeight="1" x14ac:dyDescent="0.25">
      <c r="H4423" s="5" t="s">
        <v>11739</v>
      </c>
      <c r="I4423" s="5" t="s">
        <v>11740</v>
      </c>
      <c r="J4423" s="5">
        <v>1</v>
      </c>
    </row>
    <row r="4424" spans="8:10" ht="15" customHeight="1" x14ac:dyDescent="0.25">
      <c r="H4424" s="5" t="s">
        <v>11741</v>
      </c>
      <c r="I4424" s="5" t="s">
        <v>11742</v>
      </c>
      <c r="J4424" s="5">
        <v>1</v>
      </c>
    </row>
    <row r="4425" spans="8:10" ht="15" customHeight="1" x14ac:dyDescent="0.25">
      <c r="H4425" s="5" t="s">
        <v>11743</v>
      </c>
      <c r="I4425" s="5" t="s">
        <v>11744</v>
      </c>
      <c r="J4425" s="5">
        <v>1</v>
      </c>
    </row>
    <row r="4426" spans="8:10" ht="15" customHeight="1" x14ac:dyDescent="0.25">
      <c r="H4426" s="5" t="s">
        <v>11745</v>
      </c>
      <c r="I4426" s="5" t="s">
        <v>11746</v>
      </c>
      <c r="J4426" s="5">
        <v>1</v>
      </c>
    </row>
    <row r="4427" spans="8:10" ht="15" customHeight="1" x14ac:dyDescent="0.25">
      <c r="H4427" s="5" t="s">
        <v>11747</v>
      </c>
      <c r="I4427" s="5" t="s">
        <v>11748</v>
      </c>
      <c r="J4427" s="5">
        <v>1</v>
      </c>
    </row>
    <row r="4428" spans="8:10" ht="15" customHeight="1" x14ac:dyDescent="0.25">
      <c r="H4428" s="5" t="s">
        <v>11749</v>
      </c>
      <c r="I4428" s="5" t="s">
        <v>11750</v>
      </c>
      <c r="J4428" s="5">
        <v>1</v>
      </c>
    </row>
    <row r="4429" spans="8:10" ht="15" customHeight="1" x14ac:dyDescent="0.25">
      <c r="H4429" s="5" t="s">
        <v>11751</v>
      </c>
      <c r="I4429" s="5" t="s">
        <v>11752</v>
      </c>
      <c r="J4429" s="5">
        <v>110</v>
      </c>
    </row>
    <row r="4430" spans="8:10" ht="15" customHeight="1" x14ac:dyDescent="0.25">
      <c r="H4430" s="5" t="s">
        <v>11753</v>
      </c>
      <c r="I4430" s="5" t="s">
        <v>11754</v>
      </c>
      <c r="J4430" s="5">
        <v>116</v>
      </c>
    </row>
    <row r="4431" spans="8:10" ht="15" customHeight="1" x14ac:dyDescent="0.25">
      <c r="H4431" s="5" t="s">
        <v>11755</v>
      </c>
      <c r="I4431" s="5" t="s">
        <v>11756</v>
      </c>
      <c r="J4431" s="5">
        <v>190</v>
      </c>
    </row>
    <row r="4432" spans="8:10" ht="15" customHeight="1" x14ac:dyDescent="0.25">
      <c r="H4432" s="5" t="s">
        <v>11757</v>
      </c>
      <c r="I4432" s="5" t="s">
        <v>11758</v>
      </c>
      <c r="J4432" s="5">
        <v>1</v>
      </c>
    </row>
    <row r="4433" spans="8:10" ht="15" customHeight="1" x14ac:dyDescent="0.25">
      <c r="H4433" s="5" t="s">
        <v>11759</v>
      </c>
      <c r="I4433" s="5" t="s">
        <v>11760</v>
      </c>
      <c r="J4433" s="5">
        <v>5</v>
      </c>
    </row>
    <row r="4434" spans="8:10" ht="15" customHeight="1" x14ac:dyDescent="0.25">
      <c r="H4434" s="5" t="s">
        <v>11761</v>
      </c>
      <c r="I4434" s="5" t="s">
        <v>11762</v>
      </c>
      <c r="J4434" s="5">
        <v>8</v>
      </c>
    </row>
    <row r="4435" spans="8:10" ht="15" customHeight="1" x14ac:dyDescent="0.25">
      <c r="H4435" s="5" t="s">
        <v>11763</v>
      </c>
      <c r="I4435" s="5" t="s">
        <v>11764</v>
      </c>
      <c r="J4435" s="5">
        <v>1</v>
      </c>
    </row>
    <row r="4436" spans="8:10" ht="15" customHeight="1" x14ac:dyDescent="0.25">
      <c r="H4436" s="5" t="s">
        <v>11765</v>
      </c>
      <c r="I4436" s="5" t="s">
        <v>11766</v>
      </c>
      <c r="J4436" s="5">
        <v>7</v>
      </c>
    </row>
    <row r="4437" spans="8:10" ht="15" customHeight="1" x14ac:dyDescent="0.25">
      <c r="H4437" s="5" t="s">
        <v>11767</v>
      </c>
      <c r="I4437" s="5" t="s">
        <v>11768</v>
      </c>
      <c r="J4437" s="5">
        <v>83</v>
      </c>
    </row>
    <row r="4438" spans="8:10" ht="15" customHeight="1" x14ac:dyDescent="0.25">
      <c r="H4438" s="5" t="s">
        <v>11769</v>
      </c>
      <c r="I4438" s="5" t="s">
        <v>11770</v>
      </c>
      <c r="J4438" s="5">
        <v>1</v>
      </c>
    </row>
    <row r="4439" spans="8:10" ht="15" customHeight="1" x14ac:dyDescent="0.25">
      <c r="H4439" s="5" t="s">
        <v>11771</v>
      </c>
      <c r="I4439" s="5" t="s">
        <v>11772</v>
      </c>
      <c r="J4439" s="5">
        <v>1</v>
      </c>
    </row>
    <row r="4440" spans="8:10" ht="15" customHeight="1" x14ac:dyDescent="0.25">
      <c r="H4440" s="5" t="s">
        <v>11773</v>
      </c>
      <c r="I4440" s="5" t="s">
        <v>11774</v>
      </c>
      <c r="J4440" s="5">
        <v>2</v>
      </c>
    </row>
    <row r="4441" spans="8:10" ht="15" customHeight="1" x14ac:dyDescent="0.25">
      <c r="H4441" s="5" t="s">
        <v>11775</v>
      </c>
      <c r="I4441" s="5" t="s">
        <v>11776</v>
      </c>
      <c r="J4441" s="5">
        <v>3</v>
      </c>
    </row>
    <row r="4442" spans="8:10" ht="15" customHeight="1" x14ac:dyDescent="0.25">
      <c r="H4442" s="5" t="s">
        <v>11777</v>
      </c>
      <c r="I4442" s="5" t="s">
        <v>11778</v>
      </c>
      <c r="J4442" s="5">
        <v>3</v>
      </c>
    </row>
    <row r="4443" spans="8:10" ht="15" customHeight="1" x14ac:dyDescent="0.25">
      <c r="H4443" s="5" t="s">
        <v>11779</v>
      </c>
      <c r="I4443" s="5" t="s">
        <v>11780</v>
      </c>
      <c r="J4443" s="5">
        <v>15</v>
      </c>
    </row>
    <row r="4444" spans="8:10" ht="15" customHeight="1" x14ac:dyDescent="0.25">
      <c r="H4444" s="5" t="s">
        <v>11781</v>
      </c>
      <c r="I4444" s="5" t="s">
        <v>11782</v>
      </c>
      <c r="J4444" s="5">
        <v>65</v>
      </c>
    </row>
    <row r="4445" spans="8:10" ht="15" customHeight="1" x14ac:dyDescent="0.25">
      <c r="H4445" s="5" t="s">
        <v>11783</v>
      </c>
      <c r="I4445" s="5" t="s">
        <v>11784</v>
      </c>
      <c r="J4445" s="5">
        <v>4</v>
      </c>
    </row>
    <row r="4446" spans="8:10" ht="15" customHeight="1" x14ac:dyDescent="0.25">
      <c r="H4446" s="5" t="s">
        <v>11785</v>
      </c>
      <c r="I4446" s="5" t="s">
        <v>11786</v>
      </c>
      <c r="J4446" s="5">
        <v>1</v>
      </c>
    </row>
    <row r="4447" spans="8:10" ht="15" customHeight="1" x14ac:dyDescent="0.25">
      <c r="H4447" s="5" t="s">
        <v>11787</v>
      </c>
      <c r="I4447" s="5" t="s">
        <v>11788</v>
      </c>
      <c r="J4447" s="5">
        <v>1</v>
      </c>
    </row>
    <row r="4448" spans="8:10" ht="15" customHeight="1" x14ac:dyDescent="0.25">
      <c r="H4448" s="5" t="s">
        <v>11789</v>
      </c>
      <c r="I4448" s="5" t="s">
        <v>11790</v>
      </c>
      <c r="J4448" s="5">
        <v>583</v>
      </c>
    </row>
    <row r="4449" spans="8:10" ht="15" customHeight="1" x14ac:dyDescent="0.25">
      <c r="H4449" s="5" t="s">
        <v>11791</v>
      </c>
      <c r="I4449" s="5" t="s">
        <v>11792</v>
      </c>
      <c r="J4449" s="5">
        <v>2</v>
      </c>
    </row>
    <row r="4450" spans="8:10" ht="15" customHeight="1" x14ac:dyDescent="0.25">
      <c r="H4450" s="5" t="s">
        <v>11793</v>
      </c>
      <c r="I4450" s="5" t="s">
        <v>11794</v>
      </c>
      <c r="J4450" s="5">
        <v>5</v>
      </c>
    </row>
    <row r="4451" spans="8:10" ht="15" customHeight="1" x14ac:dyDescent="0.25">
      <c r="H4451" s="5" t="s">
        <v>11795</v>
      </c>
      <c r="I4451" s="5" t="s">
        <v>11796</v>
      </c>
      <c r="J4451" s="5">
        <v>24</v>
      </c>
    </row>
    <row r="4452" spans="8:10" ht="15" customHeight="1" x14ac:dyDescent="0.25">
      <c r="H4452" s="5" t="s">
        <v>11797</v>
      </c>
      <c r="I4452" s="5" t="s">
        <v>11798</v>
      </c>
      <c r="J4452" s="5">
        <v>47</v>
      </c>
    </row>
    <row r="4453" spans="8:10" ht="15" customHeight="1" x14ac:dyDescent="0.25">
      <c r="H4453" s="5" t="s">
        <v>11799</v>
      </c>
      <c r="I4453" s="5" t="s">
        <v>11800</v>
      </c>
      <c r="J4453" s="5">
        <v>4</v>
      </c>
    </row>
    <row r="4454" spans="8:10" ht="15" customHeight="1" x14ac:dyDescent="0.25">
      <c r="H4454" s="5" t="s">
        <v>11801</v>
      </c>
      <c r="I4454" s="5" t="s">
        <v>11802</v>
      </c>
      <c r="J4454" s="5">
        <v>1</v>
      </c>
    </row>
    <row r="4455" spans="8:10" ht="15" customHeight="1" x14ac:dyDescent="0.25">
      <c r="H4455" s="5" t="s">
        <v>11803</v>
      </c>
      <c r="I4455" s="5" t="s">
        <v>11804</v>
      </c>
      <c r="J4455" s="5">
        <v>5</v>
      </c>
    </row>
    <row r="4456" spans="8:10" ht="15" customHeight="1" x14ac:dyDescent="0.25">
      <c r="H4456" s="5" t="s">
        <v>11805</v>
      </c>
      <c r="I4456" s="5" t="s">
        <v>11806</v>
      </c>
      <c r="J4456" s="5">
        <v>4</v>
      </c>
    </row>
    <row r="4457" spans="8:10" ht="15" customHeight="1" x14ac:dyDescent="0.25">
      <c r="H4457" s="5" t="s">
        <v>11807</v>
      </c>
      <c r="I4457" s="5" t="s">
        <v>11808</v>
      </c>
      <c r="J4457" s="5">
        <v>1</v>
      </c>
    </row>
    <row r="4458" spans="8:10" ht="15" customHeight="1" x14ac:dyDescent="0.25">
      <c r="H4458" s="5" t="s">
        <v>11809</v>
      </c>
      <c r="I4458" s="5" t="s">
        <v>11810</v>
      </c>
      <c r="J4458" s="5">
        <v>7</v>
      </c>
    </row>
    <row r="4459" spans="8:10" ht="15" customHeight="1" x14ac:dyDescent="0.25">
      <c r="H4459" s="5" t="s">
        <v>11811</v>
      </c>
      <c r="I4459" s="5" t="s">
        <v>11812</v>
      </c>
      <c r="J4459" s="5">
        <v>3</v>
      </c>
    </row>
    <row r="4460" spans="8:10" ht="15" customHeight="1" x14ac:dyDescent="0.25">
      <c r="H4460" s="5" t="s">
        <v>11813</v>
      </c>
      <c r="I4460" s="5" t="s">
        <v>11814</v>
      </c>
      <c r="J4460" s="5">
        <v>1</v>
      </c>
    </row>
    <row r="4461" spans="8:10" ht="15" customHeight="1" x14ac:dyDescent="0.25">
      <c r="H4461" s="5" t="s">
        <v>11815</v>
      </c>
      <c r="I4461" s="5" t="s">
        <v>11816</v>
      </c>
      <c r="J4461" s="5">
        <v>1</v>
      </c>
    </row>
    <row r="4462" spans="8:10" ht="15" customHeight="1" x14ac:dyDescent="0.25">
      <c r="H4462" s="5" t="s">
        <v>11817</v>
      </c>
      <c r="I4462" s="5" t="s">
        <v>11818</v>
      </c>
      <c r="J4462" s="5">
        <v>8</v>
      </c>
    </row>
    <row r="4463" spans="8:10" ht="15" customHeight="1" x14ac:dyDescent="0.25">
      <c r="H4463" s="5" t="s">
        <v>11819</v>
      </c>
      <c r="I4463" s="5" t="s">
        <v>11820</v>
      </c>
      <c r="J4463" s="5">
        <v>42</v>
      </c>
    </row>
    <row r="4464" spans="8:10" ht="15" customHeight="1" x14ac:dyDescent="0.25">
      <c r="H4464" s="5" t="s">
        <v>11821</v>
      </c>
      <c r="I4464" s="5" t="s">
        <v>11822</v>
      </c>
      <c r="J4464" s="5">
        <v>1</v>
      </c>
    </row>
    <row r="4465" spans="8:10" ht="15" customHeight="1" x14ac:dyDescent="0.25">
      <c r="H4465" s="5" t="s">
        <v>11823</v>
      </c>
      <c r="I4465" s="5" t="s">
        <v>11824</v>
      </c>
      <c r="J4465" s="5">
        <v>3</v>
      </c>
    </row>
    <row r="4466" spans="8:10" ht="15" customHeight="1" x14ac:dyDescent="0.25">
      <c r="H4466" s="5" t="s">
        <v>11825</v>
      </c>
      <c r="I4466" s="5" t="s">
        <v>11826</v>
      </c>
      <c r="J4466" s="5">
        <v>4</v>
      </c>
    </row>
    <row r="4467" spans="8:10" ht="15" customHeight="1" x14ac:dyDescent="0.25">
      <c r="H4467" s="5" t="s">
        <v>11827</v>
      </c>
      <c r="I4467" s="5" t="s">
        <v>11828</v>
      </c>
      <c r="J4467" s="5">
        <v>1</v>
      </c>
    </row>
    <row r="4468" spans="8:10" ht="15" customHeight="1" x14ac:dyDescent="0.25">
      <c r="H4468" s="5" t="s">
        <v>11829</v>
      </c>
      <c r="I4468" s="5" t="s">
        <v>11830</v>
      </c>
      <c r="J4468" s="5">
        <v>2</v>
      </c>
    </row>
    <row r="4469" spans="8:10" ht="15" customHeight="1" x14ac:dyDescent="0.25">
      <c r="H4469" s="5" t="s">
        <v>11831</v>
      </c>
      <c r="I4469" s="5" t="s">
        <v>11832</v>
      </c>
      <c r="J4469" s="5">
        <v>1</v>
      </c>
    </row>
    <row r="4470" spans="8:10" ht="15" customHeight="1" x14ac:dyDescent="0.25">
      <c r="H4470" s="5" t="s">
        <v>11833</v>
      </c>
      <c r="I4470" s="5" t="s">
        <v>11834</v>
      </c>
      <c r="J4470" s="5">
        <v>4</v>
      </c>
    </row>
    <row r="4471" spans="8:10" ht="15" customHeight="1" x14ac:dyDescent="0.25">
      <c r="H4471" s="5" t="s">
        <v>11835</v>
      </c>
      <c r="I4471" s="5" t="s">
        <v>11836</v>
      </c>
      <c r="J4471" s="5">
        <v>89</v>
      </c>
    </row>
    <row r="4472" spans="8:10" ht="15" customHeight="1" x14ac:dyDescent="0.25">
      <c r="H4472" s="5" t="s">
        <v>11837</v>
      </c>
      <c r="I4472" s="5" t="s">
        <v>11838</v>
      </c>
      <c r="J4472" s="5">
        <v>12</v>
      </c>
    </row>
    <row r="4473" spans="8:10" ht="15" customHeight="1" x14ac:dyDescent="0.25">
      <c r="H4473" s="5" t="s">
        <v>11839</v>
      </c>
      <c r="I4473" s="5" t="s">
        <v>11840</v>
      </c>
      <c r="J4473" s="5">
        <v>136</v>
      </c>
    </row>
    <row r="4474" spans="8:10" ht="15" customHeight="1" x14ac:dyDescent="0.25">
      <c r="H4474" s="5" t="s">
        <v>11841</v>
      </c>
      <c r="I4474" s="5" t="s">
        <v>11842</v>
      </c>
      <c r="J4474" s="5">
        <v>70</v>
      </c>
    </row>
    <row r="4475" spans="8:10" ht="15" customHeight="1" x14ac:dyDescent="0.25">
      <c r="H4475" s="5" t="s">
        <v>11843</v>
      </c>
      <c r="I4475" s="5" t="s">
        <v>11844</v>
      </c>
      <c r="J4475" s="5">
        <v>208</v>
      </c>
    </row>
    <row r="4476" spans="8:10" ht="15" customHeight="1" x14ac:dyDescent="0.25">
      <c r="H4476" s="5" t="s">
        <v>11845</v>
      </c>
      <c r="I4476" s="5" t="s">
        <v>11846</v>
      </c>
      <c r="J4476" s="5">
        <v>2516</v>
      </c>
    </row>
    <row r="4477" spans="8:10" ht="15" customHeight="1" x14ac:dyDescent="0.25">
      <c r="H4477" s="5" t="s">
        <v>11847</v>
      </c>
      <c r="I4477" s="5" t="s">
        <v>11848</v>
      </c>
      <c r="J4477" s="5">
        <v>22</v>
      </c>
    </row>
    <row r="4478" spans="8:10" ht="15" customHeight="1" x14ac:dyDescent="0.25">
      <c r="H4478" s="5" t="s">
        <v>11849</v>
      </c>
      <c r="I4478" s="5" t="s">
        <v>11850</v>
      </c>
      <c r="J4478" s="5">
        <v>89</v>
      </c>
    </row>
    <row r="4479" spans="8:10" ht="15" customHeight="1" x14ac:dyDescent="0.25">
      <c r="H4479" s="5" t="s">
        <v>11851</v>
      </c>
      <c r="I4479" s="5" t="s">
        <v>11852</v>
      </c>
      <c r="J4479" s="5">
        <v>1</v>
      </c>
    </row>
    <row r="4480" spans="8:10" ht="15" customHeight="1" x14ac:dyDescent="0.25">
      <c r="H4480" s="5" t="s">
        <v>11853</v>
      </c>
      <c r="I4480" s="5" t="s">
        <v>11854</v>
      </c>
      <c r="J4480" s="5">
        <v>2</v>
      </c>
    </row>
    <row r="4481" spans="8:10" ht="15" customHeight="1" x14ac:dyDescent="0.25">
      <c r="H4481" s="5" t="s">
        <v>11855</v>
      </c>
      <c r="I4481" s="5" t="s">
        <v>11856</v>
      </c>
      <c r="J4481" s="5">
        <v>886</v>
      </c>
    </row>
    <row r="4482" spans="8:10" ht="15" customHeight="1" x14ac:dyDescent="0.25">
      <c r="H4482" s="5" t="s">
        <v>11857</v>
      </c>
      <c r="I4482" s="5" t="s">
        <v>11858</v>
      </c>
      <c r="J4482" s="5">
        <v>11</v>
      </c>
    </row>
    <row r="4483" spans="8:10" ht="15" customHeight="1" x14ac:dyDescent="0.25">
      <c r="H4483" s="5" t="s">
        <v>11859</v>
      </c>
      <c r="I4483" s="5" t="s">
        <v>11860</v>
      </c>
      <c r="J4483" s="5">
        <v>1</v>
      </c>
    </row>
    <row r="4484" spans="8:10" ht="15" customHeight="1" x14ac:dyDescent="0.25">
      <c r="H4484" s="5" t="s">
        <v>11861</v>
      </c>
      <c r="I4484" s="5" t="s">
        <v>11862</v>
      </c>
      <c r="J4484" s="5">
        <v>15</v>
      </c>
    </row>
    <row r="4485" spans="8:10" ht="15" customHeight="1" x14ac:dyDescent="0.25">
      <c r="H4485" s="5" t="s">
        <v>11863</v>
      </c>
      <c r="I4485" s="5" t="s">
        <v>11864</v>
      </c>
      <c r="J4485" s="5">
        <v>2</v>
      </c>
    </row>
    <row r="4486" spans="8:10" ht="15" customHeight="1" x14ac:dyDescent="0.25">
      <c r="H4486" s="5" t="s">
        <v>11865</v>
      </c>
      <c r="I4486" s="5" t="s">
        <v>11866</v>
      </c>
      <c r="J4486" s="5">
        <v>42</v>
      </c>
    </row>
    <row r="4487" spans="8:10" ht="15" customHeight="1" x14ac:dyDescent="0.25">
      <c r="H4487" s="5" t="s">
        <v>11867</v>
      </c>
      <c r="I4487" s="5" t="s">
        <v>11868</v>
      </c>
      <c r="J4487" s="5">
        <v>464</v>
      </c>
    </row>
    <row r="4488" spans="8:10" ht="15" customHeight="1" x14ac:dyDescent="0.25">
      <c r="H4488" s="5" t="s">
        <v>11869</v>
      </c>
      <c r="I4488" s="5" t="s">
        <v>11870</v>
      </c>
      <c r="J4488" s="5">
        <v>8</v>
      </c>
    </row>
    <row r="4489" spans="8:10" ht="15" customHeight="1" x14ac:dyDescent="0.25">
      <c r="H4489" s="5" t="s">
        <v>11871</v>
      </c>
      <c r="I4489" s="5" t="s">
        <v>11872</v>
      </c>
      <c r="J4489" s="5">
        <v>21</v>
      </c>
    </row>
    <row r="4490" spans="8:10" ht="15" customHeight="1" x14ac:dyDescent="0.25">
      <c r="H4490" s="5" t="s">
        <v>11873</v>
      </c>
      <c r="I4490" s="5" t="s">
        <v>11874</v>
      </c>
      <c r="J4490" s="5">
        <v>2</v>
      </c>
    </row>
    <row r="4491" spans="8:10" ht="15" customHeight="1" x14ac:dyDescent="0.25">
      <c r="H4491" s="5" t="s">
        <v>11875</v>
      </c>
      <c r="I4491" s="5" t="s">
        <v>11876</v>
      </c>
      <c r="J4491" s="5">
        <v>1</v>
      </c>
    </row>
    <row r="4492" spans="8:10" ht="15" customHeight="1" x14ac:dyDescent="0.25">
      <c r="H4492" s="5" t="s">
        <v>11877</v>
      </c>
      <c r="I4492" s="5" t="s">
        <v>11878</v>
      </c>
      <c r="J4492" s="5">
        <v>13</v>
      </c>
    </row>
    <row r="4493" spans="8:10" ht="15" customHeight="1" x14ac:dyDescent="0.25">
      <c r="H4493" s="5" t="s">
        <v>11879</v>
      </c>
      <c r="I4493" s="5" t="s">
        <v>11880</v>
      </c>
      <c r="J4493" s="5">
        <v>11</v>
      </c>
    </row>
    <row r="4494" spans="8:10" ht="15" customHeight="1" x14ac:dyDescent="0.25">
      <c r="H4494" s="5" t="s">
        <v>11881</v>
      </c>
      <c r="I4494" s="5" t="s">
        <v>11882</v>
      </c>
      <c r="J4494" s="5">
        <v>16</v>
      </c>
    </row>
    <row r="4495" spans="8:10" ht="15" customHeight="1" x14ac:dyDescent="0.25">
      <c r="H4495" s="5" t="s">
        <v>11883</v>
      </c>
      <c r="I4495" s="5" t="s">
        <v>11884</v>
      </c>
      <c r="J4495" s="5">
        <v>301</v>
      </c>
    </row>
    <row r="4496" spans="8:10" ht="15" customHeight="1" x14ac:dyDescent="0.25">
      <c r="H4496" s="5" t="s">
        <v>11885</v>
      </c>
      <c r="I4496" s="5" t="s">
        <v>11886</v>
      </c>
      <c r="J4496" s="5">
        <v>6</v>
      </c>
    </row>
    <row r="4497" spans="8:10" ht="15" customHeight="1" x14ac:dyDescent="0.25">
      <c r="H4497" s="5" t="s">
        <v>11887</v>
      </c>
      <c r="I4497" s="5" t="s">
        <v>11888</v>
      </c>
      <c r="J4497" s="5">
        <v>6</v>
      </c>
    </row>
    <row r="4498" spans="8:10" ht="15" customHeight="1" x14ac:dyDescent="0.25">
      <c r="H4498" s="5" t="s">
        <v>11889</v>
      </c>
      <c r="I4498" s="5" t="s">
        <v>11890</v>
      </c>
      <c r="J4498" s="5">
        <v>226</v>
      </c>
    </row>
    <row r="4499" spans="8:10" ht="15" customHeight="1" x14ac:dyDescent="0.25">
      <c r="H4499" s="5" t="s">
        <v>11891</v>
      </c>
      <c r="I4499" s="5" t="s">
        <v>11892</v>
      </c>
      <c r="J4499" s="5">
        <v>236</v>
      </c>
    </row>
    <row r="4500" spans="8:10" ht="15" customHeight="1" x14ac:dyDescent="0.25">
      <c r="H4500" s="5" t="s">
        <v>11893</v>
      </c>
      <c r="I4500" s="5" t="s">
        <v>11894</v>
      </c>
      <c r="J4500" s="5">
        <v>6</v>
      </c>
    </row>
    <row r="4501" spans="8:10" ht="15" customHeight="1" x14ac:dyDescent="0.25">
      <c r="H4501" s="5" t="s">
        <v>11895</v>
      </c>
      <c r="I4501" s="5" t="s">
        <v>11896</v>
      </c>
      <c r="J4501" s="5">
        <v>539</v>
      </c>
    </row>
    <row r="4502" spans="8:10" ht="15" customHeight="1" x14ac:dyDescent="0.25">
      <c r="H4502" s="5" t="s">
        <v>11897</v>
      </c>
      <c r="I4502" s="5" t="s">
        <v>11898</v>
      </c>
      <c r="J4502" s="5">
        <v>127</v>
      </c>
    </row>
    <row r="4503" spans="8:10" ht="15" customHeight="1" x14ac:dyDescent="0.25">
      <c r="H4503" s="5" t="s">
        <v>11899</v>
      </c>
      <c r="I4503" s="5" t="s">
        <v>11900</v>
      </c>
      <c r="J4503" s="5">
        <v>1</v>
      </c>
    </row>
    <row r="4504" spans="8:10" ht="15" customHeight="1" x14ac:dyDescent="0.25">
      <c r="H4504" s="5" t="s">
        <v>11901</v>
      </c>
      <c r="I4504" s="5" t="s">
        <v>11902</v>
      </c>
      <c r="J4504" s="5">
        <v>32</v>
      </c>
    </row>
    <row r="4505" spans="8:10" ht="15" customHeight="1" x14ac:dyDescent="0.25">
      <c r="H4505" s="5" t="s">
        <v>11903</v>
      </c>
      <c r="I4505" s="5" t="s">
        <v>11904</v>
      </c>
      <c r="J4505" s="5">
        <v>2</v>
      </c>
    </row>
    <row r="4506" spans="8:10" ht="15" customHeight="1" x14ac:dyDescent="0.25">
      <c r="H4506" s="5" t="s">
        <v>11905</v>
      </c>
      <c r="I4506" s="5" t="s">
        <v>11906</v>
      </c>
      <c r="J4506" s="5">
        <v>12</v>
      </c>
    </row>
    <row r="4507" spans="8:10" ht="15" customHeight="1" x14ac:dyDescent="0.25">
      <c r="H4507" s="5" t="s">
        <v>11907</v>
      </c>
      <c r="I4507" s="5" t="s">
        <v>11908</v>
      </c>
      <c r="J4507" s="5">
        <v>7</v>
      </c>
    </row>
    <row r="4508" spans="8:10" ht="15" customHeight="1" x14ac:dyDescent="0.25">
      <c r="H4508" s="5" t="s">
        <v>11909</v>
      </c>
      <c r="I4508" s="5" t="s">
        <v>11910</v>
      </c>
      <c r="J4508" s="5">
        <v>55</v>
      </c>
    </row>
    <row r="4509" spans="8:10" ht="15" customHeight="1" x14ac:dyDescent="0.25">
      <c r="H4509" s="5" t="s">
        <v>11911</v>
      </c>
      <c r="I4509" s="5" t="s">
        <v>11912</v>
      </c>
      <c r="J4509" s="5">
        <v>14</v>
      </c>
    </row>
    <row r="4510" spans="8:10" ht="15" customHeight="1" x14ac:dyDescent="0.25">
      <c r="H4510" s="5" t="s">
        <v>11913</v>
      </c>
      <c r="I4510" s="5" t="s">
        <v>11914</v>
      </c>
      <c r="J4510" s="5">
        <v>13</v>
      </c>
    </row>
    <row r="4511" spans="8:10" ht="15" customHeight="1" x14ac:dyDescent="0.25">
      <c r="H4511" s="5" t="s">
        <v>11915</v>
      </c>
      <c r="I4511" s="5" t="s">
        <v>11916</v>
      </c>
      <c r="J4511" s="5">
        <v>28</v>
      </c>
    </row>
    <row r="4512" spans="8:10" ht="15" customHeight="1" x14ac:dyDescent="0.25">
      <c r="H4512" s="5" t="s">
        <v>11917</v>
      </c>
      <c r="I4512" s="5" t="s">
        <v>11918</v>
      </c>
      <c r="J4512" s="5">
        <v>2189</v>
      </c>
    </row>
    <row r="4513" spans="8:10" ht="15" customHeight="1" x14ac:dyDescent="0.25">
      <c r="H4513" s="5" t="s">
        <v>11919</v>
      </c>
      <c r="I4513" s="5" t="s">
        <v>11920</v>
      </c>
      <c r="J4513" s="5">
        <v>267</v>
      </c>
    </row>
    <row r="4514" spans="8:10" ht="15" customHeight="1" x14ac:dyDescent="0.25">
      <c r="H4514" s="5" t="s">
        <v>11921</v>
      </c>
      <c r="I4514" s="5" t="s">
        <v>11922</v>
      </c>
      <c r="J4514" s="5">
        <v>25</v>
      </c>
    </row>
    <row r="4515" spans="8:10" ht="15" customHeight="1" x14ac:dyDescent="0.25">
      <c r="H4515" s="5" t="s">
        <v>11923</v>
      </c>
      <c r="I4515" s="5" t="s">
        <v>11924</v>
      </c>
      <c r="J4515" s="5">
        <v>17</v>
      </c>
    </row>
    <row r="4516" spans="8:10" ht="15" customHeight="1" x14ac:dyDescent="0.25">
      <c r="H4516" s="5" t="s">
        <v>11925</v>
      </c>
      <c r="I4516" s="5" t="s">
        <v>11926</v>
      </c>
      <c r="J4516" s="5">
        <v>6</v>
      </c>
    </row>
    <row r="4517" spans="8:10" ht="15" customHeight="1" x14ac:dyDescent="0.25">
      <c r="H4517" s="5" t="s">
        <v>11927</v>
      </c>
      <c r="I4517" s="5" t="s">
        <v>11928</v>
      </c>
      <c r="J4517" s="5">
        <v>2</v>
      </c>
    </row>
    <row r="4518" spans="8:10" ht="15" customHeight="1" x14ac:dyDescent="0.25">
      <c r="H4518" s="5" t="s">
        <v>11929</v>
      </c>
      <c r="I4518" s="5" t="s">
        <v>11930</v>
      </c>
      <c r="J4518" s="5">
        <v>12</v>
      </c>
    </row>
    <row r="4519" spans="8:10" ht="15" customHeight="1" x14ac:dyDescent="0.25">
      <c r="H4519" s="5" t="s">
        <v>11931</v>
      </c>
      <c r="I4519" s="5" t="s">
        <v>11932</v>
      </c>
      <c r="J4519" s="5">
        <v>43</v>
      </c>
    </row>
    <row r="4520" spans="8:10" ht="15" customHeight="1" x14ac:dyDescent="0.25">
      <c r="H4520" s="5" t="s">
        <v>11933</v>
      </c>
      <c r="I4520" s="5" t="s">
        <v>11934</v>
      </c>
      <c r="J4520" s="5">
        <v>186</v>
      </c>
    </row>
    <row r="4521" spans="8:10" ht="15" customHeight="1" x14ac:dyDescent="0.25">
      <c r="H4521" s="5" t="s">
        <v>11935</v>
      </c>
      <c r="I4521" s="5" t="s">
        <v>11936</v>
      </c>
      <c r="J4521" s="5">
        <v>17</v>
      </c>
    </row>
    <row r="4522" spans="8:10" ht="15" customHeight="1" x14ac:dyDescent="0.25">
      <c r="H4522" s="5" t="s">
        <v>11937</v>
      </c>
      <c r="I4522" s="5" t="s">
        <v>11938</v>
      </c>
      <c r="J4522" s="5">
        <v>3</v>
      </c>
    </row>
    <row r="4523" spans="8:10" ht="15" customHeight="1" x14ac:dyDescent="0.25">
      <c r="H4523" s="5" t="s">
        <v>11939</v>
      </c>
      <c r="I4523" s="5" t="s">
        <v>11940</v>
      </c>
      <c r="J4523" s="5">
        <v>2</v>
      </c>
    </row>
    <row r="4524" spans="8:10" ht="15" customHeight="1" x14ac:dyDescent="0.25">
      <c r="H4524" s="5" t="s">
        <v>11941</v>
      </c>
      <c r="I4524" s="5" t="s">
        <v>11942</v>
      </c>
      <c r="J4524" s="5">
        <v>4</v>
      </c>
    </row>
    <row r="4525" spans="8:10" ht="15" customHeight="1" x14ac:dyDescent="0.25">
      <c r="H4525" s="5" t="s">
        <v>11943</v>
      </c>
      <c r="I4525" s="5" t="s">
        <v>11944</v>
      </c>
      <c r="J4525" s="5">
        <v>71</v>
      </c>
    </row>
    <row r="4526" spans="8:10" ht="15" customHeight="1" x14ac:dyDescent="0.25">
      <c r="H4526" s="5" t="s">
        <v>11945</v>
      </c>
      <c r="I4526" s="5" t="s">
        <v>11946</v>
      </c>
      <c r="J4526" s="5">
        <v>41</v>
      </c>
    </row>
    <row r="4527" spans="8:10" ht="15" customHeight="1" x14ac:dyDescent="0.25">
      <c r="H4527" s="5" t="s">
        <v>11947</v>
      </c>
      <c r="I4527" s="5" t="s">
        <v>11948</v>
      </c>
      <c r="J4527" s="5">
        <v>2</v>
      </c>
    </row>
    <row r="4528" spans="8:10" ht="15" customHeight="1" x14ac:dyDescent="0.25">
      <c r="H4528" s="5" t="s">
        <v>11949</v>
      </c>
      <c r="I4528" s="5" t="s">
        <v>11950</v>
      </c>
      <c r="J4528" s="5">
        <v>18</v>
      </c>
    </row>
    <row r="4529" spans="8:10" ht="15" customHeight="1" x14ac:dyDescent="0.25">
      <c r="H4529" s="5" t="s">
        <v>11951</v>
      </c>
      <c r="I4529" s="5" t="s">
        <v>11952</v>
      </c>
      <c r="J4529" s="5">
        <v>55</v>
      </c>
    </row>
    <row r="4530" spans="8:10" ht="15" customHeight="1" x14ac:dyDescent="0.25">
      <c r="H4530" s="5" t="s">
        <v>11953</v>
      </c>
      <c r="I4530" s="5" t="s">
        <v>11954</v>
      </c>
      <c r="J4530" s="5">
        <v>11</v>
      </c>
    </row>
    <row r="4531" spans="8:10" ht="15" customHeight="1" x14ac:dyDescent="0.25">
      <c r="H4531" s="5" t="s">
        <v>11955</v>
      </c>
      <c r="I4531" s="5" t="s">
        <v>11956</v>
      </c>
      <c r="J4531" s="5">
        <v>6</v>
      </c>
    </row>
    <row r="4532" spans="8:10" ht="15" customHeight="1" x14ac:dyDescent="0.25">
      <c r="H4532" s="5" t="s">
        <v>11957</v>
      </c>
      <c r="I4532" s="5" t="s">
        <v>11958</v>
      </c>
      <c r="J4532" s="5">
        <v>1</v>
      </c>
    </row>
    <row r="4533" spans="8:10" ht="15" customHeight="1" x14ac:dyDescent="0.25">
      <c r="H4533" s="5" t="s">
        <v>11959</v>
      </c>
      <c r="I4533" s="5" t="s">
        <v>11960</v>
      </c>
      <c r="J4533" s="5">
        <v>75</v>
      </c>
    </row>
    <row r="4534" spans="8:10" ht="15" customHeight="1" x14ac:dyDescent="0.25">
      <c r="H4534" s="5" t="s">
        <v>11961</v>
      </c>
      <c r="I4534" s="5" t="s">
        <v>11962</v>
      </c>
      <c r="J4534" s="5">
        <v>167</v>
      </c>
    </row>
    <row r="4535" spans="8:10" ht="15" customHeight="1" x14ac:dyDescent="0.25">
      <c r="H4535" s="5" t="s">
        <v>11963</v>
      </c>
      <c r="I4535" s="5" t="s">
        <v>11964</v>
      </c>
      <c r="J4535" s="5">
        <v>26</v>
      </c>
    </row>
    <row r="4536" spans="8:10" ht="15" customHeight="1" x14ac:dyDescent="0.25">
      <c r="H4536" s="5" t="s">
        <v>11965</v>
      </c>
      <c r="I4536" s="5" t="s">
        <v>11966</v>
      </c>
      <c r="J4536" s="5">
        <v>110</v>
      </c>
    </row>
    <row r="4537" spans="8:10" ht="15" customHeight="1" x14ac:dyDescent="0.25">
      <c r="H4537" s="5" t="s">
        <v>11967</v>
      </c>
      <c r="I4537" s="5" t="s">
        <v>11968</v>
      </c>
      <c r="J4537" s="5">
        <v>101</v>
      </c>
    </row>
    <row r="4538" spans="8:10" ht="15" customHeight="1" x14ac:dyDescent="0.25">
      <c r="H4538" s="5" t="s">
        <v>11969</v>
      </c>
      <c r="I4538" s="5" t="s">
        <v>11970</v>
      </c>
      <c r="J4538" s="5">
        <v>1</v>
      </c>
    </row>
    <row r="4539" spans="8:10" ht="15" customHeight="1" x14ac:dyDescent="0.25">
      <c r="H4539" s="5" t="s">
        <v>11971</v>
      </c>
      <c r="I4539" s="5" t="s">
        <v>11972</v>
      </c>
      <c r="J4539" s="5">
        <v>3</v>
      </c>
    </row>
    <row r="4540" spans="8:10" ht="15" customHeight="1" x14ac:dyDescent="0.25">
      <c r="H4540" s="5" t="s">
        <v>11973</v>
      </c>
      <c r="I4540" s="5" t="s">
        <v>11974</v>
      </c>
      <c r="J4540" s="5">
        <v>3</v>
      </c>
    </row>
    <row r="4541" spans="8:10" ht="15" customHeight="1" x14ac:dyDescent="0.25">
      <c r="H4541" s="5" t="s">
        <v>11975</v>
      </c>
      <c r="I4541" s="5" t="s">
        <v>11976</v>
      </c>
      <c r="J4541" s="5">
        <v>5</v>
      </c>
    </row>
    <row r="4542" spans="8:10" ht="15" customHeight="1" x14ac:dyDescent="0.25">
      <c r="H4542" s="5" t="s">
        <v>11977</v>
      </c>
      <c r="I4542" s="5" t="s">
        <v>11978</v>
      </c>
      <c r="J4542" s="5">
        <v>2</v>
      </c>
    </row>
    <row r="4543" spans="8:10" ht="15" customHeight="1" x14ac:dyDescent="0.25">
      <c r="H4543" s="5" t="s">
        <v>11979</v>
      </c>
      <c r="I4543" s="5" t="s">
        <v>11980</v>
      </c>
      <c r="J4543" s="5">
        <v>1</v>
      </c>
    </row>
    <row r="4544" spans="8:10" ht="15" customHeight="1" x14ac:dyDescent="0.25">
      <c r="H4544" s="5" t="s">
        <v>11981</v>
      </c>
      <c r="I4544" s="5" t="s">
        <v>11982</v>
      </c>
      <c r="J4544" s="5">
        <v>2</v>
      </c>
    </row>
    <row r="4545" spans="8:10" ht="15" customHeight="1" x14ac:dyDescent="0.25">
      <c r="H4545" s="5" t="s">
        <v>11983</v>
      </c>
      <c r="I4545" s="5" t="s">
        <v>11984</v>
      </c>
      <c r="J4545" s="5">
        <v>4</v>
      </c>
    </row>
    <row r="4546" spans="8:10" ht="15" customHeight="1" x14ac:dyDescent="0.25">
      <c r="H4546" s="5" t="s">
        <v>11985</v>
      </c>
      <c r="I4546" s="5" t="s">
        <v>11986</v>
      </c>
      <c r="J4546" s="5">
        <v>10</v>
      </c>
    </row>
    <row r="4547" spans="8:10" ht="15" customHeight="1" x14ac:dyDescent="0.25">
      <c r="H4547" s="5" t="s">
        <v>11987</v>
      </c>
      <c r="I4547" s="5" t="s">
        <v>11988</v>
      </c>
      <c r="J4547" s="5">
        <v>6</v>
      </c>
    </row>
    <row r="4548" spans="8:10" ht="15" customHeight="1" x14ac:dyDescent="0.25">
      <c r="H4548" s="5" t="s">
        <v>11989</v>
      </c>
      <c r="I4548" s="5" t="s">
        <v>11990</v>
      </c>
      <c r="J4548" s="5">
        <v>22</v>
      </c>
    </row>
    <row r="4549" spans="8:10" ht="15" customHeight="1" x14ac:dyDescent="0.25">
      <c r="H4549" s="5" t="s">
        <v>11991</v>
      </c>
      <c r="I4549" s="5" t="s">
        <v>11992</v>
      </c>
      <c r="J4549" s="5">
        <v>4</v>
      </c>
    </row>
    <row r="4550" spans="8:10" ht="15" customHeight="1" x14ac:dyDescent="0.25">
      <c r="H4550" s="5" t="s">
        <v>11993</v>
      </c>
      <c r="I4550" s="5" t="s">
        <v>11994</v>
      </c>
      <c r="J4550" s="5">
        <v>44</v>
      </c>
    </row>
    <row r="4551" spans="8:10" ht="15" customHeight="1" x14ac:dyDescent="0.25">
      <c r="H4551" s="5" t="s">
        <v>11995</v>
      </c>
      <c r="I4551" s="5" t="s">
        <v>11996</v>
      </c>
      <c r="J4551" s="5">
        <v>1</v>
      </c>
    </row>
    <row r="4552" spans="8:10" ht="15" customHeight="1" x14ac:dyDescent="0.25">
      <c r="H4552" s="5" t="s">
        <v>11997</v>
      </c>
      <c r="I4552" s="5" t="s">
        <v>11998</v>
      </c>
      <c r="J4552" s="5">
        <v>2</v>
      </c>
    </row>
    <row r="4553" spans="8:10" ht="15" customHeight="1" x14ac:dyDescent="0.25">
      <c r="H4553" s="5" t="s">
        <v>11999</v>
      </c>
      <c r="I4553" s="5" t="s">
        <v>12000</v>
      </c>
      <c r="J4553" s="5">
        <v>10</v>
      </c>
    </row>
    <row r="4554" spans="8:10" ht="15" customHeight="1" x14ac:dyDescent="0.25">
      <c r="H4554" s="5" t="s">
        <v>12001</v>
      </c>
      <c r="I4554" s="5" t="s">
        <v>12002</v>
      </c>
      <c r="J4554" s="5">
        <v>802</v>
      </c>
    </row>
    <row r="4555" spans="8:10" ht="15" customHeight="1" x14ac:dyDescent="0.25">
      <c r="H4555" s="5" t="s">
        <v>12003</v>
      </c>
      <c r="I4555" s="5" t="s">
        <v>12004</v>
      </c>
      <c r="J4555" s="5">
        <v>6</v>
      </c>
    </row>
    <row r="4556" spans="8:10" ht="15" customHeight="1" x14ac:dyDescent="0.25">
      <c r="H4556" s="5" t="s">
        <v>12005</v>
      </c>
      <c r="I4556" s="5" t="s">
        <v>12006</v>
      </c>
      <c r="J4556" s="5">
        <v>7</v>
      </c>
    </row>
    <row r="4557" spans="8:10" ht="15" customHeight="1" x14ac:dyDescent="0.25">
      <c r="H4557" s="5" t="s">
        <v>12007</v>
      </c>
      <c r="I4557" s="5" t="s">
        <v>12008</v>
      </c>
      <c r="J4557" s="5">
        <v>203</v>
      </c>
    </row>
    <row r="4558" spans="8:10" ht="15" customHeight="1" x14ac:dyDescent="0.25">
      <c r="H4558" s="5" t="s">
        <v>12009</v>
      </c>
      <c r="I4558" s="5" t="s">
        <v>12010</v>
      </c>
      <c r="J4558" s="5">
        <v>5</v>
      </c>
    </row>
    <row r="4559" spans="8:10" ht="15" customHeight="1" x14ac:dyDescent="0.25">
      <c r="H4559" s="5" t="s">
        <v>12011</v>
      </c>
      <c r="I4559" s="5" t="s">
        <v>12012</v>
      </c>
      <c r="J4559" s="5">
        <v>2</v>
      </c>
    </row>
    <row r="4560" spans="8:10" ht="15" customHeight="1" x14ac:dyDescent="0.25">
      <c r="H4560" s="5" t="s">
        <v>12013</v>
      </c>
      <c r="I4560" s="5" t="s">
        <v>12014</v>
      </c>
      <c r="J4560" s="5">
        <v>2</v>
      </c>
    </row>
    <row r="4561" spans="8:10" ht="15" customHeight="1" x14ac:dyDescent="0.25">
      <c r="H4561" s="5" t="s">
        <v>12015</v>
      </c>
      <c r="I4561" s="5" t="s">
        <v>12016</v>
      </c>
      <c r="J4561" s="5">
        <v>5</v>
      </c>
    </row>
    <row r="4562" spans="8:10" ht="15" customHeight="1" x14ac:dyDescent="0.25">
      <c r="H4562" s="5" t="s">
        <v>12017</v>
      </c>
      <c r="I4562" s="5" t="s">
        <v>12018</v>
      </c>
      <c r="J4562" s="5">
        <v>7</v>
      </c>
    </row>
    <row r="4563" spans="8:10" ht="15" customHeight="1" x14ac:dyDescent="0.25">
      <c r="H4563" s="5" t="s">
        <v>12019</v>
      </c>
      <c r="I4563" s="5" t="s">
        <v>12020</v>
      </c>
      <c r="J4563" s="5">
        <v>3</v>
      </c>
    </row>
    <row r="4564" spans="8:10" ht="15" customHeight="1" x14ac:dyDescent="0.25">
      <c r="H4564" s="5" t="s">
        <v>12021</v>
      </c>
      <c r="I4564" s="5" t="s">
        <v>12022</v>
      </c>
      <c r="J4564" s="5">
        <v>6</v>
      </c>
    </row>
    <row r="4565" spans="8:10" ht="15" customHeight="1" x14ac:dyDescent="0.25">
      <c r="H4565" s="5" t="s">
        <v>12023</v>
      </c>
      <c r="I4565" s="5" t="s">
        <v>12024</v>
      </c>
      <c r="J4565" s="5">
        <v>6</v>
      </c>
    </row>
    <row r="4566" spans="8:10" ht="15" customHeight="1" x14ac:dyDescent="0.25">
      <c r="H4566" s="5" t="s">
        <v>12025</v>
      </c>
      <c r="I4566" s="5" t="s">
        <v>12026</v>
      </c>
      <c r="J4566" s="5">
        <v>3</v>
      </c>
    </row>
    <row r="4567" spans="8:10" ht="15" customHeight="1" x14ac:dyDescent="0.25">
      <c r="H4567" s="5" t="s">
        <v>12027</v>
      </c>
      <c r="I4567" s="5" t="s">
        <v>12028</v>
      </c>
      <c r="J4567" s="5">
        <v>2</v>
      </c>
    </row>
    <row r="4568" spans="8:10" ht="15" customHeight="1" x14ac:dyDescent="0.25">
      <c r="H4568" s="5" t="s">
        <v>12029</v>
      </c>
      <c r="I4568" s="5" t="s">
        <v>12030</v>
      </c>
      <c r="J4568" s="5">
        <v>1</v>
      </c>
    </row>
    <row r="4569" spans="8:10" ht="15" customHeight="1" x14ac:dyDescent="0.25">
      <c r="H4569" s="5" t="s">
        <v>12031</v>
      </c>
      <c r="I4569" s="5" t="s">
        <v>12032</v>
      </c>
      <c r="J4569" s="5">
        <v>15</v>
      </c>
    </row>
    <row r="4570" spans="8:10" ht="15" customHeight="1" x14ac:dyDescent="0.25">
      <c r="H4570" s="5" t="s">
        <v>12033</v>
      </c>
      <c r="I4570" s="5" t="s">
        <v>12034</v>
      </c>
      <c r="J4570" s="5">
        <v>1</v>
      </c>
    </row>
    <row r="4571" spans="8:10" ht="15" customHeight="1" x14ac:dyDescent="0.25">
      <c r="H4571" s="5" t="s">
        <v>12035</v>
      </c>
      <c r="I4571" s="5" t="s">
        <v>12036</v>
      </c>
      <c r="J4571" s="5">
        <v>7</v>
      </c>
    </row>
    <row r="4572" spans="8:10" ht="15" customHeight="1" x14ac:dyDescent="0.25">
      <c r="H4572" s="5" t="s">
        <v>12037</v>
      </c>
      <c r="I4572" s="5" t="s">
        <v>12038</v>
      </c>
      <c r="J4572" s="5">
        <v>1</v>
      </c>
    </row>
    <row r="4573" spans="8:10" ht="15" customHeight="1" x14ac:dyDescent="0.25">
      <c r="H4573" s="5" t="s">
        <v>12039</v>
      </c>
      <c r="I4573" s="5" t="s">
        <v>12040</v>
      </c>
      <c r="J4573" s="5">
        <v>1</v>
      </c>
    </row>
    <row r="4574" spans="8:10" ht="15" customHeight="1" x14ac:dyDescent="0.25">
      <c r="H4574" s="5" t="s">
        <v>12041</v>
      </c>
      <c r="I4574" s="5" t="s">
        <v>12042</v>
      </c>
      <c r="J4574" s="5">
        <v>2</v>
      </c>
    </row>
    <row r="4575" spans="8:10" ht="15" customHeight="1" x14ac:dyDescent="0.25">
      <c r="H4575" s="5" t="s">
        <v>12043</v>
      </c>
      <c r="I4575" s="5" t="s">
        <v>12044</v>
      </c>
      <c r="J4575" s="5">
        <v>1</v>
      </c>
    </row>
    <row r="4576" spans="8:10" ht="15" customHeight="1" x14ac:dyDescent="0.25">
      <c r="H4576" s="5" t="s">
        <v>12045</v>
      </c>
      <c r="I4576" s="5" t="s">
        <v>12046</v>
      </c>
      <c r="J4576" s="5">
        <v>1</v>
      </c>
    </row>
    <row r="4577" spans="8:10" ht="15" customHeight="1" x14ac:dyDescent="0.25">
      <c r="H4577" s="5" t="s">
        <v>12047</v>
      </c>
      <c r="I4577" s="5" t="s">
        <v>12048</v>
      </c>
      <c r="J4577" s="5">
        <v>12</v>
      </c>
    </row>
    <row r="4578" spans="8:10" ht="15" customHeight="1" x14ac:dyDescent="0.25">
      <c r="H4578" s="5" t="s">
        <v>12049</v>
      </c>
      <c r="I4578" s="5" t="s">
        <v>12050</v>
      </c>
      <c r="J4578" s="5">
        <v>5</v>
      </c>
    </row>
    <row r="4579" spans="8:10" ht="15" customHeight="1" x14ac:dyDescent="0.25">
      <c r="H4579" s="5" t="s">
        <v>12051</v>
      </c>
      <c r="I4579" s="5" t="s">
        <v>12052</v>
      </c>
      <c r="J4579" s="5">
        <v>7</v>
      </c>
    </row>
    <row r="4580" spans="8:10" ht="15" customHeight="1" x14ac:dyDescent="0.25">
      <c r="H4580" s="5" t="s">
        <v>12053</v>
      </c>
      <c r="I4580" s="5" t="s">
        <v>12054</v>
      </c>
      <c r="J4580" s="5">
        <v>4</v>
      </c>
    </row>
    <row r="4581" spans="8:10" ht="15" customHeight="1" x14ac:dyDescent="0.25">
      <c r="H4581" s="5" t="s">
        <v>12055</v>
      </c>
      <c r="I4581" s="5" t="s">
        <v>12056</v>
      </c>
      <c r="J4581" s="5">
        <v>1</v>
      </c>
    </row>
    <row r="4582" spans="8:10" ht="15" customHeight="1" x14ac:dyDescent="0.25">
      <c r="H4582" s="5" t="s">
        <v>12057</v>
      </c>
      <c r="I4582" s="5" t="s">
        <v>12058</v>
      </c>
      <c r="J4582" s="5">
        <v>8</v>
      </c>
    </row>
    <row r="4583" spans="8:10" ht="15" customHeight="1" x14ac:dyDescent="0.25">
      <c r="H4583" s="5" t="s">
        <v>12059</v>
      </c>
      <c r="I4583" s="5" t="s">
        <v>12060</v>
      </c>
      <c r="J4583" s="5">
        <v>51</v>
      </c>
    </row>
    <row r="4584" spans="8:10" ht="15" customHeight="1" x14ac:dyDescent="0.25">
      <c r="H4584" s="5" t="s">
        <v>12061</v>
      </c>
      <c r="I4584" s="5" t="s">
        <v>12062</v>
      </c>
      <c r="J4584" s="5">
        <v>59</v>
      </c>
    </row>
    <row r="4585" spans="8:10" ht="15" customHeight="1" x14ac:dyDescent="0.25">
      <c r="H4585" s="5" t="s">
        <v>12063</v>
      </c>
      <c r="I4585" s="5" t="s">
        <v>12064</v>
      </c>
      <c r="J4585" s="5">
        <v>2</v>
      </c>
    </row>
    <row r="4586" spans="8:10" ht="15" customHeight="1" x14ac:dyDescent="0.25">
      <c r="H4586" s="5" t="s">
        <v>12065</v>
      </c>
      <c r="I4586" s="5" t="s">
        <v>12066</v>
      </c>
      <c r="J4586" s="5">
        <v>1</v>
      </c>
    </row>
    <row r="4587" spans="8:10" ht="15" customHeight="1" x14ac:dyDescent="0.25">
      <c r="H4587" s="5" t="s">
        <v>12067</v>
      </c>
      <c r="I4587" s="5" t="s">
        <v>12068</v>
      </c>
      <c r="J4587" s="5">
        <v>3</v>
      </c>
    </row>
    <row r="4588" spans="8:10" ht="15" customHeight="1" x14ac:dyDescent="0.25">
      <c r="H4588" s="5" t="s">
        <v>12069</v>
      </c>
      <c r="I4588" s="5" t="s">
        <v>12070</v>
      </c>
      <c r="J4588" s="5">
        <v>1</v>
      </c>
    </row>
    <row r="4589" spans="8:10" ht="15" customHeight="1" x14ac:dyDescent="0.25">
      <c r="H4589" s="5" t="s">
        <v>12071</v>
      </c>
      <c r="I4589" s="5" t="s">
        <v>12072</v>
      </c>
      <c r="J4589" s="5">
        <v>2</v>
      </c>
    </row>
    <row r="4590" spans="8:10" ht="15" customHeight="1" x14ac:dyDescent="0.25">
      <c r="H4590" s="5" t="s">
        <v>12073</v>
      </c>
      <c r="I4590" s="5" t="s">
        <v>12074</v>
      </c>
      <c r="J4590" s="5">
        <v>6</v>
      </c>
    </row>
    <row r="4591" spans="8:10" ht="15" customHeight="1" x14ac:dyDescent="0.25">
      <c r="H4591" s="5" t="s">
        <v>12075</v>
      </c>
      <c r="I4591" s="5" t="s">
        <v>12076</v>
      </c>
      <c r="J4591" s="5">
        <v>1</v>
      </c>
    </row>
    <row r="4592" spans="8:10" ht="15" customHeight="1" x14ac:dyDescent="0.25">
      <c r="H4592" s="5" t="s">
        <v>12077</v>
      </c>
      <c r="I4592" s="5" t="s">
        <v>12078</v>
      </c>
      <c r="J4592" s="5">
        <v>1</v>
      </c>
    </row>
    <row r="4593" spans="8:10" ht="15" customHeight="1" x14ac:dyDescent="0.25">
      <c r="H4593" s="5" t="s">
        <v>12079</v>
      </c>
      <c r="I4593" s="5" t="s">
        <v>12080</v>
      </c>
      <c r="J4593" s="5">
        <v>2</v>
      </c>
    </row>
    <row r="4594" spans="8:10" ht="15" customHeight="1" x14ac:dyDescent="0.25">
      <c r="H4594" s="5" t="s">
        <v>12081</v>
      </c>
      <c r="I4594" s="5" t="s">
        <v>12082</v>
      </c>
      <c r="J4594" s="5">
        <v>14</v>
      </c>
    </row>
    <row r="4595" spans="8:10" ht="15" customHeight="1" x14ac:dyDescent="0.25">
      <c r="H4595" s="5" t="s">
        <v>12083</v>
      </c>
      <c r="I4595" s="5" t="s">
        <v>12084</v>
      </c>
      <c r="J4595" s="5">
        <v>5</v>
      </c>
    </row>
    <row r="4596" spans="8:10" ht="15" customHeight="1" x14ac:dyDescent="0.25">
      <c r="H4596" s="5" t="s">
        <v>12085</v>
      </c>
      <c r="I4596" s="5" t="s">
        <v>12086</v>
      </c>
      <c r="J4596" s="5">
        <v>12</v>
      </c>
    </row>
    <row r="4597" spans="8:10" ht="15" customHeight="1" x14ac:dyDescent="0.25">
      <c r="H4597" s="5" t="s">
        <v>12087</v>
      </c>
      <c r="I4597" s="5" t="s">
        <v>12088</v>
      </c>
      <c r="J4597" s="5">
        <v>6</v>
      </c>
    </row>
    <row r="4598" spans="8:10" ht="15" customHeight="1" x14ac:dyDescent="0.25">
      <c r="H4598" s="5" t="s">
        <v>12089</v>
      </c>
      <c r="I4598" s="5" t="s">
        <v>12090</v>
      </c>
      <c r="J4598" s="5">
        <v>1</v>
      </c>
    </row>
    <row r="4599" spans="8:10" ht="15" customHeight="1" x14ac:dyDescent="0.25">
      <c r="H4599" s="5" t="s">
        <v>12091</v>
      </c>
      <c r="I4599" s="5" t="s">
        <v>12092</v>
      </c>
      <c r="J4599" s="5">
        <v>7</v>
      </c>
    </row>
    <row r="4600" spans="8:10" ht="15" customHeight="1" x14ac:dyDescent="0.25">
      <c r="H4600" s="5" t="s">
        <v>12093</v>
      </c>
      <c r="I4600" s="5" t="s">
        <v>12094</v>
      </c>
      <c r="J4600" s="5">
        <v>91</v>
      </c>
    </row>
    <row r="4601" spans="8:10" ht="15" customHeight="1" x14ac:dyDescent="0.25">
      <c r="H4601" s="5" t="s">
        <v>12095</v>
      </c>
      <c r="I4601" s="5" t="s">
        <v>12096</v>
      </c>
      <c r="J4601" s="5">
        <v>206</v>
      </c>
    </row>
    <row r="4602" spans="8:10" ht="15" customHeight="1" x14ac:dyDescent="0.25">
      <c r="H4602" s="5" t="s">
        <v>12097</v>
      </c>
      <c r="I4602" s="5" t="s">
        <v>12098</v>
      </c>
      <c r="J4602" s="5">
        <v>14</v>
      </c>
    </row>
    <row r="4603" spans="8:10" ht="15" customHeight="1" x14ac:dyDescent="0.25">
      <c r="H4603" s="5" t="s">
        <v>12099</v>
      </c>
      <c r="I4603" s="5" t="s">
        <v>12100</v>
      </c>
      <c r="J4603" s="5">
        <v>6</v>
      </c>
    </row>
    <row r="4604" spans="8:10" ht="15" customHeight="1" x14ac:dyDescent="0.25">
      <c r="H4604" s="5" t="s">
        <v>12101</v>
      </c>
      <c r="I4604" s="5" t="s">
        <v>12102</v>
      </c>
      <c r="J4604" s="5">
        <v>7</v>
      </c>
    </row>
    <row r="4605" spans="8:10" ht="15" customHeight="1" x14ac:dyDescent="0.25">
      <c r="H4605" s="5" t="s">
        <v>12103</v>
      </c>
      <c r="I4605" s="5" t="s">
        <v>12104</v>
      </c>
      <c r="J4605" s="5">
        <v>2</v>
      </c>
    </row>
    <row r="4606" spans="8:10" ht="15" customHeight="1" x14ac:dyDescent="0.25">
      <c r="H4606" s="5" t="s">
        <v>12105</v>
      </c>
      <c r="I4606" s="5" t="s">
        <v>12106</v>
      </c>
      <c r="J4606" s="5">
        <v>16</v>
      </c>
    </row>
    <row r="4607" spans="8:10" ht="15" customHeight="1" x14ac:dyDescent="0.25">
      <c r="H4607" s="5" t="s">
        <v>12107</v>
      </c>
      <c r="I4607" s="5" t="s">
        <v>12108</v>
      </c>
      <c r="J4607" s="5">
        <v>20</v>
      </c>
    </row>
    <row r="4608" spans="8:10" ht="15" customHeight="1" x14ac:dyDescent="0.25">
      <c r="H4608" s="5" t="s">
        <v>12109</v>
      </c>
      <c r="I4608" s="5" t="s">
        <v>12110</v>
      </c>
      <c r="J4608" s="5">
        <v>27</v>
      </c>
    </row>
    <row r="4609" spans="8:10" ht="15" customHeight="1" x14ac:dyDescent="0.25">
      <c r="H4609" s="5" t="s">
        <v>12111</v>
      </c>
      <c r="I4609" s="5" t="s">
        <v>12112</v>
      </c>
      <c r="J4609" s="5">
        <v>1</v>
      </c>
    </row>
    <row r="4610" spans="8:10" ht="15" customHeight="1" x14ac:dyDescent="0.25">
      <c r="H4610" s="5" t="s">
        <v>12113</v>
      </c>
      <c r="I4610" s="5" t="s">
        <v>12114</v>
      </c>
      <c r="J4610" s="5">
        <v>32</v>
      </c>
    </row>
    <row r="4611" spans="8:10" ht="15" customHeight="1" x14ac:dyDescent="0.25">
      <c r="H4611" s="5" t="s">
        <v>12115</v>
      </c>
      <c r="I4611" s="5" t="s">
        <v>12116</v>
      </c>
      <c r="J4611" s="5">
        <v>8</v>
      </c>
    </row>
    <row r="4612" spans="8:10" ht="15" customHeight="1" x14ac:dyDescent="0.25">
      <c r="H4612" s="5" t="s">
        <v>12117</v>
      </c>
      <c r="I4612" s="5" t="s">
        <v>12118</v>
      </c>
      <c r="J4612" s="5">
        <v>67</v>
      </c>
    </row>
    <row r="4613" spans="8:10" ht="15" customHeight="1" x14ac:dyDescent="0.25">
      <c r="H4613" s="5" t="s">
        <v>12119</v>
      </c>
      <c r="I4613" s="5" t="s">
        <v>12120</v>
      </c>
      <c r="J4613" s="5">
        <v>1</v>
      </c>
    </row>
    <row r="4614" spans="8:10" ht="15" customHeight="1" x14ac:dyDescent="0.25">
      <c r="H4614" s="5" t="s">
        <v>12121</v>
      </c>
      <c r="I4614" s="5" t="s">
        <v>12122</v>
      </c>
      <c r="J4614" s="5">
        <v>3</v>
      </c>
    </row>
    <row r="4615" spans="8:10" ht="15" customHeight="1" x14ac:dyDescent="0.25">
      <c r="H4615" s="5" t="s">
        <v>12123</v>
      </c>
      <c r="I4615" s="5" t="s">
        <v>12124</v>
      </c>
      <c r="J4615" s="5">
        <v>12</v>
      </c>
    </row>
    <row r="4616" spans="8:10" ht="15" customHeight="1" x14ac:dyDescent="0.25">
      <c r="H4616" s="5" t="s">
        <v>12125</v>
      </c>
      <c r="I4616" s="5" t="s">
        <v>12126</v>
      </c>
      <c r="J4616" s="5">
        <v>56</v>
      </c>
    </row>
    <row r="4617" spans="8:10" ht="15" customHeight="1" x14ac:dyDescent="0.25">
      <c r="H4617" s="5" t="s">
        <v>12127</v>
      </c>
      <c r="I4617" s="5" t="s">
        <v>12128</v>
      </c>
      <c r="J4617" s="5">
        <v>12</v>
      </c>
    </row>
    <row r="4618" spans="8:10" ht="15" customHeight="1" x14ac:dyDescent="0.25">
      <c r="H4618" s="5" t="s">
        <v>12129</v>
      </c>
      <c r="I4618" s="5" t="s">
        <v>12130</v>
      </c>
      <c r="J4618" s="5">
        <v>10</v>
      </c>
    </row>
    <row r="4619" spans="8:10" ht="15" customHeight="1" x14ac:dyDescent="0.25">
      <c r="H4619" s="5" t="s">
        <v>12131</v>
      </c>
      <c r="I4619" s="5" t="s">
        <v>12132</v>
      </c>
      <c r="J4619" s="5">
        <v>49</v>
      </c>
    </row>
    <row r="4620" spans="8:10" ht="15" customHeight="1" x14ac:dyDescent="0.25">
      <c r="H4620" s="5" t="s">
        <v>12133</v>
      </c>
      <c r="I4620" s="5" t="s">
        <v>12134</v>
      </c>
      <c r="J4620" s="5">
        <v>3</v>
      </c>
    </row>
    <row r="4621" spans="8:10" ht="15" customHeight="1" x14ac:dyDescent="0.25">
      <c r="H4621" s="5" t="s">
        <v>12135</v>
      </c>
      <c r="I4621" s="5" t="s">
        <v>12136</v>
      </c>
      <c r="J4621" s="5">
        <v>186</v>
      </c>
    </row>
    <row r="4622" spans="8:10" ht="15" customHeight="1" x14ac:dyDescent="0.25">
      <c r="H4622" s="5" t="s">
        <v>12137</v>
      </c>
      <c r="I4622" s="5" t="s">
        <v>12138</v>
      </c>
      <c r="J4622" s="5">
        <v>6</v>
      </c>
    </row>
    <row r="4623" spans="8:10" ht="15" customHeight="1" x14ac:dyDescent="0.25">
      <c r="H4623" s="5" t="s">
        <v>12139</v>
      </c>
      <c r="I4623" s="5" t="s">
        <v>12140</v>
      </c>
      <c r="J4623" s="5">
        <v>1</v>
      </c>
    </row>
    <row r="4624" spans="8:10" ht="15" customHeight="1" x14ac:dyDescent="0.25">
      <c r="H4624" s="5" t="s">
        <v>12141</v>
      </c>
      <c r="I4624" s="5" t="s">
        <v>12142</v>
      </c>
      <c r="J4624" s="5">
        <v>1</v>
      </c>
    </row>
    <row r="4625" spans="8:10" ht="15" customHeight="1" x14ac:dyDescent="0.25">
      <c r="H4625" s="5" t="s">
        <v>12143</v>
      </c>
      <c r="I4625" s="5" t="s">
        <v>12144</v>
      </c>
      <c r="J4625" s="5">
        <v>2</v>
      </c>
    </row>
    <row r="4626" spans="8:10" ht="15" customHeight="1" x14ac:dyDescent="0.25">
      <c r="H4626" s="5" t="s">
        <v>12145</v>
      </c>
      <c r="I4626" s="5" t="s">
        <v>12146</v>
      </c>
      <c r="J4626" s="5">
        <v>12</v>
      </c>
    </row>
    <row r="4627" spans="8:10" ht="15" customHeight="1" x14ac:dyDescent="0.25">
      <c r="H4627" s="5" t="s">
        <v>12147</v>
      </c>
      <c r="I4627" s="5" t="s">
        <v>12148</v>
      </c>
      <c r="J4627" s="5">
        <v>620</v>
      </c>
    </row>
    <row r="4628" spans="8:10" ht="15" customHeight="1" x14ac:dyDescent="0.25">
      <c r="H4628" s="5" t="s">
        <v>12149</v>
      </c>
      <c r="I4628" s="5" t="s">
        <v>12150</v>
      </c>
      <c r="J4628" s="5">
        <v>60</v>
      </c>
    </row>
    <row r="4629" spans="8:10" ht="15" customHeight="1" x14ac:dyDescent="0.25">
      <c r="H4629" s="5" t="s">
        <v>12151</v>
      </c>
      <c r="I4629" s="5" t="s">
        <v>12152</v>
      </c>
      <c r="J4629" s="5">
        <v>24</v>
      </c>
    </row>
    <row r="4630" spans="8:10" ht="15" customHeight="1" x14ac:dyDescent="0.25">
      <c r="H4630" s="5" t="s">
        <v>12153</v>
      </c>
      <c r="I4630" s="5" t="s">
        <v>12154</v>
      </c>
      <c r="J4630" s="5">
        <v>23</v>
      </c>
    </row>
    <row r="4631" spans="8:10" ht="15" customHeight="1" x14ac:dyDescent="0.25">
      <c r="H4631" s="5" t="s">
        <v>12155</v>
      </c>
      <c r="I4631" s="5" t="s">
        <v>12156</v>
      </c>
      <c r="J4631" s="5">
        <v>110</v>
      </c>
    </row>
    <row r="4632" spans="8:10" ht="15" customHeight="1" x14ac:dyDescent="0.25">
      <c r="H4632" s="5" t="s">
        <v>12157</v>
      </c>
      <c r="I4632" s="5" t="s">
        <v>12158</v>
      </c>
      <c r="J4632" s="5">
        <v>103</v>
      </c>
    </row>
    <row r="4633" spans="8:10" ht="15" customHeight="1" x14ac:dyDescent="0.25">
      <c r="H4633" s="5" t="s">
        <v>12159</v>
      </c>
      <c r="I4633" s="5" t="s">
        <v>12160</v>
      </c>
      <c r="J4633" s="5">
        <v>2</v>
      </c>
    </row>
    <row r="4634" spans="8:10" ht="15" customHeight="1" x14ac:dyDescent="0.25">
      <c r="H4634" s="5" t="s">
        <v>12161</v>
      </c>
      <c r="I4634" s="5" t="s">
        <v>12162</v>
      </c>
      <c r="J4634" s="5">
        <v>68</v>
      </c>
    </row>
    <row r="4635" spans="8:10" ht="15" customHeight="1" x14ac:dyDescent="0.25">
      <c r="H4635" s="5" t="s">
        <v>12163</v>
      </c>
      <c r="I4635" s="5" t="s">
        <v>12164</v>
      </c>
      <c r="J4635" s="5">
        <v>17</v>
      </c>
    </row>
    <row r="4636" spans="8:10" ht="15" customHeight="1" x14ac:dyDescent="0.25">
      <c r="H4636" s="5" t="s">
        <v>12165</v>
      </c>
      <c r="I4636" s="5" t="s">
        <v>12166</v>
      </c>
      <c r="J4636" s="5">
        <v>28</v>
      </c>
    </row>
    <row r="4637" spans="8:10" ht="15" customHeight="1" x14ac:dyDescent="0.25">
      <c r="H4637" s="5" t="s">
        <v>12167</v>
      </c>
      <c r="I4637" s="5" t="s">
        <v>12168</v>
      </c>
      <c r="J4637" s="5">
        <v>15</v>
      </c>
    </row>
    <row r="4638" spans="8:10" ht="15" customHeight="1" x14ac:dyDescent="0.25">
      <c r="H4638" s="5" t="s">
        <v>12169</v>
      </c>
      <c r="I4638" s="5" t="s">
        <v>12170</v>
      </c>
      <c r="J4638" s="5">
        <v>1</v>
      </c>
    </row>
    <row r="4639" spans="8:10" ht="15" customHeight="1" x14ac:dyDescent="0.25">
      <c r="H4639" s="5" t="s">
        <v>12171</v>
      </c>
      <c r="I4639" s="5" t="s">
        <v>12172</v>
      </c>
      <c r="J4639" s="5">
        <v>1</v>
      </c>
    </row>
    <row r="4640" spans="8:10" ht="15" customHeight="1" x14ac:dyDescent="0.25">
      <c r="H4640" s="5" t="s">
        <v>12173</v>
      </c>
      <c r="I4640" s="5" t="s">
        <v>12174</v>
      </c>
      <c r="J4640" s="5">
        <v>2</v>
      </c>
    </row>
    <row r="4641" spans="8:10" ht="15" customHeight="1" x14ac:dyDescent="0.25">
      <c r="H4641" s="5" t="s">
        <v>12175</v>
      </c>
      <c r="I4641" s="5" t="s">
        <v>12176</v>
      </c>
      <c r="J4641" s="5">
        <v>47</v>
      </c>
    </row>
    <row r="4642" spans="8:10" ht="15" customHeight="1" x14ac:dyDescent="0.25">
      <c r="H4642" s="5" t="s">
        <v>12177</v>
      </c>
      <c r="I4642" s="5" t="s">
        <v>12178</v>
      </c>
      <c r="J4642" s="5">
        <v>1</v>
      </c>
    </row>
    <row r="4643" spans="8:10" ht="15" customHeight="1" x14ac:dyDescent="0.25">
      <c r="H4643" s="5" t="s">
        <v>12179</v>
      </c>
      <c r="I4643" s="5" t="s">
        <v>12180</v>
      </c>
      <c r="J4643" s="5">
        <v>1</v>
      </c>
    </row>
    <row r="4644" spans="8:10" ht="15" customHeight="1" x14ac:dyDescent="0.25">
      <c r="H4644" s="5" t="s">
        <v>12181</v>
      </c>
      <c r="I4644" s="5" t="s">
        <v>12182</v>
      </c>
      <c r="J4644" s="5">
        <v>1</v>
      </c>
    </row>
    <row r="4645" spans="8:10" ht="15" customHeight="1" x14ac:dyDescent="0.25">
      <c r="H4645" s="5" t="s">
        <v>12183</v>
      </c>
      <c r="I4645" s="5" t="s">
        <v>12184</v>
      </c>
      <c r="J4645" s="5">
        <v>53</v>
      </c>
    </row>
    <row r="4646" spans="8:10" ht="15" customHeight="1" x14ac:dyDescent="0.25">
      <c r="H4646" s="5" t="s">
        <v>12185</v>
      </c>
      <c r="I4646" s="5" t="s">
        <v>12186</v>
      </c>
      <c r="J4646" s="5">
        <v>1</v>
      </c>
    </row>
    <row r="4647" spans="8:10" ht="15" customHeight="1" x14ac:dyDescent="0.25">
      <c r="H4647" s="5" t="s">
        <v>12187</v>
      </c>
      <c r="I4647" s="5" t="s">
        <v>12188</v>
      </c>
      <c r="J4647" s="5">
        <v>1</v>
      </c>
    </row>
    <row r="4648" spans="8:10" ht="15" customHeight="1" x14ac:dyDescent="0.25">
      <c r="H4648" s="5" t="s">
        <v>12189</v>
      </c>
      <c r="I4648" s="5" t="s">
        <v>12190</v>
      </c>
      <c r="J4648" s="5">
        <v>16</v>
      </c>
    </row>
    <row r="4649" spans="8:10" ht="15" customHeight="1" x14ac:dyDescent="0.25">
      <c r="H4649" s="5" t="s">
        <v>12191</v>
      </c>
      <c r="I4649" s="5" t="s">
        <v>12192</v>
      </c>
      <c r="J4649" s="5">
        <v>2</v>
      </c>
    </row>
    <row r="4650" spans="8:10" ht="15" customHeight="1" x14ac:dyDescent="0.25">
      <c r="H4650" s="5" t="s">
        <v>12193</v>
      </c>
      <c r="I4650" s="5" t="s">
        <v>12194</v>
      </c>
      <c r="J4650" s="5">
        <v>5</v>
      </c>
    </row>
    <row r="4651" spans="8:10" ht="15" customHeight="1" x14ac:dyDescent="0.25">
      <c r="H4651" s="5" t="s">
        <v>12195</v>
      </c>
      <c r="I4651" s="5" t="s">
        <v>12196</v>
      </c>
      <c r="J4651" s="5">
        <v>88</v>
      </c>
    </row>
    <row r="4652" spans="8:10" ht="15" customHeight="1" x14ac:dyDescent="0.25">
      <c r="H4652" s="5" t="s">
        <v>12197</v>
      </c>
      <c r="I4652" s="5" t="s">
        <v>12198</v>
      </c>
      <c r="J4652" s="5">
        <v>1</v>
      </c>
    </row>
    <row r="4653" spans="8:10" ht="15" customHeight="1" x14ac:dyDescent="0.25">
      <c r="H4653" s="5" t="s">
        <v>12199</v>
      </c>
      <c r="I4653" s="5" t="s">
        <v>12200</v>
      </c>
      <c r="J4653" s="5">
        <v>1</v>
      </c>
    </row>
    <row r="4654" spans="8:10" ht="15" customHeight="1" x14ac:dyDescent="0.25">
      <c r="H4654" s="5" t="s">
        <v>12201</v>
      </c>
      <c r="I4654" s="5" t="s">
        <v>12202</v>
      </c>
      <c r="J4654" s="5">
        <v>1</v>
      </c>
    </row>
    <row r="4655" spans="8:10" ht="15" customHeight="1" x14ac:dyDescent="0.25">
      <c r="H4655" s="5" t="s">
        <v>12203</v>
      </c>
      <c r="I4655" s="5" t="s">
        <v>12204</v>
      </c>
      <c r="J4655" s="5">
        <v>4</v>
      </c>
    </row>
    <row r="4656" spans="8:10" ht="15" customHeight="1" x14ac:dyDescent="0.25">
      <c r="H4656" s="5" t="s">
        <v>12205</v>
      </c>
      <c r="I4656" s="5" t="s">
        <v>12206</v>
      </c>
      <c r="J4656" s="5">
        <v>1</v>
      </c>
    </row>
    <row r="4657" spans="8:10" ht="15" customHeight="1" x14ac:dyDescent="0.25">
      <c r="H4657" s="5" t="s">
        <v>12207</v>
      </c>
      <c r="I4657" s="5" t="s">
        <v>12208</v>
      </c>
      <c r="J4657" s="5">
        <v>9</v>
      </c>
    </row>
    <row r="4658" spans="8:10" ht="15" customHeight="1" x14ac:dyDescent="0.25">
      <c r="H4658" s="5" t="s">
        <v>12209</v>
      </c>
      <c r="I4658" s="5" t="s">
        <v>12210</v>
      </c>
      <c r="J4658" s="5">
        <v>1</v>
      </c>
    </row>
    <row r="4659" spans="8:10" ht="15" customHeight="1" x14ac:dyDescent="0.25">
      <c r="H4659" s="5" t="s">
        <v>12211</v>
      </c>
      <c r="I4659" s="5" t="s">
        <v>12212</v>
      </c>
      <c r="J4659" s="5">
        <v>2</v>
      </c>
    </row>
    <row r="4660" spans="8:10" ht="15" customHeight="1" x14ac:dyDescent="0.25">
      <c r="H4660" s="5" t="s">
        <v>12213</v>
      </c>
      <c r="I4660" s="5" t="s">
        <v>12214</v>
      </c>
      <c r="J4660" s="5">
        <v>4</v>
      </c>
    </row>
    <row r="4661" spans="8:10" ht="15" customHeight="1" x14ac:dyDescent="0.25">
      <c r="H4661" s="5" t="s">
        <v>12215</v>
      </c>
      <c r="I4661" s="5" t="s">
        <v>12216</v>
      </c>
      <c r="J4661" s="5">
        <v>7</v>
      </c>
    </row>
    <row r="4662" spans="8:10" ht="15" customHeight="1" x14ac:dyDescent="0.25">
      <c r="H4662" s="5" t="s">
        <v>12217</v>
      </c>
      <c r="I4662" s="5" t="s">
        <v>12218</v>
      </c>
      <c r="J4662" s="5">
        <v>2</v>
      </c>
    </row>
    <row r="4663" spans="8:10" ht="15" customHeight="1" x14ac:dyDescent="0.25">
      <c r="H4663" s="5" t="s">
        <v>12219</v>
      </c>
      <c r="I4663" s="5" t="s">
        <v>12220</v>
      </c>
      <c r="J4663" s="5">
        <v>126</v>
      </c>
    </row>
    <row r="4664" spans="8:10" ht="15" customHeight="1" x14ac:dyDescent="0.25">
      <c r="H4664" s="5" t="s">
        <v>12221</v>
      </c>
      <c r="I4664" s="5" t="s">
        <v>12222</v>
      </c>
      <c r="J4664" s="5">
        <v>3</v>
      </c>
    </row>
    <row r="4665" spans="8:10" ht="15" customHeight="1" x14ac:dyDescent="0.25">
      <c r="H4665" s="5" t="s">
        <v>12223</v>
      </c>
      <c r="I4665" s="5" t="s">
        <v>12224</v>
      </c>
      <c r="J4665" s="5">
        <v>12</v>
      </c>
    </row>
    <row r="4666" spans="8:10" ht="15" customHeight="1" x14ac:dyDescent="0.25">
      <c r="H4666" s="5" t="s">
        <v>12225</v>
      </c>
      <c r="I4666" s="5" t="s">
        <v>12226</v>
      </c>
      <c r="J4666" s="5">
        <v>7</v>
      </c>
    </row>
    <row r="4667" spans="8:10" ht="15" customHeight="1" x14ac:dyDescent="0.25">
      <c r="H4667" s="5" t="s">
        <v>12227</v>
      </c>
      <c r="I4667" s="5" t="s">
        <v>12228</v>
      </c>
      <c r="J4667" s="5">
        <v>9</v>
      </c>
    </row>
    <row r="4668" spans="8:10" ht="15" customHeight="1" x14ac:dyDescent="0.25">
      <c r="H4668" s="5" t="s">
        <v>12229</v>
      </c>
      <c r="I4668" s="5" t="s">
        <v>12230</v>
      </c>
      <c r="J4668" s="5">
        <v>24</v>
      </c>
    </row>
    <row r="4669" spans="8:10" ht="15" customHeight="1" x14ac:dyDescent="0.25">
      <c r="H4669" s="5" t="s">
        <v>12231</v>
      </c>
      <c r="I4669" s="5" t="s">
        <v>12232</v>
      </c>
      <c r="J4669" s="5">
        <v>5</v>
      </c>
    </row>
    <row r="4670" spans="8:10" ht="15" customHeight="1" x14ac:dyDescent="0.25">
      <c r="H4670" s="5" t="s">
        <v>12233</v>
      </c>
      <c r="I4670" s="5" t="s">
        <v>12234</v>
      </c>
      <c r="J4670" s="5">
        <v>6</v>
      </c>
    </row>
    <row r="4671" spans="8:10" ht="15" customHeight="1" x14ac:dyDescent="0.25">
      <c r="H4671" s="5" t="s">
        <v>12235</v>
      </c>
      <c r="I4671" s="5" t="s">
        <v>12236</v>
      </c>
      <c r="J4671" s="5">
        <v>24</v>
      </c>
    </row>
    <row r="4672" spans="8:10" ht="15" customHeight="1" x14ac:dyDescent="0.25">
      <c r="H4672" s="5" t="s">
        <v>12237</v>
      </c>
      <c r="I4672" s="5" t="s">
        <v>12238</v>
      </c>
      <c r="J4672" s="5">
        <v>7</v>
      </c>
    </row>
    <row r="4673" spans="8:10" ht="15" customHeight="1" x14ac:dyDescent="0.25">
      <c r="H4673" s="5" t="s">
        <v>12239</v>
      </c>
      <c r="I4673" s="5" t="s">
        <v>12240</v>
      </c>
      <c r="J4673" s="5">
        <v>1</v>
      </c>
    </row>
    <row r="4674" spans="8:10" ht="15" customHeight="1" x14ac:dyDescent="0.25">
      <c r="H4674" s="5" t="s">
        <v>12241</v>
      </c>
      <c r="I4674" s="5" t="s">
        <v>12242</v>
      </c>
      <c r="J4674" s="5">
        <v>97</v>
      </c>
    </row>
    <row r="4675" spans="8:10" ht="15" customHeight="1" x14ac:dyDescent="0.25">
      <c r="H4675" s="5" t="s">
        <v>12243</v>
      </c>
      <c r="I4675" s="5" t="s">
        <v>12244</v>
      </c>
      <c r="J4675" s="5">
        <v>24</v>
      </c>
    </row>
    <row r="4676" spans="8:10" ht="15" customHeight="1" x14ac:dyDescent="0.25">
      <c r="H4676" s="5" t="s">
        <v>12245</v>
      </c>
      <c r="I4676" s="5" t="s">
        <v>12246</v>
      </c>
      <c r="J4676" s="5">
        <v>26</v>
      </c>
    </row>
    <row r="4677" spans="8:10" ht="15" customHeight="1" x14ac:dyDescent="0.25">
      <c r="H4677" s="5" t="s">
        <v>12247</v>
      </c>
      <c r="I4677" s="5" t="s">
        <v>12248</v>
      </c>
      <c r="J4677" s="5">
        <v>118</v>
      </c>
    </row>
    <row r="4678" spans="8:10" ht="15" customHeight="1" x14ac:dyDescent="0.25">
      <c r="H4678" s="5" t="s">
        <v>12249</v>
      </c>
      <c r="I4678" s="5" t="s">
        <v>12250</v>
      </c>
      <c r="J4678" s="5">
        <v>20</v>
      </c>
    </row>
    <row r="4679" spans="8:10" ht="15" customHeight="1" x14ac:dyDescent="0.25">
      <c r="H4679" s="5" t="s">
        <v>12251</v>
      </c>
      <c r="I4679" s="5" t="s">
        <v>12252</v>
      </c>
      <c r="J4679" s="5">
        <v>4</v>
      </c>
    </row>
    <row r="4680" spans="8:10" ht="15" customHeight="1" x14ac:dyDescent="0.25">
      <c r="H4680" s="5" t="s">
        <v>12253</v>
      </c>
      <c r="I4680" s="5" t="s">
        <v>12254</v>
      </c>
      <c r="J4680" s="5">
        <v>3</v>
      </c>
    </row>
    <row r="4681" spans="8:10" ht="15" customHeight="1" x14ac:dyDescent="0.25">
      <c r="H4681" s="5" t="s">
        <v>12255</v>
      </c>
      <c r="I4681" s="5" t="s">
        <v>12256</v>
      </c>
      <c r="J4681" s="5">
        <v>4</v>
      </c>
    </row>
    <row r="4682" spans="8:10" ht="15" customHeight="1" x14ac:dyDescent="0.25">
      <c r="H4682" s="5" t="s">
        <v>12257</v>
      </c>
      <c r="I4682" s="5" t="s">
        <v>12258</v>
      </c>
      <c r="J4682" s="5">
        <v>10</v>
      </c>
    </row>
    <row r="4683" spans="8:10" ht="15" customHeight="1" x14ac:dyDescent="0.25">
      <c r="H4683" s="5" t="s">
        <v>12259</v>
      </c>
      <c r="I4683" s="5" t="s">
        <v>12260</v>
      </c>
      <c r="J4683" s="5">
        <v>19</v>
      </c>
    </row>
    <row r="4684" spans="8:10" ht="15" customHeight="1" x14ac:dyDescent="0.25">
      <c r="H4684" s="5" t="s">
        <v>12261</v>
      </c>
      <c r="I4684" s="5" t="s">
        <v>12262</v>
      </c>
      <c r="J4684" s="5">
        <v>246</v>
      </c>
    </row>
    <row r="4685" spans="8:10" ht="15" customHeight="1" x14ac:dyDescent="0.25">
      <c r="H4685" s="5" t="s">
        <v>12263</v>
      </c>
      <c r="I4685" s="5" t="s">
        <v>12264</v>
      </c>
      <c r="J4685" s="5">
        <v>4</v>
      </c>
    </row>
    <row r="4686" spans="8:10" ht="15" customHeight="1" x14ac:dyDescent="0.25">
      <c r="H4686" s="5" t="s">
        <v>12265</v>
      </c>
      <c r="I4686" s="5" t="s">
        <v>12266</v>
      </c>
      <c r="J4686" s="5">
        <v>5</v>
      </c>
    </row>
    <row r="4687" spans="8:10" ht="15" customHeight="1" x14ac:dyDescent="0.25">
      <c r="H4687" s="5" t="s">
        <v>12267</v>
      </c>
      <c r="I4687" s="5" t="s">
        <v>12268</v>
      </c>
      <c r="J4687" s="5">
        <v>95</v>
      </c>
    </row>
    <row r="4688" spans="8:10" ht="15" customHeight="1" x14ac:dyDescent="0.25">
      <c r="H4688" s="5" t="s">
        <v>12269</v>
      </c>
      <c r="I4688" s="5" t="s">
        <v>12270</v>
      </c>
      <c r="J4688" s="5">
        <v>109</v>
      </c>
    </row>
    <row r="4689" spans="8:10" ht="15" customHeight="1" x14ac:dyDescent="0.25">
      <c r="H4689" s="5" t="s">
        <v>12271</v>
      </c>
      <c r="I4689" s="5" t="s">
        <v>12272</v>
      </c>
      <c r="J4689" s="5">
        <v>7</v>
      </c>
    </row>
    <row r="4690" spans="8:10" ht="15" customHeight="1" x14ac:dyDescent="0.25">
      <c r="H4690" s="5" t="s">
        <v>12273</v>
      </c>
      <c r="I4690" s="5" t="s">
        <v>12274</v>
      </c>
      <c r="J4690" s="5">
        <v>169</v>
      </c>
    </row>
    <row r="4691" spans="8:10" ht="15" customHeight="1" x14ac:dyDescent="0.25">
      <c r="H4691" s="5" t="s">
        <v>12275</v>
      </c>
      <c r="I4691" s="5" t="s">
        <v>12276</v>
      </c>
      <c r="J4691" s="5">
        <v>1153</v>
      </c>
    </row>
    <row r="4692" spans="8:10" ht="15" customHeight="1" x14ac:dyDescent="0.25">
      <c r="H4692" s="5" t="s">
        <v>12277</v>
      </c>
      <c r="I4692" s="5" t="s">
        <v>12278</v>
      </c>
      <c r="J4692" s="5">
        <v>1</v>
      </c>
    </row>
    <row r="4693" spans="8:10" ht="15" customHeight="1" x14ac:dyDescent="0.25">
      <c r="H4693" s="5" t="s">
        <v>12279</v>
      </c>
      <c r="I4693" s="5" t="s">
        <v>12280</v>
      </c>
      <c r="J4693" s="5">
        <v>4</v>
      </c>
    </row>
    <row r="4694" spans="8:10" ht="15" customHeight="1" x14ac:dyDescent="0.25">
      <c r="H4694" s="5" t="s">
        <v>12281</v>
      </c>
      <c r="I4694" s="5" t="s">
        <v>12282</v>
      </c>
      <c r="J4694" s="5">
        <v>2</v>
      </c>
    </row>
    <row r="4695" spans="8:10" ht="15" customHeight="1" x14ac:dyDescent="0.25">
      <c r="H4695" s="5" t="s">
        <v>12283</v>
      </c>
      <c r="I4695" s="5" t="s">
        <v>12284</v>
      </c>
      <c r="J4695" s="5">
        <v>40</v>
      </c>
    </row>
    <row r="4696" spans="8:10" ht="15" customHeight="1" x14ac:dyDescent="0.25">
      <c r="H4696" s="5" t="s">
        <v>12285</v>
      </c>
      <c r="I4696" s="5" t="s">
        <v>12286</v>
      </c>
      <c r="J4696" s="5">
        <v>4</v>
      </c>
    </row>
    <row r="4697" spans="8:10" ht="15" customHeight="1" x14ac:dyDescent="0.25">
      <c r="H4697" s="5" t="s">
        <v>12287</v>
      </c>
      <c r="I4697" s="5" t="s">
        <v>12288</v>
      </c>
      <c r="J4697" s="5">
        <v>11</v>
      </c>
    </row>
    <row r="4698" spans="8:10" ht="15" customHeight="1" x14ac:dyDescent="0.25">
      <c r="H4698" s="5" t="s">
        <v>12289</v>
      </c>
      <c r="I4698" s="5" t="s">
        <v>12290</v>
      </c>
      <c r="J4698" s="5">
        <v>4</v>
      </c>
    </row>
    <row r="4699" spans="8:10" ht="15" customHeight="1" x14ac:dyDescent="0.25">
      <c r="H4699" s="5" t="s">
        <v>12291</v>
      </c>
      <c r="I4699" s="5" t="s">
        <v>12292</v>
      </c>
      <c r="J4699" s="5">
        <v>2</v>
      </c>
    </row>
    <row r="4700" spans="8:10" ht="15" customHeight="1" x14ac:dyDescent="0.25">
      <c r="H4700" s="5" t="s">
        <v>12293</v>
      </c>
      <c r="I4700" s="5" t="s">
        <v>12294</v>
      </c>
      <c r="J4700" s="5">
        <v>22</v>
      </c>
    </row>
    <row r="4701" spans="8:10" ht="15" customHeight="1" x14ac:dyDescent="0.25">
      <c r="H4701" s="5" t="s">
        <v>12295</v>
      </c>
      <c r="I4701" s="5" t="s">
        <v>12296</v>
      </c>
      <c r="J4701" s="5">
        <v>1</v>
      </c>
    </row>
    <row r="4702" spans="8:10" ht="15" customHeight="1" x14ac:dyDescent="0.25">
      <c r="H4702" s="5" t="s">
        <v>12297</v>
      </c>
      <c r="I4702" s="5" t="s">
        <v>12298</v>
      </c>
      <c r="J4702" s="5">
        <v>1</v>
      </c>
    </row>
    <row r="4703" spans="8:10" ht="15" customHeight="1" x14ac:dyDescent="0.25">
      <c r="H4703" s="5" t="s">
        <v>12299</v>
      </c>
      <c r="I4703" s="5" t="s">
        <v>12300</v>
      </c>
      <c r="J4703" s="5">
        <v>39</v>
      </c>
    </row>
    <row r="4704" spans="8:10" ht="15" customHeight="1" x14ac:dyDescent="0.25">
      <c r="H4704" s="5" t="s">
        <v>12301</v>
      </c>
      <c r="I4704" s="5" t="s">
        <v>12302</v>
      </c>
      <c r="J4704" s="5">
        <v>188</v>
      </c>
    </row>
    <row r="4705" spans="8:10" ht="15" customHeight="1" x14ac:dyDescent="0.25">
      <c r="H4705" s="5" t="s">
        <v>12303</v>
      </c>
      <c r="I4705" s="5" t="s">
        <v>12304</v>
      </c>
      <c r="J4705" s="5">
        <v>1</v>
      </c>
    </row>
    <row r="4706" spans="8:10" ht="15" customHeight="1" x14ac:dyDescent="0.25">
      <c r="H4706" s="5" t="s">
        <v>12305</v>
      </c>
      <c r="I4706" s="5" t="s">
        <v>12306</v>
      </c>
      <c r="J4706" s="5">
        <v>3</v>
      </c>
    </row>
    <row r="4707" spans="8:10" ht="15" customHeight="1" x14ac:dyDescent="0.25">
      <c r="H4707" s="5" t="s">
        <v>12307</v>
      </c>
      <c r="I4707" s="5" t="s">
        <v>12308</v>
      </c>
      <c r="J4707" s="5">
        <v>4</v>
      </c>
    </row>
    <row r="4708" spans="8:10" ht="15" customHeight="1" x14ac:dyDescent="0.25">
      <c r="H4708" s="5" t="s">
        <v>12309</v>
      </c>
      <c r="I4708" s="5" t="s">
        <v>12310</v>
      </c>
      <c r="J4708" s="5">
        <v>1</v>
      </c>
    </row>
    <row r="4709" spans="8:10" ht="15" customHeight="1" x14ac:dyDescent="0.25">
      <c r="H4709" s="5" t="s">
        <v>12311</v>
      </c>
      <c r="I4709" s="5" t="s">
        <v>12312</v>
      </c>
      <c r="J4709" s="5">
        <v>2</v>
      </c>
    </row>
    <row r="4710" spans="8:10" ht="15" customHeight="1" x14ac:dyDescent="0.25">
      <c r="H4710" s="5" t="s">
        <v>12313</v>
      </c>
      <c r="I4710" s="5" t="s">
        <v>12314</v>
      </c>
      <c r="J4710" s="5">
        <v>4</v>
      </c>
    </row>
    <row r="4711" spans="8:10" ht="15" customHeight="1" x14ac:dyDescent="0.25">
      <c r="H4711" s="5" t="s">
        <v>12315</v>
      </c>
      <c r="I4711" s="5" t="s">
        <v>12316</v>
      </c>
      <c r="J4711" s="5">
        <v>11</v>
      </c>
    </row>
    <row r="4712" spans="8:10" ht="15" customHeight="1" x14ac:dyDescent="0.25">
      <c r="H4712" s="5" t="s">
        <v>12317</v>
      </c>
      <c r="I4712" s="5" t="s">
        <v>12318</v>
      </c>
      <c r="J4712" s="5">
        <v>2</v>
      </c>
    </row>
    <row r="4713" spans="8:10" ht="15" customHeight="1" x14ac:dyDescent="0.25">
      <c r="H4713" s="5" t="s">
        <v>12319</v>
      </c>
      <c r="I4713" s="5" t="s">
        <v>12320</v>
      </c>
      <c r="J4713" s="5">
        <v>2</v>
      </c>
    </row>
    <row r="4714" spans="8:10" ht="15" customHeight="1" x14ac:dyDescent="0.25">
      <c r="H4714" s="5" t="s">
        <v>12321</v>
      </c>
      <c r="I4714" s="5" t="s">
        <v>12322</v>
      </c>
      <c r="J4714" s="5">
        <v>3</v>
      </c>
    </row>
    <row r="4715" spans="8:10" ht="15" customHeight="1" x14ac:dyDescent="0.25">
      <c r="H4715" s="5" t="s">
        <v>12323</v>
      </c>
      <c r="I4715" s="5" t="s">
        <v>12324</v>
      </c>
      <c r="J4715" s="5">
        <v>1</v>
      </c>
    </row>
    <row r="4716" spans="8:10" ht="15" customHeight="1" x14ac:dyDescent="0.25">
      <c r="H4716" s="5" t="s">
        <v>12325</v>
      </c>
      <c r="I4716" s="5" t="s">
        <v>12326</v>
      </c>
      <c r="J4716" s="5">
        <v>1</v>
      </c>
    </row>
    <row r="4717" spans="8:10" ht="15" customHeight="1" x14ac:dyDescent="0.25">
      <c r="H4717" s="5" t="s">
        <v>12327</v>
      </c>
      <c r="I4717" s="5" t="s">
        <v>12328</v>
      </c>
      <c r="J4717" s="5">
        <v>13</v>
      </c>
    </row>
    <row r="4718" spans="8:10" ht="15" customHeight="1" x14ac:dyDescent="0.25">
      <c r="H4718" s="5" t="s">
        <v>12329</v>
      </c>
      <c r="I4718" s="5" t="s">
        <v>12330</v>
      </c>
      <c r="J4718" s="5">
        <v>1</v>
      </c>
    </row>
    <row r="4719" spans="8:10" ht="15" customHeight="1" x14ac:dyDescent="0.25">
      <c r="H4719" s="5" t="s">
        <v>12331</v>
      </c>
      <c r="I4719" s="5" t="s">
        <v>12332</v>
      </c>
      <c r="J4719" s="5">
        <v>1</v>
      </c>
    </row>
    <row r="4720" spans="8:10" ht="15" customHeight="1" x14ac:dyDescent="0.25">
      <c r="H4720" s="5" t="s">
        <v>12333</v>
      </c>
      <c r="I4720" s="5" t="s">
        <v>12334</v>
      </c>
      <c r="J4720" s="5">
        <v>1</v>
      </c>
    </row>
    <row r="4721" spans="8:10" ht="15" customHeight="1" x14ac:dyDescent="0.25">
      <c r="H4721" s="5" t="s">
        <v>12335</v>
      </c>
      <c r="I4721" s="5" t="s">
        <v>12336</v>
      </c>
      <c r="J4721" s="5">
        <v>1</v>
      </c>
    </row>
    <row r="4722" spans="8:10" ht="15" customHeight="1" x14ac:dyDescent="0.25">
      <c r="H4722" s="5" t="s">
        <v>12337</v>
      </c>
      <c r="I4722" s="5" t="s">
        <v>12338</v>
      </c>
      <c r="J4722" s="5">
        <v>39</v>
      </c>
    </row>
    <row r="4723" spans="8:10" ht="15" customHeight="1" x14ac:dyDescent="0.25">
      <c r="H4723" s="5" t="s">
        <v>12339</v>
      </c>
      <c r="I4723" s="5" t="s">
        <v>12340</v>
      </c>
      <c r="J4723" s="5">
        <v>24</v>
      </c>
    </row>
    <row r="4724" spans="8:10" ht="15" customHeight="1" x14ac:dyDescent="0.25">
      <c r="H4724" s="5" t="s">
        <v>12341</v>
      </c>
      <c r="I4724" s="5" t="s">
        <v>12342</v>
      </c>
      <c r="J4724" s="5">
        <v>11</v>
      </c>
    </row>
    <row r="4725" spans="8:10" ht="15" customHeight="1" x14ac:dyDescent="0.25">
      <c r="H4725" s="5" t="s">
        <v>12343</v>
      </c>
      <c r="I4725" s="5" t="s">
        <v>12344</v>
      </c>
      <c r="J4725" s="5">
        <v>5</v>
      </c>
    </row>
    <row r="4726" spans="8:10" ht="15" customHeight="1" x14ac:dyDescent="0.25">
      <c r="H4726" s="5" t="s">
        <v>12345</v>
      </c>
      <c r="I4726" s="5" t="s">
        <v>12346</v>
      </c>
      <c r="J4726" s="5">
        <v>17</v>
      </c>
    </row>
    <row r="4727" spans="8:10" ht="15" customHeight="1" x14ac:dyDescent="0.25">
      <c r="H4727" s="5" t="s">
        <v>12347</v>
      </c>
      <c r="I4727" s="5" t="s">
        <v>12348</v>
      </c>
      <c r="J4727" s="5">
        <v>61</v>
      </c>
    </row>
    <row r="4728" spans="8:10" ht="15" customHeight="1" x14ac:dyDescent="0.25">
      <c r="H4728" s="5" t="s">
        <v>12349</v>
      </c>
      <c r="I4728" s="5" t="s">
        <v>12350</v>
      </c>
      <c r="J4728" s="5">
        <v>24</v>
      </c>
    </row>
    <row r="4729" spans="8:10" ht="15" customHeight="1" x14ac:dyDescent="0.25">
      <c r="H4729" s="5" t="s">
        <v>12351</v>
      </c>
      <c r="I4729" s="5" t="s">
        <v>12352</v>
      </c>
      <c r="J4729" s="5">
        <v>1</v>
      </c>
    </row>
    <row r="4730" spans="8:10" ht="15" customHeight="1" x14ac:dyDescent="0.25">
      <c r="H4730" s="5" t="s">
        <v>12353</v>
      </c>
      <c r="I4730" s="5" t="s">
        <v>12354</v>
      </c>
      <c r="J4730" s="5">
        <v>9</v>
      </c>
    </row>
    <row r="4731" spans="8:10" ht="15" customHeight="1" x14ac:dyDescent="0.25">
      <c r="H4731" s="5" t="s">
        <v>12355</v>
      </c>
      <c r="I4731" s="5" t="s">
        <v>12356</v>
      </c>
      <c r="J4731" s="5">
        <v>3</v>
      </c>
    </row>
    <row r="4732" spans="8:10" ht="15" customHeight="1" x14ac:dyDescent="0.25">
      <c r="H4732" s="5" t="s">
        <v>12357</v>
      </c>
      <c r="I4732" s="5" t="s">
        <v>12358</v>
      </c>
      <c r="J4732" s="5">
        <v>40</v>
      </c>
    </row>
    <row r="4733" spans="8:10" ht="15" customHeight="1" x14ac:dyDescent="0.25">
      <c r="H4733" s="5" t="s">
        <v>12359</v>
      </c>
      <c r="I4733" s="5" t="s">
        <v>12360</v>
      </c>
      <c r="J4733" s="5">
        <v>31</v>
      </c>
    </row>
    <row r="4734" spans="8:10" ht="15" customHeight="1" x14ac:dyDescent="0.25">
      <c r="H4734" s="5" t="s">
        <v>12361</v>
      </c>
      <c r="I4734" s="5" t="s">
        <v>12362</v>
      </c>
      <c r="J4734" s="5">
        <v>3</v>
      </c>
    </row>
    <row r="4735" spans="8:10" ht="15" customHeight="1" x14ac:dyDescent="0.25">
      <c r="H4735" s="5" t="s">
        <v>12363</v>
      </c>
      <c r="I4735" s="5" t="s">
        <v>12364</v>
      </c>
      <c r="J4735" s="5">
        <v>76</v>
      </c>
    </row>
    <row r="4736" spans="8:10" ht="15" customHeight="1" x14ac:dyDescent="0.25">
      <c r="H4736" s="5" t="s">
        <v>12365</v>
      </c>
      <c r="I4736" s="5" t="s">
        <v>12366</v>
      </c>
      <c r="J4736" s="5">
        <v>6</v>
      </c>
    </row>
    <row r="4737" spans="8:10" ht="15" customHeight="1" x14ac:dyDescent="0.25">
      <c r="H4737" s="5" t="s">
        <v>12367</v>
      </c>
      <c r="I4737" s="5" t="s">
        <v>12368</v>
      </c>
      <c r="J4737" s="5">
        <v>26</v>
      </c>
    </row>
    <row r="4738" spans="8:10" ht="15" customHeight="1" x14ac:dyDescent="0.25">
      <c r="H4738" s="5" t="s">
        <v>12369</v>
      </c>
      <c r="I4738" s="5" t="s">
        <v>12370</v>
      </c>
      <c r="J4738" s="5">
        <v>69</v>
      </c>
    </row>
    <row r="4739" spans="8:10" ht="15" customHeight="1" x14ac:dyDescent="0.25">
      <c r="H4739" s="5" t="s">
        <v>12371</v>
      </c>
      <c r="I4739" s="5" t="s">
        <v>12372</v>
      </c>
      <c r="J4739" s="5">
        <v>3</v>
      </c>
    </row>
    <row r="4740" spans="8:10" ht="15" customHeight="1" x14ac:dyDescent="0.25">
      <c r="H4740" s="5" t="s">
        <v>12373</v>
      </c>
      <c r="I4740" s="5" t="s">
        <v>12374</v>
      </c>
      <c r="J4740" s="5">
        <v>256</v>
      </c>
    </row>
    <row r="4741" spans="8:10" ht="15" customHeight="1" x14ac:dyDescent="0.25">
      <c r="H4741" s="5" t="s">
        <v>12375</v>
      </c>
      <c r="I4741" s="5" t="s">
        <v>12376</v>
      </c>
      <c r="J4741" s="5">
        <v>63</v>
      </c>
    </row>
    <row r="4742" spans="8:10" ht="15" customHeight="1" x14ac:dyDescent="0.25">
      <c r="H4742" s="5" t="s">
        <v>12377</v>
      </c>
      <c r="I4742" s="5" t="s">
        <v>12378</v>
      </c>
      <c r="J4742" s="5">
        <v>59</v>
      </c>
    </row>
    <row r="4743" spans="8:10" ht="15" customHeight="1" x14ac:dyDescent="0.25">
      <c r="H4743" s="5" t="s">
        <v>12379</v>
      </c>
      <c r="I4743" s="5" t="s">
        <v>12380</v>
      </c>
      <c r="J4743" s="5">
        <v>6</v>
      </c>
    </row>
    <row r="4744" spans="8:10" ht="15" customHeight="1" x14ac:dyDescent="0.25">
      <c r="H4744" s="5" t="s">
        <v>12381</v>
      </c>
      <c r="I4744" s="5" t="s">
        <v>12382</v>
      </c>
      <c r="J4744" s="5">
        <v>30</v>
      </c>
    </row>
    <row r="4745" spans="8:10" ht="15" customHeight="1" x14ac:dyDescent="0.25">
      <c r="H4745" s="5" t="s">
        <v>12383</v>
      </c>
      <c r="I4745" s="5" t="s">
        <v>12384</v>
      </c>
      <c r="J4745" s="5">
        <v>5</v>
      </c>
    </row>
    <row r="4746" spans="8:10" ht="15" customHeight="1" x14ac:dyDescent="0.25">
      <c r="H4746" s="5" t="s">
        <v>12385</v>
      </c>
      <c r="I4746" s="5" t="s">
        <v>12386</v>
      </c>
      <c r="J4746" s="5">
        <v>3</v>
      </c>
    </row>
    <row r="4747" spans="8:10" ht="15" customHeight="1" x14ac:dyDescent="0.25">
      <c r="H4747" s="5" t="s">
        <v>12387</v>
      </c>
      <c r="I4747" s="5" t="s">
        <v>12388</v>
      </c>
      <c r="J4747" s="5">
        <v>9</v>
      </c>
    </row>
    <row r="4748" spans="8:10" ht="15" customHeight="1" x14ac:dyDescent="0.25">
      <c r="H4748" s="5" t="s">
        <v>12389</v>
      </c>
      <c r="I4748" s="5" t="s">
        <v>12390</v>
      </c>
      <c r="J4748" s="5">
        <v>12</v>
      </c>
    </row>
    <row r="4749" spans="8:10" ht="15" customHeight="1" x14ac:dyDescent="0.25">
      <c r="H4749" s="5" t="s">
        <v>12391</v>
      </c>
      <c r="I4749" s="5" t="s">
        <v>12392</v>
      </c>
      <c r="J4749" s="5">
        <v>75</v>
      </c>
    </row>
    <row r="4750" spans="8:10" ht="15" customHeight="1" x14ac:dyDescent="0.25">
      <c r="H4750" s="5" t="s">
        <v>12393</v>
      </c>
      <c r="I4750" s="5" t="s">
        <v>12394</v>
      </c>
      <c r="J4750" s="5">
        <v>154</v>
      </c>
    </row>
    <row r="4751" spans="8:10" ht="15" customHeight="1" x14ac:dyDescent="0.25">
      <c r="H4751" s="5" t="s">
        <v>12395</v>
      </c>
      <c r="I4751" s="5" t="s">
        <v>12396</v>
      </c>
      <c r="J4751" s="5">
        <v>1</v>
      </c>
    </row>
    <row r="4752" spans="8:10" ht="15" customHeight="1" x14ac:dyDescent="0.25">
      <c r="H4752" s="5" t="s">
        <v>12397</v>
      </c>
      <c r="I4752" s="5" t="s">
        <v>12398</v>
      </c>
      <c r="J4752" s="5">
        <v>1</v>
      </c>
    </row>
    <row r="4753" spans="8:10" ht="15" customHeight="1" x14ac:dyDescent="0.25">
      <c r="H4753" s="5" t="s">
        <v>12399</v>
      </c>
      <c r="I4753" s="5" t="s">
        <v>12400</v>
      </c>
      <c r="J4753" s="5">
        <v>17</v>
      </c>
    </row>
    <row r="4754" spans="8:10" ht="15" customHeight="1" x14ac:dyDescent="0.25">
      <c r="H4754" s="5" t="s">
        <v>12401</v>
      </c>
      <c r="I4754" s="5" t="s">
        <v>12402</v>
      </c>
      <c r="J4754" s="5">
        <v>5</v>
      </c>
    </row>
    <row r="4755" spans="8:10" ht="15" customHeight="1" x14ac:dyDescent="0.25">
      <c r="H4755" s="5" t="s">
        <v>12403</v>
      </c>
      <c r="I4755" s="5" t="s">
        <v>12404</v>
      </c>
      <c r="J4755" s="5">
        <v>40</v>
      </c>
    </row>
    <row r="4756" spans="8:10" ht="15" customHeight="1" x14ac:dyDescent="0.25">
      <c r="H4756" s="5" t="s">
        <v>12405</v>
      </c>
      <c r="I4756" s="5" t="s">
        <v>12406</v>
      </c>
      <c r="J4756" s="5">
        <v>39</v>
      </c>
    </row>
    <row r="4757" spans="8:10" ht="15" customHeight="1" x14ac:dyDescent="0.25">
      <c r="H4757" s="5" t="s">
        <v>12407</v>
      </c>
      <c r="I4757" s="5" t="s">
        <v>12408</v>
      </c>
      <c r="J4757" s="5">
        <v>1</v>
      </c>
    </row>
    <row r="4758" spans="8:10" ht="15" customHeight="1" x14ac:dyDescent="0.25">
      <c r="H4758" s="5" t="s">
        <v>12409</v>
      </c>
      <c r="I4758" s="5" t="s">
        <v>12410</v>
      </c>
      <c r="J4758" s="5">
        <v>1</v>
      </c>
    </row>
    <row r="4759" spans="8:10" ht="15" customHeight="1" x14ac:dyDescent="0.25">
      <c r="H4759" s="5" t="s">
        <v>12411</v>
      </c>
      <c r="I4759" s="5" t="s">
        <v>12412</v>
      </c>
      <c r="J4759" s="5">
        <v>2</v>
      </c>
    </row>
    <row r="4760" spans="8:10" ht="15" customHeight="1" x14ac:dyDescent="0.25">
      <c r="H4760" s="5" t="s">
        <v>12413</v>
      </c>
      <c r="I4760" s="5" t="s">
        <v>12414</v>
      </c>
      <c r="J4760" s="5">
        <v>1</v>
      </c>
    </row>
    <row r="4761" spans="8:10" ht="15" customHeight="1" x14ac:dyDescent="0.25">
      <c r="H4761" s="5" t="s">
        <v>12415</v>
      </c>
      <c r="I4761" s="5" t="s">
        <v>12416</v>
      </c>
      <c r="J4761" s="5">
        <v>15</v>
      </c>
    </row>
    <row r="4762" spans="8:10" ht="15" customHeight="1" x14ac:dyDescent="0.25">
      <c r="H4762" s="5" t="s">
        <v>12417</v>
      </c>
      <c r="I4762" s="5" t="s">
        <v>12418</v>
      </c>
      <c r="J4762" s="5">
        <v>43</v>
      </c>
    </row>
    <row r="4763" spans="8:10" ht="15" customHeight="1" x14ac:dyDescent="0.25">
      <c r="H4763" s="5" t="s">
        <v>12419</v>
      </c>
      <c r="I4763" s="5" t="s">
        <v>12420</v>
      </c>
      <c r="J4763" s="5">
        <v>1</v>
      </c>
    </row>
    <row r="4764" spans="8:10" ht="15" customHeight="1" x14ac:dyDescent="0.25">
      <c r="H4764" s="5" t="s">
        <v>12421</v>
      </c>
      <c r="I4764" s="5" t="s">
        <v>12422</v>
      </c>
      <c r="J4764" s="5">
        <v>19</v>
      </c>
    </row>
    <row r="4765" spans="8:10" ht="15" customHeight="1" x14ac:dyDescent="0.25">
      <c r="H4765" s="5" t="s">
        <v>12423</v>
      </c>
      <c r="I4765" s="5" t="s">
        <v>12424</v>
      </c>
      <c r="J4765" s="5">
        <v>6</v>
      </c>
    </row>
    <row r="4766" spans="8:10" ht="15" customHeight="1" x14ac:dyDescent="0.25">
      <c r="H4766" s="5" t="s">
        <v>12425</v>
      </c>
      <c r="I4766" s="5" t="s">
        <v>12426</v>
      </c>
      <c r="J4766" s="5">
        <v>1</v>
      </c>
    </row>
    <row r="4767" spans="8:10" ht="15" customHeight="1" x14ac:dyDescent="0.25">
      <c r="H4767" s="5" t="s">
        <v>12427</v>
      </c>
      <c r="I4767" s="5" t="s">
        <v>12428</v>
      </c>
      <c r="J4767" s="5">
        <v>13</v>
      </c>
    </row>
    <row r="4768" spans="8:10" ht="15" customHeight="1" x14ac:dyDescent="0.25">
      <c r="H4768" s="5" t="s">
        <v>12429</v>
      </c>
      <c r="I4768" s="5" t="s">
        <v>12430</v>
      </c>
      <c r="J4768" s="5">
        <v>42</v>
      </c>
    </row>
    <row r="4769" spans="8:10" ht="15" customHeight="1" x14ac:dyDescent="0.25">
      <c r="H4769" s="5" t="s">
        <v>12431</v>
      </c>
      <c r="I4769" s="5" t="s">
        <v>12432</v>
      </c>
      <c r="J4769" s="5">
        <v>1</v>
      </c>
    </row>
    <row r="4770" spans="8:10" ht="15" customHeight="1" x14ac:dyDescent="0.25">
      <c r="H4770" s="5" t="s">
        <v>12433</v>
      </c>
      <c r="I4770" s="5" t="s">
        <v>12434</v>
      </c>
      <c r="J4770" s="5">
        <v>2</v>
      </c>
    </row>
    <row r="4771" spans="8:10" ht="15" customHeight="1" x14ac:dyDescent="0.25">
      <c r="H4771" s="5" t="s">
        <v>12435</v>
      </c>
      <c r="I4771" s="5" t="s">
        <v>12436</v>
      </c>
      <c r="J4771" s="5">
        <v>2</v>
      </c>
    </row>
    <row r="4772" spans="8:10" ht="15" customHeight="1" x14ac:dyDescent="0.25">
      <c r="H4772" s="5" t="s">
        <v>12437</v>
      </c>
      <c r="I4772" s="5" t="s">
        <v>12438</v>
      </c>
      <c r="J4772" s="5">
        <v>12</v>
      </c>
    </row>
    <row r="4773" spans="8:10" ht="15" customHeight="1" x14ac:dyDescent="0.25">
      <c r="H4773" s="5" t="s">
        <v>12439</v>
      </c>
      <c r="I4773" s="5" t="s">
        <v>12440</v>
      </c>
      <c r="J4773" s="5">
        <v>1</v>
      </c>
    </row>
    <row r="4774" spans="8:10" ht="15" customHeight="1" x14ac:dyDescent="0.25">
      <c r="H4774" s="5" t="s">
        <v>12441</v>
      </c>
      <c r="I4774" s="5" t="s">
        <v>12442</v>
      </c>
      <c r="J4774" s="5">
        <v>2</v>
      </c>
    </row>
    <row r="4775" spans="8:10" ht="15" customHeight="1" x14ac:dyDescent="0.25">
      <c r="H4775" s="5" t="s">
        <v>12443</v>
      </c>
      <c r="I4775" s="5" t="s">
        <v>12444</v>
      </c>
      <c r="J4775" s="5">
        <v>1</v>
      </c>
    </row>
    <row r="4776" spans="8:10" ht="15" customHeight="1" x14ac:dyDescent="0.25">
      <c r="H4776" s="5" t="s">
        <v>12445</v>
      </c>
      <c r="I4776" s="5" t="s">
        <v>12446</v>
      </c>
      <c r="J4776" s="5">
        <v>2</v>
      </c>
    </row>
    <row r="4777" spans="8:10" ht="15" customHeight="1" x14ac:dyDescent="0.25">
      <c r="H4777" s="5" t="s">
        <v>12447</v>
      </c>
      <c r="I4777" s="5" t="s">
        <v>12448</v>
      </c>
      <c r="J4777" s="5">
        <v>16</v>
      </c>
    </row>
    <row r="4778" spans="8:10" ht="15" customHeight="1" x14ac:dyDescent="0.25">
      <c r="H4778" s="5" t="s">
        <v>12449</v>
      </c>
      <c r="I4778" s="5" t="s">
        <v>12450</v>
      </c>
      <c r="J4778" s="5">
        <v>31</v>
      </c>
    </row>
    <row r="4779" spans="8:10" ht="15" customHeight="1" x14ac:dyDescent="0.25">
      <c r="H4779" s="5" t="s">
        <v>12451</v>
      </c>
      <c r="I4779" s="5" t="s">
        <v>12452</v>
      </c>
      <c r="J4779" s="5">
        <v>2</v>
      </c>
    </row>
    <row r="4780" spans="8:10" ht="15" customHeight="1" x14ac:dyDescent="0.25">
      <c r="H4780" s="5" t="s">
        <v>12453</v>
      </c>
      <c r="I4780" s="5" t="s">
        <v>12454</v>
      </c>
      <c r="J4780" s="5">
        <v>8</v>
      </c>
    </row>
    <row r="4781" spans="8:10" ht="15" customHeight="1" x14ac:dyDescent="0.25">
      <c r="H4781" s="5" t="s">
        <v>12455</v>
      </c>
      <c r="I4781" s="5" t="s">
        <v>12456</v>
      </c>
      <c r="J4781" s="5">
        <v>1</v>
      </c>
    </row>
    <row r="4782" spans="8:10" ht="15" customHeight="1" x14ac:dyDescent="0.25">
      <c r="H4782" s="5" t="s">
        <v>12457</v>
      </c>
      <c r="I4782" s="5" t="s">
        <v>12458</v>
      </c>
      <c r="J4782" s="5">
        <v>20</v>
      </c>
    </row>
    <row r="4783" spans="8:10" ht="15" customHeight="1" x14ac:dyDescent="0.25">
      <c r="H4783" s="5" t="s">
        <v>12459</v>
      </c>
      <c r="I4783" s="5" t="s">
        <v>12460</v>
      </c>
      <c r="J4783" s="5">
        <v>4</v>
      </c>
    </row>
    <row r="4784" spans="8:10" ht="15" customHeight="1" x14ac:dyDescent="0.25">
      <c r="H4784" s="5" t="s">
        <v>12461</v>
      </c>
      <c r="I4784" s="5" t="s">
        <v>12462</v>
      </c>
      <c r="J4784" s="5">
        <v>4</v>
      </c>
    </row>
    <row r="4785" spans="8:10" ht="15" customHeight="1" x14ac:dyDescent="0.25">
      <c r="H4785" s="5" t="s">
        <v>12463</v>
      </c>
      <c r="I4785" s="5" t="s">
        <v>12464</v>
      </c>
      <c r="J4785" s="5">
        <v>2</v>
      </c>
    </row>
    <row r="4786" spans="8:10" ht="15" customHeight="1" x14ac:dyDescent="0.25">
      <c r="H4786" s="5" t="s">
        <v>12465</v>
      </c>
      <c r="I4786" s="5" t="s">
        <v>12466</v>
      </c>
      <c r="J4786" s="5">
        <v>1</v>
      </c>
    </row>
    <row r="4787" spans="8:10" ht="15" customHeight="1" x14ac:dyDescent="0.25">
      <c r="H4787" s="5" t="s">
        <v>12467</v>
      </c>
      <c r="I4787" s="5" t="s">
        <v>12468</v>
      </c>
      <c r="J4787" s="5">
        <v>6</v>
      </c>
    </row>
    <row r="4788" spans="8:10" ht="15" customHeight="1" x14ac:dyDescent="0.25">
      <c r="H4788" s="5" t="s">
        <v>12469</v>
      </c>
      <c r="I4788" s="5" t="s">
        <v>12470</v>
      </c>
      <c r="J4788" s="5">
        <v>4</v>
      </c>
    </row>
    <row r="4789" spans="8:10" ht="15" customHeight="1" x14ac:dyDescent="0.25">
      <c r="H4789" s="5" t="s">
        <v>12471</v>
      </c>
      <c r="I4789" s="5" t="s">
        <v>12472</v>
      </c>
      <c r="J4789" s="5">
        <v>5</v>
      </c>
    </row>
    <row r="4790" spans="8:10" ht="15" customHeight="1" x14ac:dyDescent="0.25">
      <c r="H4790" s="5" t="s">
        <v>12473</v>
      </c>
      <c r="I4790" s="5" t="s">
        <v>12474</v>
      </c>
      <c r="J4790" s="5">
        <v>17</v>
      </c>
    </row>
    <row r="4791" spans="8:10" ht="15" customHeight="1" x14ac:dyDescent="0.25">
      <c r="H4791" s="5" t="s">
        <v>12475</v>
      </c>
      <c r="I4791" s="5" t="s">
        <v>12476</v>
      </c>
      <c r="J4791" s="5">
        <v>42</v>
      </c>
    </row>
    <row r="4792" spans="8:10" ht="15" customHeight="1" x14ac:dyDescent="0.25">
      <c r="H4792" s="5" t="s">
        <v>12477</v>
      </c>
      <c r="I4792" s="5" t="s">
        <v>12478</v>
      </c>
      <c r="J4792" s="5">
        <v>4</v>
      </c>
    </row>
    <row r="4793" spans="8:10" ht="15" customHeight="1" x14ac:dyDescent="0.25">
      <c r="H4793" s="5" t="s">
        <v>12479</v>
      </c>
      <c r="I4793" s="5" t="s">
        <v>12480</v>
      </c>
      <c r="J4793" s="5">
        <v>2</v>
      </c>
    </row>
    <row r="4794" spans="8:10" ht="15" customHeight="1" x14ac:dyDescent="0.25">
      <c r="H4794" s="5" t="s">
        <v>12481</v>
      </c>
      <c r="I4794" s="5" t="s">
        <v>12482</v>
      </c>
      <c r="J4794" s="5">
        <v>8</v>
      </c>
    </row>
    <row r="4795" spans="8:10" ht="15" customHeight="1" x14ac:dyDescent="0.25">
      <c r="H4795" s="5" t="s">
        <v>12483</v>
      </c>
      <c r="I4795" s="5" t="s">
        <v>12484</v>
      </c>
      <c r="J4795" s="5">
        <v>2</v>
      </c>
    </row>
    <row r="4796" spans="8:10" ht="15" customHeight="1" x14ac:dyDescent="0.25">
      <c r="H4796" s="5" t="s">
        <v>12485</v>
      </c>
      <c r="I4796" s="5" t="s">
        <v>12486</v>
      </c>
      <c r="J4796" s="5">
        <v>13</v>
      </c>
    </row>
    <row r="4797" spans="8:10" ht="15" customHeight="1" x14ac:dyDescent="0.25">
      <c r="H4797" s="5" t="s">
        <v>12487</v>
      </c>
      <c r="I4797" s="5" t="s">
        <v>12488</v>
      </c>
      <c r="J4797" s="5">
        <v>57</v>
      </c>
    </row>
    <row r="4798" spans="8:10" ht="15" customHeight="1" x14ac:dyDescent="0.25">
      <c r="H4798" s="5" t="s">
        <v>12489</v>
      </c>
      <c r="I4798" s="5" t="s">
        <v>12490</v>
      </c>
      <c r="J4798" s="5">
        <v>40</v>
      </c>
    </row>
    <row r="4799" spans="8:10" ht="15" customHeight="1" x14ac:dyDescent="0.25">
      <c r="H4799" s="5" t="s">
        <v>12491</v>
      </c>
      <c r="I4799" s="5" t="s">
        <v>12492</v>
      </c>
      <c r="J4799" s="5">
        <v>1</v>
      </c>
    </row>
    <row r="4800" spans="8:10" ht="15" customHeight="1" x14ac:dyDescent="0.25">
      <c r="H4800" s="5" t="s">
        <v>12493</v>
      </c>
      <c r="I4800" s="5" t="s">
        <v>12494</v>
      </c>
      <c r="J4800" s="5">
        <v>1</v>
      </c>
    </row>
    <row r="4801" spans="8:10" ht="15" customHeight="1" x14ac:dyDescent="0.25">
      <c r="H4801" s="5" t="s">
        <v>12495</v>
      </c>
      <c r="I4801" s="5" t="s">
        <v>12496</v>
      </c>
      <c r="J4801" s="5">
        <v>12</v>
      </c>
    </row>
    <row r="4802" spans="8:10" ht="15" customHeight="1" x14ac:dyDescent="0.25">
      <c r="H4802" s="5" t="s">
        <v>12497</v>
      </c>
      <c r="I4802" s="5" t="s">
        <v>12498</v>
      </c>
      <c r="J4802" s="5">
        <v>24</v>
      </c>
    </row>
    <row r="4803" spans="8:10" ht="15" customHeight="1" x14ac:dyDescent="0.25">
      <c r="H4803" s="5" t="s">
        <v>12499</v>
      </c>
      <c r="I4803" s="5" t="s">
        <v>12500</v>
      </c>
      <c r="J4803" s="5">
        <v>21</v>
      </c>
    </row>
    <row r="4804" spans="8:10" ht="15" customHeight="1" x14ac:dyDescent="0.25">
      <c r="H4804" s="5" t="s">
        <v>12501</v>
      </c>
      <c r="I4804" s="5" t="s">
        <v>12502</v>
      </c>
      <c r="J4804" s="5">
        <v>5</v>
      </c>
    </row>
    <row r="4805" spans="8:10" ht="15" customHeight="1" x14ac:dyDescent="0.25">
      <c r="H4805" s="5" t="s">
        <v>12503</v>
      </c>
      <c r="I4805" s="5" t="s">
        <v>12504</v>
      </c>
      <c r="J4805" s="5">
        <v>5</v>
      </c>
    </row>
    <row r="4806" spans="8:10" ht="15" customHeight="1" x14ac:dyDescent="0.25">
      <c r="H4806" s="5" t="s">
        <v>12505</v>
      </c>
      <c r="I4806" s="5" t="s">
        <v>12506</v>
      </c>
      <c r="J4806" s="5">
        <v>4</v>
      </c>
    </row>
    <row r="4807" spans="8:10" ht="15" customHeight="1" x14ac:dyDescent="0.25">
      <c r="H4807" s="5" t="s">
        <v>12507</v>
      </c>
      <c r="I4807" s="5" t="s">
        <v>12508</v>
      </c>
      <c r="J4807" s="5">
        <v>3</v>
      </c>
    </row>
    <row r="4808" spans="8:10" ht="15" customHeight="1" x14ac:dyDescent="0.25">
      <c r="H4808" s="5" t="s">
        <v>12509</v>
      </c>
      <c r="I4808" s="5" t="s">
        <v>12510</v>
      </c>
      <c r="J4808" s="5">
        <v>1</v>
      </c>
    </row>
    <row r="4809" spans="8:10" ht="15" customHeight="1" x14ac:dyDescent="0.25">
      <c r="H4809" s="5" t="s">
        <v>12511</v>
      </c>
      <c r="I4809" s="5" t="s">
        <v>12512</v>
      </c>
      <c r="J4809" s="5">
        <v>8</v>
      </c>
    </row>
    <row r="4810" spans="8:10" ht="15" customHeight="1" x14ac:dyDescent="0.25">
      <c r="H4810" s="5" t="s">
        <v>12513</v>
      </c>
      <c r="I4810" s="5" t="s">
        <v>12514</v>
      </c>
      <c r="J4810" s="5">
        <v>9</v>
      </c>
    </row>
    <row r="4811" spans="8:10" ht="15" customHeight="1" x14ac:dyDescent="0.25">
      <c r="H4811" s="5" t="s">
        <v>12515</v>
      </c>
      <c r="I4811" s="5" t="s">
        <v>12516</v>
      </c>
      <c r="J4811" s="5">
        <v>20</v>
      </c>
    </row>
    <row r="4812" spans="8:10" ht="15" customHeight="1" x14ac:dyDescent="0.25">
      <c r="H4812" s="5" t="s">
        <v>12517</v>
      </c>
      <c r="I4812" s="5" t="s">
        <v>12518</v>
      </c>
      <c r="J4812" s="5">
        <v>3</v>
      </c>
    </row>
    <row r="4813" spans="8:10" ht="15" customHeight="1" x14ac:dyDescent="0.25">
      <c r="H4813" s="5" t="s">
        <v>12519</v>
      </c>
      <c r="I4813" s="5" t="s">
        <v>12520</v>
      </c>
      <c r="J4813" s="5">
        <v>7</v>
      </c>
    </row>
    <row r="4814" spans="8:10" ht="15" customHeight="1" x14ac:dyDescent="0.25">
      <c r="H4814" s="5" t="s">
        <v>12521</v>
      </c>
      <c r="I4814" s="5" t="s">
        <v>12522</v>
      </c>
      <c r="J4814" s="5">
        <v>66</v>
      </c>
    </row>
    <row r="4815" spans="8:10" ht="15" customHeight="1" x14ac:dyDescent="0.25">
      <c r="H4815" s="5" t="s">
        <v>12523</v>
      </c>
      <c r="I4815" s="5" t="s">
        <v>12524</v>
      </c>
      <c r="J4815" s="5">
        <v>24</v>
      </c>
    </row>
    <row r="4816" spans="8:10" ht="15" customHeight="1" x14ac:dyDescent="0.25">
      <c r="H4816" s="5" t="s">
        <v>12525</v>
      </c>
      <c r="I4816" s="5" t="s">
        <v>12526</v>
      </c>
      <c r="J4816" s="5">
        <v>9</v>
      </c>
    </row>
    <row r="4817" spans="8:10" ht="15" customHeight="1" x14ac:dyDescent="0.25">
      <c r="H4817" s="5" t="s">
        <v>12527</v>
      </c>
      <c r="I4817" s="5" t="s">
        <v>12528</v>
      </c>
      <c r="J4817" s="5">
        <v>79</v>
      </c>
    </row>
    <row r="4818" spans="8:10" ht="15" customHeight="1" x14ac:dyDescent="0.25">
      <c r="H4818" s="5" t="s">
        <v>12529</v>
      </c>
      <c r="I4818" s="5" t="s">
        <v>12530</v>
      </c>
      <c r="J4818" s="5">
        <v>2</v>
      </c>
    </row>
    <row r="4819" spans="8:10" ht="15" customHeight="1" x14ac:dyDescent="0.25">
      <c r="H4819" s="5" t="s">
        <v>12531</v>
      </c>
      <c r="I4819" s="5" t="s">
        <v>12532</v>
      </c>
      <c r="J4819" s="5">
        <v>6</v>
      </c>
    </row>
    <row r="4820" spans="8:10" ht="15" customHeight="1" x14ac:dyDescent="0.25">
      <c r="H4820" s="5" t="s">
        <v>12533</v>
      </c>
      <c r="I4820" s="5" t="s">
        <v>12534</v>
      </c>
      <c r="J4820" s="5">
        <v>25</v>
      </c>
    </row>
    <row r="4821" spans="8:10" ht="15" customHeight="1" x14ac:dyDescent="0.25">
      <c r="H4821" s="5" t="s">
        <v>12535</v>
      </c>
      <c r="I4821" s="5" t="s">
        <v>12536</v>
      </c>
      <c r="J4821" s="5">
        <v>37</v>
      </c>
    </row>
    <row r="4822" spans="8:10" ht="15" customHeight="1" x14ac:dyDescent="0.25">
      <c r="H4822" s="5" t="s">
        <v>12537</v>
      </c>
      <c r="I4822" s="5" t="s">
        <v>12538</v>
      </c>
      <c r="J4822" s="5">
        <v>1666</v>
      </c>
    </row>
    <row r="4823" spans="8:10" ht="15" customHeight="1" x14ac:dyDescent="0.25">
      <c r="H4823" s="5" t="s">
        <v>12539</v>
      </c>
      <c r="I4823" s="5" t="s">
        <v>12540</v>
      </c>
      <c r="J4823" s="5">
        <v>87</v>
      </c>
    </row>
    <row r="4824" spans="8:10" ht="15" customHeight="1" x14ac:dyDescent="0.25">
      <c r="H4824" s="5" t="s">
        <v>12541</v>
      </c>
      <c r="I4824" s="5" t="s">
        <v>12542</v>
      </c>
      <c r="J4824" s="5">
        <v>8</v>
      </c>
    </row>
    <row r="4825" spans="8:10" ht="15" customHeight="1" x14ac:dyDescent="0.25">
      <c r="H4825" s="5" t="s">
        <v>12543</v>
      </c>
      <c r="I4825" s="5" t="s">
        <v>12544</v>
      </c>
      <c r="J4825" s="5">
        <v>16</v>
      </c>
    </row>
    <row r="4826" spans="8:10" ht="15" customHeight="1" x14ac:dyDescent="0.25">
      <c r="H4826" s="5" t="s">
        <v>12545</v>
      </c>
      <c r="I4826" s="5" t="s">
        <v>12546</v>
      </c>
      <c r="J4826" s="5">
        <v>14</v>
      </c>
    </row>
    <row r="4827" spans="8:10" ht="15" customHeight="1" x14ac:dyDescent="0.25">
      <c r="H4827" s="5" t="s">
        <v>12547</v>
      </c>
      <c r="I4827" s="5" t="s">
        <v>12548</v>
      </c>
      <c r="J4827" s="5">
        <v>4</v>
      </c>
    </row>
    <row r="4828" spans="8:10" ht="15" customHeight="1" x14ac:dyDescent="0.25">
      <c r="H4828" s="5" t="s">
        <v>12549</v>
      </c>
      <c r="I4828" s="5" t="s">
        <v>12550</v>
      </c>
      <c r="J4828" s="5">
        <v>2</v>
      </c>
    </row>
    <row r="4829" spans="8:10" ht="15" customHeight="1" x14ac:dyDescent="0.25">
      <c r="H4829" s="5" t="s">
        <v>12551</v>
      </c>
      <c r="I4829" s="5" t="s">
        <v>12552</v>
      </c>
      <c r="J4829" s="5">
        <v>14</v>
      </c>
    </row>
    <row r="4830" spans="8:10" ht="15" customHeight="1" x14ac:dyDescent="0.25">
      <c r="H4830" s="5" t="s">
        <v>12553</v>
      </c>
      <c r="I4830" s="5" t="s">
        <v>12554</v>
      </c>
      <c r="J4830" s="5">
        <v>54</v>
      </c>
    </row>
    <row r="4831" spans="8:10" ht="15" customHeight="1" x14ac:dyDescent="0.25">
      <c r="H4831" s="5" t="s">
        <v>12555</v>
      </c>
      <c r="I4831" s="5" t="s">
        <v>12556</v>
      </c>
      <c r="J4831" s="5">
        <v>28</v>
      </c>
    </row>
    <row r="4832" spans="8:10" ht="15" customHeight="1" x14ac:dyDescent="0.25">
      <c r="H4832" s="5" t="s">
        <v>12557</v>
      </c>
      <c r="I4832" s="5" t="s">
        <v>12558</v>
      </c>
      <c r="J4832" s="5">
        <v>26</v>
      </c>
    </row>
    <row r="4833" spans="8:10" ht="15" customHeight="1" x14ac:dyDescent="0.25">
      <c r="H4833" s="5" t="s">
        <v>12559</v>
      </c>
      <c r="I4833" s="5" t="s">
        <v>12560</v>
      </c>
      <c r="J4833" s="5">
        <v>12</v>
      </c>
    </row>
    <row r="4834" spans="8:10" ht="15" customHeight="1" x14ac:dyDescent="0.25">
      <c r="H4834" s="5" t="s">
        <v>12561</v>
      </c>
      <c r="I4834" s="5" t="s">
        <v>12562</v>
      </c>
      <c r="J4834" s="5">
        <v>133</v>
      </c>
    </row>
    <row r="4835" spans="8:10" ht="15" customHeight="1" x14ac:dyDescent="0.25">
      <c r="H4835" s="5" t="s">
        <v>12563</v>
      </c>
      <c r="I4835" s="5" t="s">
        <v>12564</v>
      </c>
      <c r="J4835" s="5">
        <v>13</v>
      </c>
    </row>
    <row r="4836" spans="8:10" ht="15" customHeight="1" x14ac:dyDescent="0.25">
      <c r="H4836" s="5" t="s">
        <v>12565</v>
      </c>
      <c r="I4836" s="5" t="s">
        <v>12566</v>
      </c>
      <c r="J4836" s="5">
        <v>4</v>
      </c>
    </row>
    <row r="4837" spans="8:10" ht="15" customHeight="1" x14ac:dyDescent="0.25">
      <c r="H4837" s="5" t="s">
        <v>12567</v>
      </c>
      <c r="I4837" s="5" t="s">
        <v>12568</v>
      </c>
      <c r="J4837" s="5">
        <v>20</v>
      </c>
    </row>
    <row r="4838" spans="8:10" ht="15" customHeight="1" x14ac:dyDescent="0.25">
      <c r="H4838" s="5" t="s">
        <v>12569</v>
      </c>
      <c r="I4838" s="5" t="s">
        <v>12570</v>
      </c>
      <c r="J4838" s="5">
        <v>7</v>
      </c>
    </row>
    <row r="4839" spans="8:10" ht="15" customHeight="1" x14ac:dyDescent="0.25">
      <c r="H4839" s="5" t="s">
        <v>12571</v>
      </c>
      <c r="I4839" s="5" t="s">
        <v>12572</v>
      </c>
      <c r="J4839" s="5">
        <v>4</v>
      </c>
    </row>
    <row r="4840" spans="8:10" ht="15" customHeight="1" x14ac:dyDescent="0.25">
      <c r="H4840" s="5" t="s">
        <v>12573</v>
      </c>
      <c r="I4840" s="5" t="s">
        <v>12574</v>
      </c>
      <c r="J4840" s="5">
        <v>5</v>
      </c>
    </row>
    <row r="4841" spans="8:10" ht="15" customHeight="1" x14ac:dyDescent="0.25">
      <c r="H4841" s="5" t="s">
        <v>12575</v>
      </c>
      <c r="I4841" s="5" t="s">
        <v>12576</v>
      </c>
      <c r="J4841" s="5">
        <v>11</v>
      </c>
    </row>
    <row r="4842" spans="8:10" ht="15" customHeight="1" x14ac:dyDescent="0.25">
      <c r="H4842" s="5" t="s">
        <v>12577</v>
      </c>
      <c r="I4842" s="5" t="s">
        <v>12578</v>
      </c>
      <c r="J4842" s="5">
        <v>2</v>
      </c>
    </row>
    <row r="4843" spans="8:10" ht="15" customHeight="1" x14ac:dyDescent="0.25">
      <c r="H4843" s="5" t="s">
        <v>12579</v>
      </c>
      <c r="I4843" s="5" t="s">
        <v>12580</v>
      </c>
      <c r="J4843" s="5">
        <v>194</v>
      </c>
    </row>
    <row r="4844" spans="8:10" ht="15" customHeight="1" x14ac:dyDescent="0.25">
      <c r="H4844" s="5" t="s">
        <v>12581</v>
      </c>
      <c r="I4844" s="5" t="s">
        <v>12582</v>
      </c>
      <c r="J4844" s="5">
        <v>88</v>
      </c>
    </row>
    <row r="4845" spans="8:10" ht="15" customHeight="1" x14ac:dyDescent="0.25">
      <c r="H4845" s="5" t="s">
        <v>12583</v>
      </c>
      <c r="I4845" s="5" t="s">
        <v>12584</v>
      </c>
      <c r="J4845" s="5">
        <v>50</v>
      </c>
    </row>
    <row r="4846" spans="8:10" ht="15" customHeight="1" x14ac:dyDescent="0.25">
      <c r="H4846" s="5" t="s">
        <v>12585</v>
      </c>
      <c r="I4846" s="5" t="s">
        <v>12586</v>
      </c>
      <c r="J4846" s="5">
        <v>1</v>
      </c>
    </row>
    <row r="4847" spans="8:10" ht="15" customHeight="1" x14ac:dyDescent="0.25">
      <c r="H4847" s="5" t="s">
        <v>12587</v>
      </c>
      <c r="I4847" s="5" t="s">
        <v>12588</v>
      </c>
      <c r="J4847" s="5">
        <v>48</v>
      </c>
    </row>
    <row r="4848" spans="8:10" ht="15" customHeight="1" x14ac:dyDescent="0.25">
      <c r="H4848" s="5" t="s">
        <v>12589</v>
      </c>
      <c r="I4848" s="5" t="s">
        <v>12590</v>
      </c>
      <c r="J4848" s="5">
        <v>48</v>
      </c>
    </row>
    <row r="4849" spans="8:10" ht="15" customHeight="1" x14ac:dyDescent="0.25">
      <c r="H4849" s="5" t="s">
        <v>12591</v>
      </c>
      <c r="I4849" s="5" t="s">
        <v>12592</v>
      </c>
      <c r="J4849" s="5">
        <v>101</v>
      </c>
    </row>
    <row r="4850" spans="8:10" ht="15" customHeight="1" x14ac:dyDescent="0.25">
      <c r="H4850" s="5" t="s">
        <v>12593</v>
      </c>
      <c r="I4850" s="5" t="s">
        <v>12594</v>
      </c>
      <c r="J4850" s="5">
        <v>9</v>
      </c>
    </row>
    <row r="4851" spans="8:10" ht="15" customHeight="1" x14ac:dyDescent="0.25">
      <c r="H4851" s="5" t="s">
        <v>12595</v>
      </c>
      <c r="I4851" s="5" t="s">
        <v>12596</v>
      </c>
      <c r="J4851" s="5">
        <v>65</v>
      </c>
    </row>
    <row r="4852" spans="8:10" ht="15" customHeight="1" x14ac:dyDescent="0.25">
      <c r="H4852" s="5" t="s">
        <v>12597</v>
      </c>
      <c r="I4852" s="5" t="s">
        <v>12598</v>
      </c>
      <c r="J4852" s="5">
        <v>427</v>
      </c>
    </row>
    <row r="4853" spans="8:10" ht="15" customHeight="1" x14ac:dyDescent="0.25">
      <c r="H4853" s="5" t="s">
        <v>12599</v>
      </c>
      <c r="I4853" s="5" t="s">
        <v>12600</v>
      </c>
      <c r="J4853" s="5">
        <v>2</v>
      </c>
    </row>
    <row r="4854" spans="8:10" ht="15" customHeight="1" x14ac:dyDescent="0.25">
      <c r="H4854" s="5" t="s">
        <v>12601</v>
      </c>
      <c r="I4854" s="5" t="s">
        <v>12602</v>
      </c>
      <c r="J4854" s="5">
        <v>7</v>
      </c>
    </row>
    <row r="4855" spans="8:10" ht="15" customHeight="1" x14ac:dyDescent="0.25">
      <c r="H4855" s="5" t="s">
        <v>12603</v>
      </c>
      <c r="I4855" s="5" t="s">
        <v>12604</v>
      </c>
      <c r="J4855" s="5">
        <v>1</v>
      </c>
    </row>
    <row r="4856" spans="8:10" ht="15" customHeight="1" x14ac:dyDescent="0.25">
      <c r="H4856" s="5" t="s">
        <v>12605</v>
      </c>
      <c r="I4856" s="5" t="s">
        <v>12606</v>
      </c>
      <c r="J4856" s="5">
        <v>816</v>
      </c>
    </row>
    <row r="4857" spans="8:10" ht="15" customHeight="1" x14ac:dyDescent="0.25">
      <c r="H4857" s="5" t="s">
        <v>12607</v>
      </c>
      <c r="I4857" s="5" t="s">
        <v>12608</v>
      </c>
      <c r="J4857" s="5">
        <v>8</v>
      </c>
    </row>
    <row r="4858" spans="8:10" ht="15" customHeight="1" x14ac:dyDescent="0.25">
      <c r="H4858" s="5" t="s">
        <v>12609</v>
      </c>
      <c r="I4858" s="5" t="s">
        <v>12610</v>
      </c>
      <c r="J4858" s="5">
        <v>3</v>
      </c>
    </row>
    <row r="4859" spans="8:10" ht="15" customHeight="1" x14ac:dyDescent="0.25">
      <c r="H4859" s="5" t="s">
        <v>12611</v>
      </c>
      <c r="I4859" s="5" t="s">
        <v>12612</v>
      </c>
      <c r="J4859" s="5">
        <v>6</v>
      </c>
    </row>
    <row r="4860" spans="8:10" ht="15" customHeight="1" x14ac:dyDescent="0.25">
      <c r="H4860" s="5" t="s">
        <v>12613</v>
      </c>
      <c r="I4860" s="5" t="s">
        <v>12614</v>
      </c>
      <c r="J4860" s="5">
        <v>3</v>
      </c>
    </row>
    <row r="4861" spans="8:10" ht="15" customHeight="1" x14ac:dyDescent="0.25">
      <c r="H4861" s="5" t="s">
        <v>12615</v>
      </c>
      <c r="I4861" s="5" t="s">
        <v>12616</v>
      </c>
      <c r="J4861" s="5">
        <v>227</v>
      </c>
    </row>
    <row r="4862" spans="8:10" ht="15" customHeight="1" x14ac:dyDescent="0.25">
      <c r="H4862" s="5" t="s">
        <v>12617</v>
      </c>
      <c r="I4862" s="5" t="s">
        <v>12618</v>
      </c>
      <c r="J4862" s="5">
        <v>4</v>
      </c>
    </row>
    <row r="4863" spans="8:10" ht="15" customHeight="1" x14ac:dyDescent="0.25">
      <c r="H4863" s="5" t="s">
        <v>12619</v>
      </c>
      <c r="I4863" s="5" t="s">
        <v>12620</v>
      </c>
      <c r="J4863" s="5">
        <v>26</v>
      </c>
    </row>
    <row r="4864" spans="8:10" ht="15" customHeight="1" x14ac:dyDescent="0.25">
      <c r="H4864" s="5" t="s">
        <v>12621</v>
      </c>
      <c r="I4864" s="5" t="s">
        <v>12622</v>
      </c>
      <c r="J4864" s="5">
        <v>308</v>
      </c>
    </row>
    <row r="4865" spans="8:10" ht="15" customHeight="1" x14ac:dyDescent="0.25">
      <c r="H4865" s="5" t="s">
        <v>12623</v>
      </c>
      <c r="I4865" s="5" t="s">
        <v>12624</v>
      </c>
      <c r="J4865" s="5">
        <v>3</v>
      </c>
    </row>
    <row r="4866" spans="8:10" ht="15" customHeight="1" x14ac:dyDescent="0.25">
      <c r="H4866" s="5" t="s">
        <v>12625</v>
      </c>
      <c r="I4866" s="5" t="s">
        <v>12626</v>
      </c>
      <c r="J4866" s="5">
        <v>14</v>
      </c>
    </row>
    <row r="4867" spans="8:10" ht="15" customHeight="1" x14ac:dyDescent="0.25">
      <c r="H4867" s="5" t="s">
        <v>12627</v>
      </c>
      <c r="I4867" s="5" t="s">
        <v>12628</v>
      </c>
      <c r="J4867" s="5">
        <v>21</v>
      </c>
    </row>
    <row r="4868" spans="8:10" ht="15" customHeight="1" x14ac:dyDescent="0.25">
      <c r="H4868" s="5" t="s">
        <v>12629</v>
      </c>
      <c r="I4868" s="5" t="s">
        <v>12630</v>
      </c>
      <c r="J4868" s="5">
        <v>28</v>
      </c>
    </row>
    <row r="4869" spans="8:10" ht="15" customHeight="1" x14ac:dyDescent="0.25">
      <c r="H4869" s="5" t="s">
        <v>12631</v>
      </c>
      <c r="I4869" s="5" t="s">
        <v>12632</v>
      </c>
      <c r="J4869" s="5">
        <v>3</v>
      </c>
    </row>
  </sheetData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9"/>
  <sheetViews>
    <sheetView workbookViewId="0">
      <selection activeCell="H5" sqref="H5"/>
    </sheetView>
  </sheetViews>
  <sheetFormatPr baseColWidth="10" defaultColWidth="11.42578125" defaultRowHeight="15" customHeight="1" x14ac:dyDescent="0.25"/>
  <cols>
    <col min="1" max="1" width="12.85546875" customWidth="1"/>
    <col min="2" max="2" width="100.7109375" customWidth="1"/>
    <col min="3" max="3" width="15.7109375" customWidth="1"/>
    <col min="4" max="4" width="24" customWidth="1"/>
    <col min="5" max="5" width="21.42578125" style="5" customWidth="1"/>
    <col min="6" max="6" width="8.85546875" customWidth="1"/>
    <col min="7" max="7" width="33.7109375" customWidth="1"/>
    <col min="8" max="8" width="40.28515625" customWidth="1"/>
  </cols>
  <sheetData>
    <row r="1" spans="1:10" ht="15" customHeight="1" x14ac:dyDescent="0.25">
      <c r="A1" s="3" t="s">
        <v>2</v>
      </c>
      <c r="B1" s="3" t="s">
        <v>3</v>
      </c>
      <c r="C1" s="4" t="s">
        <v>4</v>
      </c>
      <c r="D1" s="13" t="s">
        <v>12633</v>
      </c>
      <c r="E1" s="4" t="s">
        <v>12634</v>
      </c>
      <c r="F1" s="9"/>
      <c r="G1" s="14" t="s">
        <v>12635</v>
      </c>
      <c r="H1" s="15" t="s">
        <v>12636</v>
      </c>
      <c r="I1" s="9"/>
      <c r="J1" s="9"/>
    </row>
    <row r="2" spans="1:10" ht="15" customHeight="1" x14ac:dyDescent="0.25">
      <c r="A2" s="5" t="s">
        <v>6</v>
      </c>
      <c r="B2" s="5" t="s">
        <v>7</v>
      </c>
      <c r="C2" s="5">
        <v>21766</v>
      </c>
      <c r="D2" s="16">
        <v>1.8653</v>
      </c>
      <c r="E2" s="5">
        <v>66.176599999999993</v>
      </c>
      <c r="F2" s="9"/>
      <c r="G2" s="17">
        <v>4.99</v>
      </c>
      <c r="H2" s="17">
        <v>59.95</v>
      </c>
      <c r="I2" s="9"/>
      <c r="J2" s="9"/>
    </row>
    <row r="3" spans="1:10" ht="15" customHeight="1" x14ac:dyDescent="0.25">
      <c r="A3" s="5" t="s">
        <v>10</v>
      </c>
      <c r="B3" s="5" t="s">
        <v>11</v>
      </c>
      <c r="C3" s="5">
        <v>13718</v>
      </c>
      <c r="D3" s="16">
        <v>3.5501</v>
      </c>
      <c r="E3" s="5">
        <v>66.678799999999995</v>
      </c>
      <c r="F3" s="9"/>
      <c r="G3" s="9"/>
      <c r="H3" s="9"/>
      <c r="I3" s="9"/>
      <c r="J3" s="9"/>
    </row>
    <row r="4" spans="1:10" ht="15" customHeight="1" x14ac:dyDescent="0.25">
      <c r="A4" s="5" t="s">
        <v>14</v>
      </c>
      <c r="B4" s="5" t="s">
        <v>15</v>
      </c>
      <c r="C4" s="5">
        <v>13688</v>
      </c>
      <c r="D4" s="16">
        <v>8.2262000000000004</v>
      </c>
      <c r="E4" s="5">
        <v>60.958500000000001</v>
      </c>
      <c r="F4" s="9"/>
      <c r="G4" s="9"/>
      <c r="H4" s="9"/>
      <c r="I4" s="9"/>
      <c r="J4" s="9"/>
    </row>
    <row r="5" spans="1:10" ht="15" customHeight="1" x14ac:dyDescent="0.25">
      <c r="A5" s="5" t="s">
        <v>18</v>
      </c>
      <c r="B5" s="5" t="s">
        <v>19</v>
      </c>
      <c r="C5" s="5">
        <v>12237</v>
      </c>
      <c r="D5" s="16">
        <v>9.0218000000000007</v>
      </c>
      <c r="E5" s="5">
        <v>55.176900000000003</v>
      </c>
      <c r="F5" s="9"/>
      <c r="G5" s="5">
        <v>21766</v>
      </c>
      <c r="H5" s="9"/>
      <c r="I5" s="9"/>
      <c r="J5" s="9"/>
    </row>
    <row r="6" spans="1:10" ht="15" customHeight="1" x14ac:dyDescent="0.25">
      <c r="A6" s="5" t="s">
        <v>22</v>
      </c>
      <c r="B6" s="5" t="s">
        <v>23</v>
      </c>
      <c r="C6" s="5">
        <v>8816</v>
      </c>
      <c r="D6" s="16">
        <v>2.0076999999999998</v>
      </c>
      <c r="E6" s="5">
        <v>51.758200000000002</v>
      </c>
      <c r="F6" s="9"/>
      <c r="G6" s="5">
        <v>13718</v>
      </c>
      <c r="H6" s="9"/>
      <c r="I6" s="9"/>
      <c r="J6" s="9"/>
    </row>
    <row r="7" spans="1:10" ht="15" customHeight="1" x14ac:dyDescent="0.25">
      <c r="A7" s="5" t="s">
        <v>26</v>
      </c>
      <c r="B7" s="5" t="s">
        <v>27</v>
      </c>
      <c r="C7" s="5">
        <v>8517</v>
      </c>
      <c r="D7" s="16">
        <v>2.6886999999999999</v>
      </c>
      <c r="E7" s="5">
        <v>67.617699999999999</v>
      </c>
      <c r="F7" s="9"/>
      <c r="G7" s="5">
        <v>13688</v>
      </c>
      <c r="H7" s="9"/>
      <c r="I7" s="9"/>
      <c r="J7" s="9"/>
    </row>
    <row r="8" spans="1:10" ht="15" customHeight="1" x14ac:dyDescent="0.25">
      <c r="A8" s="5" t="s">
        <v>30</v>
      </c>
      <c r="B8" s="5" t="s">
        <v>31</v>
      </c>
      <c r="C8" s="5">
        <v>7659</v>
      </c>
      <c r="D8" s="16">
        <v>2.6766000000000001</v>
      </c>
      <c r="E8" s="5">
        <v>51.625500000000002</v>
      </c>
      <c r="F8" s="9"/>
      <c r="G8" s="5">
        <v>12237</v>
      </c>
      <c r="H8" s="9"/>
      <c r="I8" s="9"/>
      <c r="J8" s="9"/>
    </row>
    <row r="9" spans="1:10" ht="15" customHeight="1" x14ac:dyDescent="0.25">
      <c r="A9" s="5" t="s">
        <v>34</v>
      </c>
      <c r="B9" s="5" t="s">
        <v>35</v>
      </c>
      <c r="C9" s="5">
        <v>7399</v>
      </c>
      <c r="D9" s="16">
        <v>1.3786</v>
      </c>
      <c r="E9" s="5">
        <v>55.845399999999998</v>
      </c>
      <c r="F9" s="9"/>
      <c r="G9" s="5">
        <v>8816</v>
      </c>
      <c r="H9" s="9"/>
      <c r="I9" s="9"/>
      <c r="J9" s="9"/>
    </row>
    <row r="10" spans="1:10" ht="15" customHeight="1" x14ac:dyDescent="0.25">
      <c r="A10" s="5" t="s">
        <v>38</v>
      </c>
      <c r="B10" s="5" t="s">
        <v>39</v>
      </c>
      <c r="C10" s="5">
        <v>7284</v>
      </c>
      <c r="D10" s="16">
        <v>1.2905</v>
      </c>
      <c r="E10" s="5">
        <v>57.413499999999999</v>
      </c>
      <c r="F10" s="9"/>
      <c r="G10" s="5">
        <v>8517</v>
      </c>
      <c r="H10" s="9"/>
      <c r="I10" s="9"/>
      <c r="J10" s="9"/>
    </row>
    <row r="11" spans="1:10" ht="15" customHeight="1" x14ac:dyDescent="0.25">
      <c r="A11" s="5" t="s">
        <v>42</v>
      </c>
      <c r="B11" s="5" t="s">
        <v>43</v>
      </c>
      <c r="C11" s="5">
        <v>6633</v>
      </c>
      <c r="D11" s="16">
        <v>1.3418000000000001</v>
      </c>
      <c r="E11" s="5">
        <v>72.290099999999995</v>
      </c>
      <c r="F11" s="9"/>
      <c r="G11" s="5">
        <v>7659</v>
      </c>
      <c r="H11" s="9"/>
      <c r="I11" s="9"/>
      <c r="J11" s="9"/>
    </row>
    <row r="12" spans="1:10" ht="15" customHeight="1" x14ac:dyDescent="0.25">
      <c r="A12" s="5" t="s">
        <v>46</v>
      </c>
      <c r="B12" s="5" t="s">
        <v>47</v>
      </c>
      <c r="C12" s="5">
        <v>5550</v>
      </c>
      <c r="D12" s="16">
        <v>1.2252000000000001</v>
      </c>
      <c r="E12" s="5">
        <v>54.991</v>
      </c>
      <c r="F12" s="9"/>
      <c r="G12" s="5">
        <v>7399</v>
      </c>
      <c r="H12" s="9"/>
      <c r="I12" s="9"/>
      <c r="J12" s="9"/>
    </row>
    <row r="13" spans="1:10" ht="15" customHeight="1" x14ac:dyDescent="0.25">
      <c r="A13" s="5" t="s">
        <v>50</v>
      </c>
      <c r="B13" s="5" t="s">
        <v>51</v>
      </c>
      <c r="C13" s="5">
        <v>5359</v>
      </c>
      <c r="D13" s="16">
        <v>4.1612</v>
      </c>
      <c r="E13" s="5">
        <v>62.735599999999998</v>
      </c>
      <c r="F13" s="9"/>
      <c r="G13" s="5">
        <v>7284</v>
      </c>
      <c r="H13" s="9"/>
      <c r="I13" s="9"/>
      <c r="J13" s="9"/>
    </row>
    <row r="14" spans="1:10" ht="15" customHeight="1" x14ac:dyDescent="0.25">
      <c r="A14" s="5" t="s">
        <v>54</v>
      </c>
      <c r="B14" s="5" t="s">
        <v>55</v>
      </c>
      <c r="C14" s="5">
        <v>4901</v>
      </c>
      <c r="D14" s="16">
        <v>2.3260999999999998</v>
      </c>
      <c r="E14" s="5">
        <v>56.743499999999997</v>
      </c>
      <c r="G14" s="5">
        <v>6633</v>
      </c>
    </row>
    <row r="15" spans="1:10" ht="15" customHeight="1" x14ac:dyDescent="0.25">
      <c r="A15" s="5" t="s">
        <v>58</v>
      </c>
      <c r="B15" s="5" t="s">
        <v>59</v>
      </c>
      <c r="C15" s="5">
        <v>4800</v>
      </c>
      <c r="D15" s="16">
        <v>2.25</v>
      </c>
      <c r="E15" s="5">
        <v>54.729199999999999</v>
      </c>
      <c r="G15" s="5">
        <v>5550</v>
      </c>
    </row>
    <row r="16" spans="1:10" ht="15" customHeight="1" x14ac:dyDescent="0.25">
      <c r="A16" s="5" t="s">
        <v>62</v>
      </c>
      <c r="B16" s="5" t="s">
        <v>63</v>
      </c>
      <c r="C16" s="5">
        <v>4785</v>
      </c>
      <c r="D16" s="16">
        <v>1.4419999999999999</v>
      </c>
      <c r="E16" s="5">
        <v>53.145200000000003</v>
      </c>
      <c r="G16" s="5">
        <v>5359</v>
      </c>
    </row>
    <row r="17" spans="1:7" ht="15" customHeight="1" x14ac:dyDescent="0.25">
      <c r="A17" s="5" t="s">
        <v>66</v>
      </c>
      <c r="B17" s="5" t="s">
        <v>67</v>
      </c>
      <c r="C17" s="5">
        <v>4784</v>
      </c>
      <c r="D17" s="16">
        <v>2.2157</v>
      </c>
      <c r="E17" s="5">
        <v>54.2851</v>
      </c>
      <c r="G17" s="5">
        <v>4901</v>
      </c>
    </row>
    <row r="18" spans="1:7" ht="15" customHeight="1" x14ac:dyDescent="0.25">
      <c r="A18" s="5" t="s">
        <v>70</v>
      </c>
      <c r="B18" s="5" t="s">
        <v>71</v>
      </c>
      <c r="C18" s="5">
        <v>4686</v>
      </c>
      <c r="D18" s="16">
        <v>6.7008000000000001</v>
      </c>
      <c r="E18" s="5">
        <v>54.481400000000001</v>
      </c>
      <c r="G18" s="5">
        <v>4800</v>
      </c>
    </row>
    <row r="19" spans="1:7" ht="15" customHeight="1" x14ac:dyDescent="0.25">
      <c r="A19" s="5" t="s">
        <v>74</v>
      </c>
      <c r="B19" s="5" t="s">
        <v>75</v>
      </c>
      <c r="C19" s="5">
        <v>4268</v>
      </c>
      <c r="D19" s="16">
        <v>1.2652000000000001</v>
      </c>
      <c r="E19" s="5">
        <v>76.265199999999993</v>
      </c>
      <c r="G19" s="5">
        <v>4785</v>
      </c>
    </row>
    <row r="20" spans="1:7" ht="15" customHeight="1" x14ac:dyDescent="0.25">
      <c r="A20" s="5" t="s">
        <v>78</v>
      </c>
      <c r="B20" s="5" t="s">
        <v>79</v>
      </c>
      <c r="C20" s="5">
        <v>3914</v>
      </c>
      <c r="D20" s="16">
        <v>4.1134000000000004</v>
      </c>
      <c r="E20" s="5">
        <v>60.935099999999998</v>
      </c>
      <c r="G20" s="5">
        <v>4784</v>
      </c>
    </row>
    <row r="21" spans="1:7" ht="15" customHeight="1" x14ac:dyDescent="0.25">
      <c r="A21" s="5" t="s">
        <v>82</v>
      </c>
      <c r="B21" s="5" t="s">
        <v>83</v>
      </c>
      <c r="C21" s="5">
        <v>3647</v>
      </c>
      <c r="D21" s="16">
        <v>2.7694000000000001</v>
      </c>
      <c r="E21" s="5">
        <v>56.100900000000003</v>
      </c>
      <c r="G21" s="5">
        <v>4686</v>
      </c>
    </row>
    <row r="22" spans="1:7" ht="15" customHeight="1" x14ac:dyDescent="0.25">
      <c r="A22" s="5" t="s">
        <v>86</v>
      </c>
      <c r="B22" s="5" t="s">
        <v>87</v>
      </c>
      <c r="C22" s="5">
        <v>3599</v>
      </c>
      <c r="D22" s="16">
        <v>6.9463999999999997</v>
      </c>
      <c r="E22" s="5">
        <v>57.265900000000002</v>
      </c>
      <c r="G22" s="5">
        <v>4268</v>
      </c>
    </row>
    <row r="23" spans="1:7" ht="15" customHeight="1" x14ac:dyDescent="0.25">
      <c r="A23" s="5" t="s">
        <v>90</v>
      </c>
      <c r="B23" s="5" t="s">
        <v>91</v>
      </c>
      <c r="C23" s="5">
        <v>3575</v>
      </c>
      <c r="D23" s="16">
        <v>2.4615</v>
      </c>
      <c r="E23" s="5">
        <v>52.839199999999998</v>
      </c>
      <c r="G23" s="5">
        <v>3914</v>
      </c>
    </row>
    <row r="24" spans="1:7" ht="15" customHeight="1" x14ac:dyDescent="0.25">
      <c r="A24" s="5" t="s">
        <v>94</v>
      </c>
      <c r="B24" s="5" t="s">
        <v>95</v>
      </c>
      <c r="C24" s="5">
        <v>3449</v>
      </c>
      <c r="D24" s="16">
        <v>2.7254</v>
      </c>
      <c r="E24" s="5">
        <v>73.151600000000002</v>
      </c>
      <c r="G24" s="5">
        <v>3647</v>
      </c>
    </row>
    <row r="25" spans="1:7" ht="15" customHeight="1" x14ac:dyDescent="0.25">
      <c r="A25" s="5" t="s">
        <v>98</v>
      </c>
      <c r="B25" s="5" t="s">
        <v>99</v>
      </c>
      <c r="C25" s="5">
        <v>3318</v>
      </c>
      <c r="D25" s="16">
        <v>1.1453</v>
      </c>
      <c r="E25" s="5">
        <v>54.8825</v>
      </c>
      <c r="G25" s="5">
        <v>3599</v>
      </c>
    </row>
    <row r="26" spans="1:7" ht="15" customHeight="1" x14ac:dyDescent="0.25">
      <c r="A26" s="5" t="s">
        <v>102</v>
      </c>
      <c r="B26" s="5" t="s">
        <v>103</v>
      </c>
      <c r="C26" s="5">
        <v>3317</v>
      </c>
      <c r="D26" s="16">
        <v>1.1154999999999999</v>
      </c>
      <c r="E26" s="5">
        <v>57.913800000000002</v>
      </c>
      <c r="G26" s="5">
        <v>3575</v>
      </c>
    </row>
    <row r="27" spans="1:7" ht="15" customHeight="1" x14ac:dyDescent="0.25">
      <c r="A27" s="5" t="s">
        <v>106</v>
      </c>
      <c r="B27" s="5" t="s">
        <v>107</v>
      </c>
      <c r="C27" s="5">
        <v>3259</v>
      </c>
      <c r="D27" s="16">
        <v>0.88980000000000004</v>
      </c>
      <c r="E27" s="5">
        <v>76.649299999999997</v>
      </c>
      <c r="G27" s="5">
        <v>3449</v>
      </c>
    </row>
    <row r="28" spans="1:7" ht="15" customHeight="1" x14ac:dyDescent="0.25">
      <c r="A28" s="5" t="s">
        <v>110</v>
      </c>
      <c r="B28" s="5" t="s">
        <v>111</v>
      </c>
      <c r="C28" s="5">
        <v>3244</v>
      </c>
      <c r="D28" s="16">
        <v>4.2847999999999997</v>
      </c>
      <c r="E28" s="5">
        <v>56.812600000000003</v>
      </c>
      <c r="G28" s="5">
        <v>3318</v>
      </c>
    </row>
    <row r="29" spans="1:7" ht="15" customHeight="1" x14ac:dyDescent="0.25">
      <c r="A29" s="5" t="s">
        <v>114</v>
      </c>
      <c r="B29" s="5" t="s">
        <v>115</v>
      </c>
      <c r="C29" s="5">
        <v>3234</v>
      </c>
      <c r="D29" s="16">
        <v>6.8026999999999997</v>
      </c>
      <c r="E29" s="5">
        <v>50.927599999999998</v>
      </c>
      <c r="G29" s="5">
        <v>3317</v>
      </c>
    </row>
    <row r="30" spans="1:7" ht="15" customHeight="1" x14ac:dyDescent="0.25">
      <c r="A30" s="5" t="s">
        <v>118</v>
      </c>
      <c r="B30" s="5" t="s">
        <v>119</v>
      </c>
      <c r="C30" s="5">
        <v>3214</v>
      </c>
      <c r="D30" s="16">
        <v>2.2402000000000002</v>
      </c>
      <c r="E30" s="5">
        <v>71.033000000000001</v>
      </c>
      <c r="G30" s="5">
        <v>3259</v>
      </c>
    </row>
    <row r="31" spans="1:7" ht="15" customHeight="1" x14ac:dyDescent="0.25">
      <c r="A31" s="5" t="s">
        <v>122</v>
      </c>
      <c r="B31" s="5" t="s">
        <v>123</v>
      </c>
      <c r="C31" s="5">
        <v>3109</v>
      </c>
      <c r="D31" s="16">
        <v>1.5439000000000001</v>
      </c>
      <c r="E31" s="5">
        <v>53.586399999999998</v>
      </c>
      <c r="G31" s="5">
        <v>3244</v>
      </c>
    </row>
    <row r="32" spans="1:7" ht="15" customHeight="1" x14ac:dyDescent="0.25">
      <c r="A32" s="5" t="s">
        <v>126</v>
      </c>
      <c r="B32" s="5" t="s">
        <v>127</v>
      </c>
      <c r="C32" s="5">
        <v>3053</v>
      </c>
      <c r="D32" s="16">
        <v>2.4238</v>
      </c>
      <c r="E32" s="5">
        <v>63.838799999999999</v>
      </c>
      <c r="G32" s="5">
        <v>3234</v>
      </c>
    </row>
    <row r="33" spans="1:7" ht="15" customHeight="1" x14ac:dyDescent="0.25">
      <c r="A33" s="5" t="s">
        <v>130</v>
      </c>
      <c r="B33" s="5" t="s">
        <v>131</v>
      </c>
      <c r="C33" s="5">
        <v>3014</v>
      </c>
      <c r="D33" s="16">
        <v>1.4930000000000001</v>
      </c>
      <c r="E33" s="5">
        <v>54.081000000000003</v>
      </c>
      <c r="G33" s="5">
        <v>3214</v>
      </c>
    </row>
    <row r="34" spans="1:7" ht="15" customHeight="1" x14ac:dyDescent="0.25">
      <c r="A34" s="5" t="s">
        <v>134</v>
      </c>
      <c r="B34" s="5" t="s">
        <v>135</v>
      </c>
      <c r="C34" s="5">
        <v>3012</v>
      </c>
      <c r="D34" s="16">
        <v>6.4409000000000001</v>
      </c>
      <c r="E34" s="5">
        <v>44.621499999999997</v>
      </c>
      <c r="G34">
        <f>SUM(G5:G33)</f>
        <v>184620</v>
      </c>
    </row>
    <row r="35" spans="1:7" ht="15" customHeight="1" x14ac:dyDescent="0.25">
      <c r="A35" s="5" t="s">
        <v>138</v>
      </c>
      <c r="B35" s="5" t="s">
        <v>139</v>
      </c>
      <c r="C35" s="5">
        <v>2904</v>
      </c>
      <c r="D35" s="16">
        <v>1.0330999999999999</v>
      </c>
      <c r="E35" s="5">
        <v>69.559200000000004</v>
      </c>
    </row>
    <row r="36" spans="1:7" ht="15" customHeight="1" x14ac:dyDescent="0.25">
      <c r="A36" s="5" t="s">
        <v>142</v>
      </c>
      <c r="B36" s="5" t="s">
        <v>143</v>
      </c>
      <c r="C36" s="5">
        <v>2860</v>
      </c>
      <c r="D36" s="16">
        <v>3.0070000000000001</v>
      </c>
      <c r="E36" s="5">
        <v>52.2727</v>
      </c>
    </row>
    <row r="37" spans="1:7" ht="15" customHeight="1" x14ac:dyDescent="0.25">
      <c r="A37" s="5" t="s">
        <v>146</v>
      </c>
      <c r="B37" s="5" t="s">
        <v>147</v>
      </c>
      <c r="C37" s="5">
        <v>2841</v>
      </c>
      <c r="D37" s="16">
        <v>1.9007000000000001</v>
      </c>
      <c r="E37" s="5">
        <v>50.792000000000002</v>
      </c>
    </row>
    <row r="38" spans="1:7" ht="15" customHeight="1" x14ac:dyDescent="0.25">
      <c r="A38" s="5" t="s">
        <v>150</v>
      </c>
      <c r="B38" s="5" t="s">
        <v>151</v>
      </c>
      <c r="C38" s="5">
        <v>2746</v>
      </c>
      <c r="D38" s="16">
        <v>1.9300999999999999</v>
      </c>
      <c r="E38" s="5">
        <v>53.459600000000002</v>
      </c>
    </row>
    <row r="39" spans="1:7" ht="15" customHeight="1" x14ac:dyDescent="0.25">
      <c r="A39" s="5" t="s">
        <v>154</v>
      </c>
      <c r="B39" s="5" t="s">
        <v>155</v>
      </c>
      <c r="C39" s="5">
        <v>2744</v>
      </c>
      <c r="D39" s="16">
        <v>9.0742999999999991</v>
      </c>
      <c r="E39" s="5">
        <v>60.021900000000002</v>
      </c>
    </row>
    <row r="40" spans="1:7" ht="15" customHeight="1" x14ac:dyDescent="0.25">
      <c r="A40" s="5" t="s">
        <v>158</v>
      </c>
      <c r="B40" s="5" t="s">
        <v>159</v>
      </c>
      <c r="C40" s="5">
        <v>2742</v>
      </c>
      <c r="D40" s="16">
        <v>10.6127</v>
      </c>
      <c r="E40" s="5">
        <v>51.276400000000002</v>
      </c>
    </row>
    <row r="41" spans="1:7" ht="15" customHeight="1" x14ac:dyDescent="0.25">
      <c r="A41" s="5" t="s">
        <v>162</v>
      </c>
      <c r="B41" s="5" t="s">
        <v>163</v>
      </c>
      <c r="C41" s="5">
        <v>2719</v>
      </c>
      <c r="D41" s="16">
        <v>7.8704999999999998</v>
      </c>
      <c r="E41" s="5">
        <v>60.353099999999998</v>
      </c>
    </row>
    <row r="42" spans="1:7" ht="15" customHeight="1" x14ac:dyDescent="0.25">
      <c r="A42" s="5" t="s">
        <v>166</v>
      </c>
      <c r="B42" s="5" t="s">
        <v>167</v>
      </c>
      <c r="C42" s="5">
        <v>2693</v>
      </c>
      <c r="D42" s="16">
        <v>3.0449000000000002</v>
      </c>
      <c r="E42" s="5">
        <v>59.227600000000002</v>
      </c>
    </row>
    <row r="43" spans="1:7" ht="15" customHeight="1" x14ac:dyDescent="0.25">
      <c r="A43" s="5" t="s">
        <v>170</v>
      </c>
      <c r="B43" s="5" t="s">
        <v>171</v>
      </c>
      <c r="C43" s="5">
        <v>2603</v>
      </c>
      <c r="D43" s="16">
        <v>2.1514000000000002</v>
      </c>
      <c r="E43" s="5">
        <v>57.548999999999999</v>
      </c>
    </row>
    <row r="44" spans="1:7" ht="15" customHeight="1" x14ac:dyDescent="0.25">
      <c r="A44" s="5" t="s">
        <v>174</v>
      </c>
      <c r="B44" s="5" t="s">
        <v>175</v>
      </c>
      <c r="C44" s="5">
        <v>2561</v>
      </c>
      <c r="D44" s="16">
        <v>0.62480000000000002</v>
      </c>
      <c r="E44" s="5">
        <v>42.522500000000001</v>
      </c>
    </row>
    <row r="45" spans="1:7" ht="15" customHeight="1" x14ac:dyDescent="0.25">
      <c r="A45" s="5" t="s">
        <v>178</v>
      </c>
      <c r="B45" s="5" t="s">
        <v>179</v>
      </c>
      <c r="C45" s="5">
        <v>2529</v>
      </c>
      <c r="D45" s="16">
        <v>0.86990000000000001</v>
      </c>
      <c r="E45" s="5">
        <v>73.467799999999997</v>
      </c>
    </row>
    <row r="46" spans="1:7" ht="15" customHeight="1" x14ac:dyDescent="0.25">
      <c r="A46" s="5" t="s">
        <v>182</v>
      </c>
      <c r="B46" s="5" t="s">
        <v>183</v>
      </c>
      <c r="C46" s="5">
        <v>2485</v>
      </c>
      <c r="D46" s="16">
        <v>6.8813000000000004</v>
      </c>
      <c r="E46" s="5">
        <v>56.217300000000002</v>
      </c>
    </row>
    <row r="47" spans="1:7" ht="15" customHeight="1" x14ac:dyDescent="0.25">
      <c r="A47" s="5" t="s">
        <v>186</v>
      </c>
      <c r="B47" s="5" t="s">
        <v>187</v>
      </c>
      <c r="C47" s="5">
        <v>2478</v>
      </c>
      <c r="D47" s="16">
        <v>1.2914000000000001</v>
      </c>
      <c r="E47" s="5">
        <v>53.712699999999998</v>
      </c>
    </row>
    <row r="48" spans="1:7" ht="15" customHeight="1" x14ac:dyDescent="0.25">
      <c r="A48" s="5" t="s">
        <v>190</v>
      </c>
      <c r="B48" s="5" t="s">
        <v>191</v>
      </c>
      <c r="C48" s="5">
        <v>2393</v>
      </c>
      <c r="D48" s="16">
        <v>6.1429</v>
      </c>
      <c r="E48" s="5">
        <v>67.070599999999999</v>
      </c>
    </row>
    <row r="49" spans="1:5" ht="15" customHeight="1" x14ac:dyDescent="0.25">
      <c r="A49" s="5" t="s">
        <v>194</v>
      </c>
      <c r="B49" s="5" t="s">
        <v>195</v>
      </c>
      <c r="C49" s="5">
        <v>2382</v>
      </c>
      <c r="D49" s="16">
        <v>15.449199999999999</v>
      </c>
      <c r="E49" s="5">
        <v>60.705300000000001</v>
      </c>
    </row>
    <row r="50" spans="1:5" ht="15" customHeight="1" x14ac:dyDescent="0.25">
      <c r="A50" s="5" t="s">
        <v>198</v>
      </c>
      <c r="B50" s="5" t="s">
        <v>199</v>
      </c>
      <c r="C50" s="5">
        <v>2370</v>
      </c>
      <c r="D50" s="16">
        <v>3.5865</v>
      </c>
      <c r="E50" s="5">
        <v>50.886099999999999</v>
      </c>
    </row>
    <row r="51" spans="1:5" ht="15" customHeight="1" x14ac:dyDescent="0.25">
      <c r="A51" s="5" t="s">
        <v>202</v>
      </c>
      <c r="B51" s="5" t="s">
        <v>203</v>
      </c>
      <c r="C51" s="5">
        <v>2315</v>
      </c>
      <c r="D51" s="16">
        <v>2.3757999999999999</v>
      </c>
      <c r="E51" s="5">
        <v>46.609099999999998</v>
      </c>
    </row>
    <row r="52" spans="1:5" ht="15" customHeight="1" x14ac:dyDescent="0.25">
      <c r="A52" s="5" t="s">
        <v>206</v>
      </c>
      <c r="B52" s="5" t="s">
        <v>207</v>
      </c>
      <c r="C52" s="5">
        <v>2252</v>
      </c>
      <c r="D52" s="16">
        <v>14.9201</v>
      </c>
      <c r="E52" s="5">
        <v>51.509799999999998</v>
      </c>
    </row>
    <row r="53" spans="1:5" ht="15" customHeight="1" x14ac:dyDescent="0.25">
      <c r="A53" s="5" t="s">
        <v>210</v>
      </c>
      <c r="B53" s="5" t="s">
        <v>211</v>
      </c>
      <c r="C53" s="5">
        <v>2237</v>
      </c>
      <c r="D53" s="16">
        <v>6.2137000000000002</v>
      </c>
      <c r="E53" s="5">
        <v>54.447899999999997</v>
      </c>
    </row>
    <row r="54" spans="1:5" ht="15" customHeight="1" x14ac:dyDescent="0.25">
      <c r="A54" s="5" t="s">
        <v>214</v>
      </c>
      <c r="B54" s="5" t="s">
        <v>215</v>
      </c>
      <c r="C54" s="5">
        <v>2223</v>
      </c>
      <c r="D54" s="16">
        <v>1.3494999999999999</v>
      </c>
      <c r="E54" s="5">
        <v>61.0886</v>
      </c>
    </row>
    <row r="55" spans="1:5" ht="15" customHeight="1" x14ac:dyDescent="0.25">
      <c r="A55" s="5" t="s">
        <v>218</v>
      </c>
      <c r="B55" s="5" t="s">
        <v>219</v>
      </c>
      <c r="C55" s="5">
        <v>2139</v>
      </c>
      <c r="D55" s="16">
        <v>4.3945999999999996</v>
      </c>
      <c r="E55" s="5">
        <v>52.033700000000003</v>
      </c>
    </row>
    <row r="56" spans="1:5" ht="15" customHeight="1" x14ac:dyDescent="0.25">
      <c r="A56" s="5" t="s">
        <v>222</v>
      </c>
      <c r="B56" s="5" t="s">
        <v>223</v>
      </c>
      <c r="C56" s="5">
        <v>2126</v>
      </c>
      <c r="D56" s="16">
        <v>3.9039999999999999</v>
      </c>
      <c r="E56" s="5">
        <v>68.391300000000001</v>
      </c>
    </row>
    <row r="57" spans="1:5" ht="15" customHeight="1" x14ac:dyDescent="0.25">
      <c r="A57" s="5" t="s">
        <v>226</v>
      </c>
      <c r="B57" s="5" t="s">
        <v>227</v>
      </c>
      <c r="C57" s="5">
        <v>2119</v>
      </c>
      <c r="D57" s="16">
        <v>5.0495999999999999</v>
      </c>
      <c r="E57" s="5">
        <v>60.311500000000002</v>
      </c>
    </row>
    <row r="58" spans="1:5" ht="15" customHeight="1" x14ac:dyDescent="0.25">
      <c r="A58" s="5" t="s">
        <v>230</v>
      </c>
      <c r="B58" s="5" t="s">
        <v>231</v>
      </c>
      <c r="C58" s="5">
        <v>2081</v>
      </c>
      <c r="D58" s="16">
        <v>1.9221999999999999</v>
      </c>
      <c r="E58" s="5">
        <v>55.598300000000002</v>
      </c>
    </row>
    <row r="59" spans="1:5" ht="15" customHeight="1" x14ac:dyDescent="0.25">
      <c r="A59" s="5" t="s">
        <v>234</v>
      </c>
      <c r="B59" s="5" t="s">
        <v>235</v>
      </c>
      <c r="C59" s="5">
        <v>2056</v>
      </c>
      <c r="D59" s="16">
        <v>18.677</v>
      </c>
      <c r="E59" s="5">
        <v>63.910499999999999</v>
      </c>
    </row>
    <row r="60" spans="1:5" ht="15" customHeight="1" x14ac:dyDescent="0.25">
      <c r="A60" s="5" t="s">
        <v>238</v>
      </c>
      <c r="B60" s="5" t="s">
        <v>239</v>
      </c>
      <c r="C60" s="5">
        <v>2043</v>
      </c>
      <c r="D60" s="16">
        <v>4.9436999999999998</v>
      </c>
      <c r="E60" s="5">
        <v>64.3172</v>
      </c>
    </row>
    <row r="61" spans="1:5" ht="15" customHeight="1" x14ac:dyDescent="0.25">
      <c r="A61" s="5" t="s">
        <v>242</v>
      </c>
      <c r="B61" s="5" t="s">
        <v>243</v>
      </c>
      <c r="C61" s="5">
        <v>2038</v>
      </c>
      <c r="D61" s="16">
        <v>0.63790000000000002</v>
      </c>
      <c r="E61" s="5">
        <v>70.166799999999995</v>
      </c>
    </row>
    <row r="62" spans="1:5" ht="15" customHeight="1" x14ac:dyDescent="0.25">
      <c r="A62" s="5" t="s">
        <v>246</v>
      </c>
      <c r="B62" s="5" t="s">
        <v>247</v>
      </c>
      <c r="C62" s="5">
        <v>1985</v>
      </c>
      <c r="D62" s="16">
        <v>5.3903999999999996</v>
      </c>
      <c r="E62" s="5">
        <v>59.798499999999997</v>
      </c>
    </row>
    <row r="63" spans="1:5" ht="15" customHeight="1" x14ac:dyDescent="0.25">
      <c r="A63" s="5" t="s">
        <v>250</v>
      </c>
      <c r="B63" s="5" t="s">
        <v>251</v>
      </c>
      <c r="C63" s="5">
        <v>1981</v>
      </c>
      <c r="D63" s="16">
        <v>8.4806000000000008</v>
      </c>
      <c r="E63" s="5">
        <v>63.099400000000003</v>
      </c>
    </row>
    <row r="64" spans="1:5" ht="15" customHeight="1" x14ac:dyDescent="0.25">
      <c r="A64" s="5" t="s">
        <v>254</v>
      </c>
      <c r="B64" s="5" t="s">
        <v>255</v>
      </c>
      <c r="C64" s="5">
        <v>1976</v>
      </c>
      <c r="D64" s="16">
        <v>2.1760999999999999</v>
      </c>
      <c r="E64" s="5">
        <v>53.238900000000001</v>
      </c>
    </row>
    <row r="65" spans="1:5" ht="15" customHeight="1" x14ac:dyDescent="0.25">
      <c r="A65" s="5" t="s">
        <v>258</v>
      </c>
      <c r="B65" s="5" t="s">
        <v>259</v>
      </c>
      <c r="C65" s="5">
        <v>1887</v>
      </c>
      <c r="D65" s="16">
        <v>3.8155999999999999</v>
      </c>
      <c r="E65" s="5">
        <v>54.213000000000001</v>
      </c>
    </row>
    <row r="66" spans="1:5" ht="15" customHeight="1" x14ac:dyDescent="0.25">
      <c r="A66" s="5" t="s">
        <v>262</v>
      </c>
      <c r="B66" s="5" t="s">
        <v>263</v>
      </c>
      <c r="C66" s="5">
        <v>1850</v>
      </c>
      <c r="D66" s="16">
        <v>2.4323999999999999</v>
      </c>
      <c r="E66" s="5">
        <v>58.162199999999999</v>
      </c>
    </row>
    <row r="67" spans="1:5" ht="15" customHeight="1" x14ac:dyDescent="0.25">
      <c r="A67" s="5" t="s">
        <v>266</v>
      </c>
      <c r="B67" s="5" t="s">
        <v>267</v>
      </c>
      <c r="C67" s="5">
        <v>1821</v>
      </c>
      <c r="D67" s="16">
        <v>1.2629999999999999</v>
      </c>
      <c r="E67" s="5">
        <v>57.111499999999999</v>
      </c>
    </row>
    <row r="68" spans="1:5" ht="15" customHeight="1" x14ac:dyDescent="0.25">
      <c r="A68" s="5" t="s">
        <v>270</v>
      </c>
      <c r="B68" s="5" t="s">
        <v>271</v>
      </c>
      <c r="C68" s="5">
        <v>1797</v>
      </c>
      <c r="D68" s="16">
        <v>9.6828000000000003</v>
      </c>
      <c r="E68" s="5">
        <v>65.776300000000006</v>
      </c>
    </row>
    <row r="69" spans="1:5" ht="15" customHeight="1" x14ac:dyDescent="0.25">
      <c r="A69" s="5" t="s">
        <v>274</v>
      </c>
      <c r="B69" s="5" t="s">
        <v>275</v>
      </c>
      <c r="C69" s="5">
        <v>1788</v>
      </c>
      <c r="D69" s="16">
        <v>0.1678</v>
      </c>
      <c r="E69" s="5">
        <v>73.937399999999997</v>
      </c>
    </row>
    <row r="70" spans="1:5" ht="15" customHeight="1" x14ac:dyDescent="0.25">
      <c r="A70" s="5" t="s">
        <v>278</v>
      </c>
      <c r="B70" s="5" t="s">
        <v>279</v>
      </c>
      <c r="C70" s="5">
        <v>1776</v>
      </c>
      <c r="D70" s="16">
        <v>13.231999999999999</v>
      </c>
      <c r="E70" s="5">
        <v>63.738700000000001</v>
      </c>
    </row>
    <row r="71" spans="1:5" ht="15" customHeight="1" x14ac:dyDescent="0.25">
      <c r="A71" s="5" t="s">
        <v>282</v>
      </c>
      <c r="B71" s="5" t="s">
        <v>283</v>
      </c>
      <c r="C71" s="5">
        <v>1767</v>
      </c>
      <c r="D71" s="16">
        <v>10.979100000000001</v>
      </c>
      <c r="E71" s="5">
        <v>55.291499999999999</v>
      </c>
    </row>
    <row r="72" spans="1:5" ht="15" customHeight="1" x14ac:dyDescent="0.25">
      <c r="A72" s="5" t="s">
        <v>286</v>
      </c>
      <c r="B72" s="5" t="s">
        <v>287</v>
      </c>
      <c r="C72" s="5">
        <v>1735</v>
      </c>
      <c r="D72" s="16">
        <v>17.636900000000001</v>
      </c>
      <c r="E72" s="5">
        <v>58.097999999999999</v>
      </c>
    </row>
    <row r="73" spans="1:5" ht="15" customHeight="1" x14ac:dyDescent="0.25">
      <c r="A73" s="5" t="s">
        <v>290</v>
      </c>
      <c r="B73" s="5" t="s">
        <v>291</v>
      </c>
      <c r="C73" s="5">
        <v>1716</v>
      </c>
      <c r="D73" s="16">
        <v>9.9068000000000005</v>
      </c>
      <c r="E73" s="5">
        <v>62.9953</v>
      </c>
    </row>
    <row r="74" spans="1:5" ht="15" customHeight="1" x14ac:dyDescent="0.25">
      <c r="A74" s="5" t="s">
        <v>294</v>
      </c>
      <c r="B74" s="5" t="s">
        <v>295</v>
      </c>
      <c r="C74" s="5">
        <v>1677</v>
      </c>
      <c r="D74" s="16">
        <v>5.7840999999999996</v>
      </c>
      <c r="E74" s="5">
        <v>60.8825</v>
      </c>
    </row>
    <row r="75" spans="1:5" ht="15" customHeight="1" x14ac:dyDescent="0.25">
      <c r="A75" s="5" t="s">
        <v>298</v>
      </c>
      <c r="B75" s="5" t="s">
        <v>299</v>
      </c>
      <c r="C75" s="5">
        <v>1635</v>
      </c>
      <c r="D75" s="16">
        <v>4.6482999999999999</v>
      </c>
      <c r="E75" s="5">
        <v>64.159000000000006</v>
      </c>
    </row>
    <row r="76" spans="1:5" ht="15" customHeight="1" x14ac:dyDescent="0.25">
      <c r="A76" s="5" t="s">
        <v>302</v>
      </c>
      <c r="B76" s="5" t="s">
        <v>303</v>
      </c>
      <c r="C76" s="5">
        <v>1585</v>
      </c>
      <c r="D76" s="16">
        <v>8.5174000000000003</v>
      </c>
      <c r="E76" s="5">
        <v>55.646700000000003</v>
      </c>
    </row>
    <row r="77" spans="1:5" ht="15" customHeight="1" x14ac:dyDescent="0.25">
      <c r="A77" s="5" t="s">
        <v>306</v>
      </c>
      <c r="B77" s="5" t="s">
        <v>307</v>
      </c>
      <c r="C77" s="5">
        <v>1584</v>
      </c>
      <c r="D77" s="16">
        <v>20.1389</v>
      </c>
      <c r="E77" s="5">
        <v>59.659100000000002</v>
      </c>
    </row>
    <row r="78" spans="1:5" ht="15" customHeight="1" x14ac:dyDescent="0.25">
      <c r="A78" s="5" t="s">
        <v>310</v>
      </c>
      <c r="B78" s="5" t="s">
        <v>311</v>
      </c>
      <c r="C78" s="5">
        <v>1578</v>
      </c>
      <c r="D78" s="16">
        <v>0.82379999999999998</v>
      </c>
      <c r="E78" s="5">
        <v>65.335899999999995</v>
      </c>
    </row>
    <row r="79" spans="1:5" ht="15" customHeight="1" x14ac:dyDescent="0.25">
      <c r="A79" s="5" t="s">
        <v>314</v>
      </c>
      <c r="B79" s="5" t="s">
        <v>315</v>
      </c>
      <c r="C79" s="5">
        <v>1552</v>
      </c>
      <c r="D79" s="16">
        <v>2.7061999999999999</v>
      </c>
      <c r="E79" s="5">
        <v>57.603099999999998</v>
      </c>
    </row>
    <row r="80" spans="1:5" ht="15" customHeight="1" x14ac:dyDescent="0.25">
      <c r="A80" s="5" t="s">
        <v>318</v>
      </c>
      <c r="B80" s="5" t="s">
        <v>319</v>
      </c>
      <c r="C80" s="5">
        <v>1543</v>
      </c>
      <c r="D80" s="16">
        <v>0.71289999999999998</v>
      </c>
      <c r="E80" s="5">
        <v>74.141300000000001</v>
      </c>
    </row>
    <row r="81" spans="1:5" ht="15" customHeight="1" x14ac:dyDescent="0.25">
      <c r="A81" s="5" t="s">
        <v>322</v>
      </c>
      <c r="B81" s="5" t="s">
        <v>323</v>
      </c>
      <c r="C81" s="5">
        <v>1542</v>
      </c>
      <c r="D81" s="16">
        <v>6.4202000000000004</v>
      </c>
      <c r="E81" s="5">
        <v>61.089500000000001</v>
      </c>
    </row>
    <row r="82" spans="1:5" ht="15" customHeight="1" x14ac:dyDescent="0.25">
      <c r="A82" s="5" t="s">
        <v>326</v>
      </c>
      <c r="B82" s="5" t="s">
        <v>327</v>
      </c>
      <c r="C82" s="5">
        <v>1531</v>
      </c>
      <c r="D82" s="16">
        <v>0.9798</v>
      </c>
      <c r="E82" s="5">
        <v>76.551299999999998</v>
      </c>
    </row>
    <row r="83" spans="1:5" ht="15" customHeight="1" x14ac:dyDescent="0.25">
      <c r="A83" s="5" t="s">
        <v>330</v>
      </c>
      <c r="B83" s="5" t="s">
        <v>331</v>
      </c>
      <c r="C83" s="5">
        <v>1526</v>
      </c>
      <c r="D83" s="16">
        <v>0.4587</v>
      </c>
      <c r="E83" s="5">
        <v>78.505899999999997</v>
      </c>
    </row>
    <row r="84" spans="1:5" ht="15" customHeight="1" x14ac:dyDescent="0.25">
      <c r="A84" s="5" t="s">
        <v>334</v>
      </c>
      <c r="B84" s="5" t="s">
        <v>335</v>
      </c>
      <c r="C84" s="5">
        <v>1506</v>
      </c>
      <c r="D84" s="16">
        <v>1.7263999999999999</v>
      </c>
      <c r="E84" s="5">
        <v>63.612200000000001</v>
      </c>
    </row>
    <row r="85" spans="1:5" ht="15" customHeight="1" x14ac:dyDescent="0.25">
      <c r="A85" s="5" t="s">
        <v>338</v>
      </c>
      <c r="B85" s="5" t="s">
        <v>339</v>
      </c>
      <c r="C85" s="5">
        <v>1490</v>
      </c>
      <c r="D85" s="16">
        <v>1.8121</v>
      </c>
      <c r="E85" s="5">
        <v>56.040300000000002</v>
      </c>
    </row>
    <row r="86" spans="1:5" ht="15" customHeight="1" x14ac:dyDescent="0.25">
      <c r="A86" s="5" t="s">
        <v>342</v>
      </c>
      <c r="B86" s="5" t="s">
        <v>343</v>
      </c>
      <c r="C86" s="5">
        <v>1484</v>
      </c>
      <c r="D86" s="16">
        <v>7.4798</v>
      </c>
      <c r="E86" s="5">
        <v>65.027000000000001</v>
      </c>
    </row>
    <row r="87" spans="1:5" ht="15" customHeight="1" x14ac:dyDescent="0.25">
      <c r="A87" s="5" t="s">
        <v>346</v>
      </c>
      <c r="B87" s="5" t="s">
        <v>347</v>
      </c>
      <c r="C87" s="5">
        <v>1467</v>
      </c>
      <c r="D87" s="16">
        <v>4.5670999999999999</v>
      </c>
      <c r="E87" s="5">
        <v>43.421900000000001</v>
      </c>
    </row>
    <row r="88" spans="1:5" ht="15" customHeight="1" x14ac:dyDescent="0.25">
      <c r="A88" s="5" t="s">
        <v>350</v>
      </c>
      <c r="B88" s="5" t="s">
        <v>351</v>
      </c>
      <c r="C88" s="5">
        <v>1465</v>
      </c>
      <c r="D88" s="16">
        <v>1.57</v>
      </c>
      <c r="E88" s="5">
        <v>59.453899999999997</v>
      </c>
    </row>
    <row r="89" spans="1:5" ht="15" customHeight="1" x14ac:dyDescent="0.25">
      <c r="A89" s="5" t="s">
        <v>354</v>
      </c>
      <c r="B89" s="5" t="s">
        <v>355</v>
      </c>
      <c r="C89" s="5">
        <v>1447</v>
      </c>
      <c r="D89" s="16">
        <v>3.7319</v>
      </c>
      <c r="E89" s="5">
        <v>53.973700000000001</v>
      </c>
    </row>
    <row r="90" spans="1:5" ht="15" customHeight="1" x14ac:dyDescent="0.25">
      <c r="A90" s="5" t="s">
        <v>358</v>
      </c>
      <c r="B90" s="5" t="s">
        <v>359</v>
      </c>
      <c r="C90" s="5">
        <v>1424</v>
      </c>
      <c r="D90" s="16">
        <v>2.8792</v>
      </c>
      <c r="E90" s="5">
        <v>73.384799999999998</v>
      </c>
    </row>
    <row r="91" spans="1:5" ht="15" customHeight="1" x14ac:dyDescent="0.25">
      <c r="A91" s="5" t="s">
        <v>362</v>
      </c>
      <c r="B91" s="5" t="s">
        <v>363</v>
      </c>
      <c r="C91" s="5">
        <v>1420</v>
      </c>
      <c r="D91" s="16">
        <v>4.3662000000000001</v>
      </c>
      <c r="E91" s="5">
        <v>55.3521</v>
      </c>
    </row>
    <row r="92" spans="1:5" ht="15" customHeight="1" x14ac:dyDescent="0.25">
      <c r="A92" s="5" t="s">
        <v>366</v>
      </c>
      <c r="B92" s="5" t="s">
        <v>367</v>
      </c>
      <c r="C92" s="5">
        <v>1392</v>
      </c>
      <c r="D92" s="16">
        <v>1.2213000000000001</v>
      </c>
      <c r="E92" s="5">
        <v>73.347700000000003</v>
      </c>
    </row>
    <row r="93" spans="1:5" ht="15" customHeight="1" x14ac:dyDescent="0.25">
      <c r="A93" s="5" t="s">
        <v>370</v>
      </c>
      <c r="B93" s="5" t="s">
        <v>371</v>
      </c>
      <c r="C93" s="5">
        <v>1391</v>
      </c>
      <c r="D93" s="16">
        <v>2.66</v>
      </c>
      <c r="E93" s="5">
        <v>51.401899999999998</v>
      </c>
    </row>
    <row r="94" spans="1:5" ht="15" customHeight="1" x14ac:dyDescent="0.25">
      <c r="A94" s="5" t="s">
        <v>374</v>
      </c>
      <c r="B94" s="5" t="s">
        <v>375</v>
      </c>
      <c r="C94" s="5">
        <v>1389</v>
      </c>
      <c r="D94" s="16">
        <v>19.150500000000001</v>
      </c>
      <c r="E94" s="5">
        <v>63.930900000000001</v>
      </c>
    </row>
    <row r="95" spans="1:5" ht="15" customHeight="1" x14ac:dyDescent="0.25">
      <c r="A95" s="5" t="s">
        <v>378</v>
      </c>
      <c r="B95" s="5" t="s">
        <v>379</v>
      </c>
      <c r="C95" s="5">
        <v>1338</v>
      </c>
      <c r="D95" s="16">
        <v>25.635300000000001</v>
      </c>
      <c r="E95" s="5">
        <v>58.520200000000003</v>
      </c>
    </row>
    <row r="96" spans="1:5" ht="15" customHeight="1" x14ac:dyDescent="0.25">
      <c r="A96" s="5" t="s">
        <v>382</v>
      </c>
      <c r="B96" s="5" t="s">
        <v>383</v>
      </c>
      <c r="C96" s="5">
        <v>1337</v>
      </c>
      <c r="D96" s="16">
        <v>15.108499999999999</v>
      </c>
      <c r="E96" s="5">
        <v>55.796599999999998</v>
      </c>
    </row>
    <row r="97" spans="1:5" ht="15" customHeight="1" x14ac:dyDescent="0.25">
      <c r="A97" s="5" t="s">
        <v>386</v>
      </c>
      <c r="B97" s="5" t="s">
        <v>387</v>
      </c>
      <c r="C97" s="5">
        <v>1335</v>
      </c>
      <c r="D97" s="16">
        <v>2.6966000000000001</v>
      </c>
      <c r="E97" s="5">
        <v>41.722799999999999</v>
      </c>
    </row>
    <row r="98" spans="1:5" ht="15" customHeight="1" x14ac:dyDescent="0.25">
      <c r="A98" s="5" t="s">
        <v>390</v>
      </c>
      <c r="B98" s="5" t="s">
        <v>391</v>
      </c>
      <c r="C98" s="5">
        <v>1331</v>
      </c>
      <c r="D98" s="16">
        <v>11.1195</v>
      </c>
      <c r="E98" s="5">
        <v>70.623599999999996</v>
      </c>
    </row>
    <row r="99" spans="1:5" ht="15" customHeight="1" x14ac:dyDescent="0.25">
      <c r="A99" s="5" t="s">
        <v>394</v>
      </c>
      <c r="B99" s="5" t="s">
        <v>395</v>
      </c>
      <c r="C99" s="5">
        <v>1310</v>
      </c>
      <c r="D99" s="16">
        <v>0.61070000000000002</v>
      </c>
      <c r="E99" s="5">
        <v>75.038200000000003</v>
      </c>
    </row>
    <row r="100" spans="1:5" ht="15" customHeight="1" x14ac:dyDescent="0.25">
      <c r="A100" s="5" t="s">
        <v>398</v>
      </c>
      <c r="B100" s="5" t="s">
        <v>399</v>
      </c>
      <c r="C100" s="5">
        <v>1309</v>
      </c>
      <c r="D100" s="16">
        <v>2.0626000000000002</v>
      </c>
      <c r="E100" s="5">
        <v>58.899900000000002</v>
      </c>
    </row>
    <row r="101" spans="1:5" ht="15" customHeight="1" x14ac:dyDescent="0.25">
      <c r="A101" s="5" t="s">
        <v>402</v>
      </c>
      <c r="B101" s="5" t="s">
        <v>403</v>
      </c>
      <c r="C101" s="5">
        <v>1269</v>
      </c>
      <c r="D101" s="16">
        <v>3.8613</v>
      </c>
      <c r="E101" s="5">
        <v>60.126100000000001</v>
      </c>
    </row>
    <row r="102" spans="1:5" ht="15" customHeight="1" x14ac:dyDescent="0.25">
      <c r="A102" s="5" t="s">
        <v>406</v>
      </c>
      <c r="B102" s="5" t="s">
        <v>407</v>
      </c>
      <c r="C102" s="5">
        <v>1253</v>
      </c>
      <c r="D102" s="16">
        <v>2.1547999999999998</v>
      </c>
      <c r="E102" s="5">
        <v>70.550700000000006</v>
      </c>
    </row>
    <row r="103" spans="1:5" ht="15" customHeight="1" x14ac:dyDescent="0.25">
      <c r="A103" s="5" t="s">
        <v>410</v>
      </c>
      <c r="B103" s="5" t="s">
        <v>411</v>
      </c>
      <c r="C103" s="5">
        <v>1218</v>
      </c>
      <c r="D103" s="16">
        <v>1.3956999999999999</v>
      </c>
      <c r="E103" s="5">
        <v>54.433500000000002</v>
      </c>
    </row>
    <row r="104" spans="1:5" ht="15" customHeight="1" x14ac:dyDescent="0.25">
      <c r="A104" s="5" t="s">
        <v>414</v>
      </c>
      <c r="B104" s="5" t="s">
        <v>415</v>
      </c>
      <c r="C104" s="5">
        <v>1214</v>
      </c>
      <c r="D104" s="16">
        <v>2.8007</v>
      </c>
      <c r="E104" s="5">
        <v>55.436599999999999</v>
      </c>
    </row>
    <row r="105" spans="1:5" ht="15" customHeight="1" x14ac:dyDescent="0.25">
      <c r="A105" s="5" t="s">
        <v>418</v>
      </c>
      <c r="B105" s="5" t="s">
        <v>419</v>
      </c>
      <c r="C105" s="5">
        <v>1214</v>
      </c>
      <c r="D105" s="16">
        <v>16.474499999999999</v>
      </c>
      <c r="E105" s="5">
        <v>55.354199999999999</v>
      </c>
    </row>
    <row r="106" spans="1:5" ht="15" customHeight="1" x14ac:dyDescent="0.25">
      <c r="A106" s="5" t="s">
        <v>422</v>
      </c>
      <c r="B106" s="5" t="s">
        <v>423</v>
      </c>
      <c r="C106" s="5">
        <v>1185</v>
      </c>
      <c r="D106" s="16">
        <v>17.6371</v>
      </c>
      <c r="E106" s="5">
        <v>61.181399999999996</v>
      </c>
    </row>
    <row r="107" spans="1:5" ht="15" customHeight="1" x14ac:dyDescent="0.25">
      <c r="A107" s="5" t="s">
        <v>426</v>
      </c>
      <c r="B107" s="5" t="s">
        <v>427</v>
      </c>
      <c r="C107" s="5">
        <v>1157</v>
      </c>
      <c r="D107" s="16">
        <v>4.3215000000000003</v>
      </c>
      <c r="E107" s="5">
        <v>76.750200000000007</v>
      </c>
    </row>
    <row r="108" spans="1:5" ht="15" customHeight="1" x14ac:dyDescent="0.25">
      <c r="A108" s="5" t="s">
        <v>430</v>
      </c>
      <c r="B108" s="5" t="s">
        <v>431</v>
      </c>
      <c r="C108" s="5">
        <v>1154</v>
      </c>
      <c r="D108" s="16">
        <v>7.3657000000000004</v>
      </c>
      <c r="E108" s="5">
        <v>60.918500000000002</v>
      </c>
    </row>
    <row r="109" spans="1:5" ht="15" customHeight="1" x14ac:dyDescent="0.25">
      <c r="A109" s="5" t="s">
        <v>434</v>
      </c>
      <c r="B109" s="5" t="s">
        <v>435</v>
      </c>
      <c r="C109" s="5">
        <v>1150</v>
      </c>
      <c r="D109" s="16">
        <v>10.608700000000001</v>
      </c>
      <c r="E109" s="5">
        <v>67.217399999999998</v>
      </c>
    </row>
    <row r="110" spans="1:5" ht="15" customHeight="1" x14ac:dyDescent="0.25">
      <c r="A110" s="5" t="s">
        <v>438</v>
      </c>
      <c r="B110" s="5" t="s">
        <v>439</v>
      </c>
      <c r="C110" s="5">
        <v>1120</v>
      </c>
      <c r="D110" s="16">
        <v>1.6071</v>
      </c>
      <c r="E110" s="5">
        <v>70.267899999999997</v>
      </c>
    </row>
    <row r="111" spans="1:5" ht="15" customHeight="1" x14ac:dyDescent="0.25">
      <c r="A111" s="5" t="s">
        <v>442</v>
      </c>
      <c r="B111" s="5" t="s">
        <v>443</v>
      </c>
      <c r="C111" s="5">
        <v>1116</v>
      </c>
      <c r="D111" s="16">
        <v>0.3584</v>
      </c>
      <c r="E111" s="5">
        <v>77.329700000000003</v>
      </c>
    </row>
    <row r="112" spans="1:5" ht="15" customHeight="1" x14ac:dyDescent="0.25">
      <c r="A112" s="5" t="s">
        <v>446</v>
      </c>
      <c r="B112" s="5" t="s">
        <v>447</v>
      </c>
      <c r="C112" s="5">
        <v>1105</v>
      </c>
      <c r="D112" s="16">
        <v>3.5293999999999999</v>
      </c>
      <c r="E112" s="5">
        <v>58.732999999999997</v>
      </c>
    </row>
    <row r="113" spans="1:5" ht="15" customHeight="1" x14ac:dyDescent="0.25">
      <c r="A113" s="5" t="s">
        <v>450</v>
      </c>
      <c r="B113" s="5" t="s">
        <v>451</v>
      </c>
      <c r="C113" s="5">
        <v>1087</v>
      </c>
      <c r="D113" s="16">
        <v>0.55200000000000005</v>
      </c>
      <c r="E113" s="5">
        <v>56.485700000000001</v>
      </c>
    </row>
    <row r="114" spans="1:5" ht="15" customHeight="1" x14ac:dyDescent="0.25">
      <c r="A114" s="5" t="s">
        <v>454</v>
      </c>
      <c r="B114" s="5" t="s">
        <v>455</v>
      </c>
      <c r="C114" s="5">
        <v>1081</v>
      </c>
      <c r="D114" s="16">
        <v>10.175800000000001</v>
      </c>
      <c r="E114" s="5">
        <v>55.226599999999998</v>
      </c>
    </row>
    <row r="115" spans="1:5" ht="15" customHeight="1" x14ac:dyDescent="0.25">
      <c r="A115" s="5" t="s">
        <v>458</v>
      </c>
      <c r="B115" s="5" t="s">
        <v>459</v>
      </c>
      <c r="C115" s="5">
        <v>1077</v>
      </c>
      <c r="D115" s="16">
        <v>14.9489</v>
      </c>
      <c r="E115" s="5">
        <v>57.288800000000002</v>
      </c>
    </row>
    <row r="116" spans="1:5" ht="15" customHeight="1" x14ac:dyDescent="0.25">
      <c r="A116" s="5" t="s">
        <v>462</v>
      </c>
      <c r="B116" s="5" t="s">
        <v>463</v>
      </c>
      <c r="C116" s="5">
        <v>1046</v>
      </c>
      <c r="D116" s="16">
        <v>2.8681000000000001</v>
      </c>
      <c r="E116" s="5">
        <v>56.0229</v>
      </c>
    </row>
    <row r="117" spans="1:5" ht="15" customHeight="1" x14ac:dyDescent="0.25">
      <c r="A117" s="5" t="s">
        <v>466</v>
      </c>
      <c r="B117" s="5" t="s">
        <v>467</v>
      </c>
      <c r="C117" s="5">
        <v>1045</v>
      </c>
      <c r="D117" s="16">
        <v>2.488</v>
      </c>
      <c r="E117" s="5">
        <v>49.952199999999998</v>
      </c>
    </row>
    <row r="118" spans="1:5" ht="15" customHeight="1" x14ac:dyDescent="0.25">
      <c r="A118" s="5" t="s">
        <v>470</v>
      </c>
      <c r="B118" s="5" t="s">
        <v>471</v>
      </c>
      <c r="C118" s="5">
        <v>1045</v>
      </c>
      <c r="D118" s="16">
        <v>3.6364000000000001</v>
      </c>
      <c r="E118" s="5">
        <v>69.760800000000003</v>
      </c>
    </row>
    <row r="119" spans="1:5" ht="15" customHeight="1" x14ac:dyDescent="0.25">
      <c r="A119" s="5" t="s">
        <v>474</v>
      </c>
      <c r="B119" s="5" t="s">
        <v>475</v>
      </c>
      <c r="C119" s="5">
        <v>1037</v>
      </c>
      <c r="D119" s="16">
        <v>4.5323000000000002</v>
      </c>
      <c r="E119" s="5">
        <v>60.077100000000002</v>
      </c>
    </row>
    <row r="120" spans="1:5" ht="15" customHeight="1" x14ac:dyDescent="0.25">
      <c r="A120" s="5" t="s">
        <v>478</v>
      </c>
      <c r="B120" s="5" t="s">
        <v>479</v>
      </c>
      <c r="C120" s="5">
        <v>1031</v>
      </c>
      <c r="D120" s="16">
        <v>2.5217999999999998</v>
      </c>
      <c r="E120" s="5">
        <v>57.42</v>
      </c>
    </row>
    <row r="121" spans="1:5" ht="15" customHeight="1" x14ac:dyDescent="0.25">
      <c r="A121" s="5" t="s">
        <v>482</v>
      </c>
      <c r="B121" s="5" t="s">
        <v>483</v>
      </c>
      <c r="C121" s="5">
        <v>1018</v>
      </c>
      <c r="D121" s="16">
        <v>2.9470000000000001</v>
      </c>
      <c r="E121" s="5">
        <v>68.271100000000004</v>
      </c>
    </row>
    <row r="122" spans="1:5" ht="15" customHeight="1" x14ac:dyDescent="0.25">
      <c r="A122" s="5" t="s">
        <v>486</v>
      </c>
      <c r="B122" s="5" t="s">
        <v>487</v>
      </c>
      <c r="C122" s="5">
        <v>1000</v>
      </c>
      <c r="D122" s="16">
        <v>2.4</v>
      </c>
      <c r="E122" s="5">
        <v>73.8</v>
      </c>
    </row>
    <row r="123" spans="1:5" ht="15" customHeight="1" x14ac:dyDescent="0.25">
      <c r="A123" s="5" t="s">
        <v>490</v>
      </c>
      <c r="B123" s="5" t="s">
        <v>491</v>
      </c>
      <c r="C123" s="5">
        <v>997</v>
      </c>
      <c r="D123" s="16">
        <v>0.90269999999999995</v>
      </c>
      <c r="E123" s="5">
        <v>59.779299999999999</v>
      </c>
    </row>
    <row r="124" spans="1:5" ht="15" customHeight="1" x14ac:dyDescent="0.25">
      <c r="A124" s="5" t="s">
        <v>494</v>
      </c>
      <c r="B124" s="5" t="s">
        <v>495</v>
      </c>
      <c r="C124" s="5">
        <v>987</v>
      </c>
      <c r="D124" s="16">
        <v>0.91190000000000004</v>
      </c>
      <c r="E124" s="5">
        <v>77.1023</v>
      </c>
    </row>
    <row r="125" spans="1:5" ht="15" customHeight="1" x14ac:dyDescent="0.25">
      <c r="A125" s="5" t="s">
        <v>498</v>
      </c>
      <c r="B125" s="5" t="s">
        <v>499</v>
      </c>
      <c r="C125" s="5">
        <v>982</v>
      </c>
      <c r="D125" s="16">
        <v>2.1385000000000001</v>
      </c>
      <c r="E125" s="5">
        <v>74.643600000000006</v>
      </c>
    </row>
    <row r="126" spans="1:5" ht="15" customHeight="1" x14ac:dyDescent="0.25">
      <c r="A126" s="5" t="s">
        <v>502</v>
      </c>
      <c r="B126" s="5" t="s">
        <v>503</v>
      </c>
      <c r="C126" s="5">
        <v>975</v>
      </c>
      <c r="D126" s="16">
        <v>0.30769999999999997</v>
      </c>
      <c r="E126" s="5">
        <v>57.435899999999997</v>
      </c>
    </row>
    <row r="127" spans="1:5" ht="15" customHeight="1" x14ac:dyDescent="0.25">
      <c r="A127" s="5" t="s">
        <v>506</v>
      </c>
      <c r="B127" s="5" t="s">
        <v>507</v>
      </c>
      <c r="C127" s="5">
        <v>970</v>
      </c>
      <c r="D127" s="16">
        <v>4.8453999999999997</v>
      </c>
      <c r="E127" s="5">
        <v>44.639200000000002</v>
      </c>
    </row>
    <row r="128" spans="1:5" ht="15" customHeight="1" x14ac:dyDescent="0.25">
      <c r="A128" s="5" t="s">
        <v>510</v>
      </c>
      <c r="B128" s="5" t="s">
        <v>511</v>
      </c>
      <c r="C128" s="5">
        <v>948</v>
      </c>
      <c r="D128" s="16">
        <v>18.354399999999998</v>
      </c>
      <c r="E128" s="5">
        <v>66.139200000000002</v>
      </c>
    </row>
    <row r="129" spans="1:5" ht="15" customHeight="1" x14ac:dyDescent="0.25">
      <c r="A129" s="5" t="s">
        <v>514</v>
      </c>
      <c r="B129" s="5" t="s">
        <v>515</v>
      </c>
      <c r="C129" s="5">
        <v>943</v>
      </c>
      <c r="D129" s="16">
        <v>4.8780000000000001</v>
      </c>
      <c r="E129" s="5">
        <v>61.293700000000001</v>
      </c>
    </row>
    <row r="130" spans="1:5" ht="15" customHeight="1" x14ac:dyDescent="0.25">
      <c r="A130" s="5" t="s">
        <v>518</v>
      </c>
      <c r="B130" s="5" t="s">
        <v>519</v>
      </c>
      <c r="C130" s="5">
        <v>925</v>
      </c>
      <c r="D130" s="16">
        <v>2.5945999999999998</v>
      </c>
      <c r="E130" s="5">
        <v>57.2973</v>
      </c>
    </row>
    <row r="131" spans="1:5" ht="15" customHeight="1" x14ac:dyDescent="0.25">
      <c r="A131" s="5" t="s">
        <v>522</v>
      </c>
      <c r="B131" s="5" t="s">
        <v>523</v>
      </c>
      <c r="C131" s="5">
        <v>918</v>
      </c>
      <c r="D131" s="16">
        <v>14.5969</v>
      </c>
      <c r="E131" s="5">
        <v>55.2288</v>
      </c>
    </row>
    <row r="132" spans="1:5" ht="15" customHeight="1" x14ac:dyDescent="0.25">
      <c r="A132" s="5" t="s">
        <v>526</v>
      </c>
      <c r="B132" s="5" t="s">
        <v>527</v>
      </c>
      <c r="C132" s="5">
        <v>916</v>
      </c>
      <c r="D132" s="16">
        <v>2.9476</v>
      </c>
      <c r="E132" s="5">
        <v>68.777299999999997</v>
      </c>
    </row>
    <row r="133" spans="1:5" ht="15" customHeight="1" x14ac:dyDescent="0.25">
      <c r="A133" s="5" t="s">
        <v>530</v>
      </c>
      <c r="B133" s="5" t="s">
        <v>531</v>
      </c>
      <c r="C133" s="5">
        <v>913</v>
      </c>
      <c r="D133" s="16">
        <v>11.8291</v>
      </c>
      <c r="E133" s="5">
        <v>62.4315</v>
      </c>
    </row>
    <row r="134" spans="1:5" ht="15" customHeight="1" x14ac:dyDescent="0.25">
      <c r="A134" s="5" t="s">
        <v>534</v>
      </c>
      <c r="B134" s="5" t="s">
        <v>535</v>
      </c>
      <c r="C134" s="5">
        <v>896</v>
      </c>
      <c r="D134" s="16">
        <v>1.6740999999999999</v>
      </c>
      <c r="E134" s="5">
        <v>72.433000000000007</v>
      </c>
    </row>
    <row r="135" spans="1:5" ht="15" customHeight="1" x14ac:dyDescent="0.25">
      <c r="A135" s="5" t="s">
        <v>538</v>
      </c>
      <c r="B135" s="5" t="s">
        <v>539</v>
      </c>
      <c r="C135" s="5">
        <v>886</v>
      </c>
      <c r="D135" s="16">
        <v>1.8059000000000001</v>
      </c>
      <c r="E135" s="5">
        <v>71.896199999999993</v>
      </c>
    </row>
    <row r="136" spans="1:5" ht="15" customHeight="1" x14ac:dyDescent="0.25">
      <c r="A136" s="5" t="s">
        <v>542</v>
      </c>
      <c r="B136" s="5" t="s">
        <v>543</v>
      </c>
      <c r="C136" s="5">
        <v>885</v>
      </c>
      <c r="D136" s="16">
        <v>7.4576000000000002</v>
      </c>
      <c r="E136" s="5">
        <v>49.830500000000001</v>
      </c>
    </row>
    <row r="137" spans="1:5" ht="15" customHeight="1" x14ac:dyDescent="0.25">
      <c r="A137" s="5" t="s">
        <v>546</v>
      </c>
      <c r="B137" s="5" t="s">
        <v>547</v>
      </c>
      <c r="C137" s="5">
        <v>878</v>
      </c>
      <c r="D137" s="16">
        <v>7.9726999999999997</v>
      </c>
      <c r="E137" s="5">
        <v>42.027299999999997</v>
      </c>
    </row>
    <row r="138" spans="1:5" ht="15" customHeight="1" x14ac:dyDescent="0.25">
      <c r="A138" s="5" t="s">
        <v>550</v>
      </c>
      <c r="B138" s="5" t="s">
        <v>551</v>
      </c>
      <c r="C138" s="5">
        <v>876</v>
      </c>
      <c r="D138" s="16">
        <v>2.7397</v>
      </c>
      <c r="E138" s="5">
        <v>64.954300000000003</v>
      </c>
    </row>
    <row r="139" spans="1:5" ht="15" customHeight="1" x14ac:dyDescent="0.25">
      <c r="A139" s="5" t="s">
        <v>554</v>
      </c>
      <c r="B139" s="5" t="s">
        <v>555</v>
      </c>
      <c r="C139" s="5">
        <v>864</v>
      </c>
      <c r="D139" s="16">
        <v>8.7963000000000005</v>
      </c>
      <c r="E139" s="5">
        <v>61.226900000000001</v>
      </c>
    </row>
    <row r="140" spans="1:5" ht="15" customHeight="1" x14ac:dyDescent="0.25">
      <c r="A140" s="5" t="s">
        <v>558</v>
      </c>
      <c r="B140" s="5" t="s">
        <v>559</v>
      </c>
      <c r="C140" s="5">
        <v>862</v>
      </c>
      <c r="D140" s="16">
        <v>8.1205999999999996</v>
      </c>
      <c r="E140" s="5">
        <v>55.336399999999998</v>
      </c>
    </row>
    <row r="141" spans="1:5" ht="15" customHeight="1" x14ac:dyDescent="0.25">
      <c r="A141" s="5" t="s">
        <v>562</v>
      </c>
      <c r="B141" s="5" t="s">
        <v>563</v>
      </c>
      <c r="C141" s="5">
        <v>852</v>
      </c>
      <c r="D141" s="16">
        <v>2.6995</v>
      </c>
      <c r="E141" s="5">
        <v>49.882599999999996</v>
      </c>
    </row>
    <row r="142" spans="1:5" ht="15" customHeight="1" x14ac:dyDescent="0.25">
      <c r="A142" s="5" t="s">
        <v>566</v>
      </c>
      <c r="B142" s="5" t="s">
        <v>567</v>
      </c>
      <c r="C142" s="5">
        <v>851</v>
      </c>
      <c r="D142" s="16">
        <v>0.47</v>
      </c>
      <c r="E142" s="5">
        <v>72.385400000000004</v>
      </c>
    </row>
    <row r="143" spans="1:5" ht="15" customHeight="1" x14ac:dyDescent="0.25">
      <c r="A143" s="5" t="s">
        <v>570</v>
      </c>
      <c r="B143" s="5" t="s">
        <v>571</v>
      </c>
      <c r="C143" s="5">
        <v>830</v>
      </c>
      <c r="D143" s="16">
        <v>9.7590000000000003</v>
      </c>
      <c r="E143" s="5">
        <v>65.903599999999997</v>
      </c>
    </row>
    <row r="144" spans="1:5" ht="15" customHeight="1" x14ac:dyDescent="0.25">
      <c r="A144" s="5" t="s">
        <v>574</v>
      </c>
      <c r="B144" s="5" t="s">
        <v>575</v>
      </c>
      <c r="C144" s="5">
        <v>826</v>
      </c>
      <c r="D144" s="16">
        <v>1.0895999999999999</v>
      </c>
      <c r="E144" s="5">
        <v>58.837800000000001</v>
      </c>
    </row>
    <row r="145" spans="1:5" ht="15" customHeight="1" x14ac:dyDescent="0.25">
      <c r="A145" s="5" t="s">
        <v>578</v>
      </c>
      <c r="B145" s="5" t="s">
        <v>579</v>
      </c>
      <c r="C145" s="5">
        <v>825</v>
      </c>
      <c r="D145" s="16">
        <v>8.3635999999999999</v>
      </c>
      <c r="E145" s="5">
        <v>59.878799999999998</v>
      </c>
    </row>
    <row r="146" spans="1:5" ht="15" customHeight="1" x14ac:dyDescent="0.25">
      <c r="A146" s="5" t="s">
        <v>582</v>
      </c>
      <c r="B146" s="5" t="s">
        <v>583</v>
      </c>
      <c r="C146" s="5">
        <v>802</v>
      </c>
      <c r="D146" s="16">
        <v>7.6059999999999999</v>
      </c>
      <c r="E146" s="5">
        <v>53.366599999999998</v>
      </c>
    </row>
    <row r="147" spans="1:5" ht="15" customHeight="1" x14ac:dyDescent="0.25">
      <c r="A147" s="5" t="s">
        <v>586</v>
      </c>
      <c r="B147" s="5" t="s">
        <v>587</v>
      </c>
      <c r="C147" s="5">
        <v>798</v>
      </c>
      <c r="D147" s="16">
        <v>1.7544</v>
      </c>
      <c r="E147" s="5">
        <v>41.729300000000002</v>
      </c>
    </row>
    <row r="148" spans="1:5" ht="15" customHeight="1" x14ac:dyDescent="0.25">
      <c r="A148" s="5" t="s">
        <v>590</v>
      </c>
      <c r="B148" s="5" t="s">
        <v>591</v>
      </c>
      <c r="C148" s="5">
        <v>793</v>
      </c>
      <c r="D148" s="16">
        <v>2.3959999999999999</v>
      </c>
      <c r="E148" s="5">
        <v>71.6267</v>
      </c>
    </row>
    <row r="149" spans="1:5" ht="15" customHeight="1" x14ac:dyDescent="0.25">
      <c r="A149" s="5" t="s">
        <v>594</v>
      </c>
      <c r="B149" s="5" t="s">
        <v>595</v>
      </c>
      <c r="C149" s="5">
        <v>764</v>
      </c>
      <c r="D149" s="16">
        <v>6.2827000000000002</v>
      </c>
      <c r="E149" s="5">
        <v>57.722499999999997</v>
      </c>
    </row>
    <row r="150" spans="1:5" ht="15" customHeight="1" x14ac:dyDescent="0.25">
      <c r="A150" s="5" t="s">
        <v>598</v>
      </c>
      <c r="B150" s="5" t="s">
        <v>599</v>
      </c>
      <c r="C150" s="5">
        <v>761</v>
      </c>
      <c r="D150" s="16">
        <v>4.4678000000000004</v>
      </c>
      <c r="E150" s="5">
        <v>58.869900000000001</v>
      </c>
    </row>
    <row r="151" spans="1:5" ht="15" customHeight="1" x14ac:dyDescent="0.25">
      <c r="A151" s="5" t="s">
        <v>602</v>
      </c>
      <c r="B151" s="5" t="s">
        <v>603</v>
      </c>
      <c r="C151" s="5">
        <v>753</v>
      </c>
      <c r="D151" s="16">
        <v>40.106200000000001</v>
      </c>
      <c r="E151" s="5">
        <v>67.065100000000001</v>
      </c>
    </row>
    <row r="152" spans="1:5" ht="15" customHeight="1" x14ac:dyDescent="0.25">
      <c r="A152" s="5" t="s">
        <v>606</v>
      </c>
      <c r="B152" s="5" t="s">
        <v>607</v>
      </c>
      <c r="C152" s="5">
        <v>735</v>
      </c>
      <c r="D152" s="16">
        <v>11.156499999999999</v>
      </c>
      <c r="E152" s="5">
        <v>62.040799999999997</v>
      </c>
    </row>
    <row r="153" spans="1:5" ht="15" customHeight="1" x14ac:dyDescent="0.25">
      <c r="A153" s="5" t="s">
        <v>610</v>
      </c>
      <c r="B153" s="5" t="s">
        <v>611</v>
      </c>
      <c r="C153" s="5">
        <v>724</v>
      </c>
      <c r="D153" s="16">
        <v>1.3812</v>
      </c>
      <c r="E153" s="5">
        <v>69.337000000000003</v>
      </c>
    </row>
    <row r="154" spans="1:5" ht="15" customHeight="1" x14ac:dyDescent="0.25">
      <c r="A154" s="5" t="s">
        <v>614</v>
      </c>
      <c r="B154" s="5" t="s">
        <v>615</v>
      </c>
      <c r="C154" s="5">
        <v>719</v>
      </c>
      <c r="D154" s="16">
        <v>0.69540000000000002</v>
      </c>
      <c r="E154" s="5">
        <v>76.0779</v>
      </c>
    </row>
    <row r="155" spans="1:5" ht="15" customHeight="1" x14ac:dyDescent="0.25">
      <c r="A155" s="5" t="s">
        <v>618</v>
      </c>
      <c r="B155" s="5" t="s">
        <v>619</v>
      </c>
      <c r="C155" s="5">
        <v>712</v>
      </c>
      <c r="D155" s="16">
        <v>2.8090000000000002</v>
      </c>
      <c r="E155" s="5">
        <v>69.522499999999994</v>
      </c>
    </row>
    <row r="156" spans="1:5" ht="15" customHeight="1" x14ac:dyDescent="0.25">
      <c r="A156" s="5" t="s">
        <v>622</v>
      </c>
      <c r="B156" s="5" t="s">
        <v>623</v>
      </c>
      <c r="C156" s="5">
        <v>710</v>
      </c>
      <c r="D156" s="16">
        <v>9.8591999999999995</v>
      </c>
      <c r="E156" s="5">
        <v>49.2958</v>
      </c>
    </row>
    <row r="157" spans="1:5" ht="15" customHeight="1" x14ac:dyDescent="0.25">
      <c r="A157" s="5" t="s">
        <v>626</v>
      </c>
      <c r="B157" s="5" t="s">
        <v>627</v>
      </c>
      <c r="C157" s="5">
        <v>695</v>
      </c>
      <c r="D157" s="16">
        <v>1.2949999999999999</v>
      </c>
      <c r="E157" s="5">
        <v>54.388500000000001</v>
      </c>
    </row>
    <row r="158" spans="1:5" ht="15" customHeight="1" x14ac:dyDescent="0.25">
      <c r="A158" s="5" t="s">
        <v>630</v>
      </c>
      <c r="B158" s="5" t="s">
        <v>631</v>
      </c>
      <c r="C158" s="5">
        <v>686</v>
      </c>
      <c r="D158" s="16">
        <v>13.411099999999999</v>
      </c>
      <c r="E158" s="5">
        <v>56.414000000000001</v>
      </c>
    </row>
    <row r="159" spans="1:5" ht="15" customHeight="1" x14ac:dyDescent="0.25">
      <c r="A159" s="5" t="s">
        <v>634</v>
      </c>
      <c r="B159" s="5" t="s">
        <v>635</v>
      </c>
      <c r="C159" s="5">
        <v>681</v>
      </c>
      <c r="D159" s="16">
        <v>11.013199999999999</v>
      </c>
      <c r="E159" s="5">
        <v>41.5565</v>
      </c>
    </row>
    <row r="160" spans="1:5" ht="15" customHeight="1" x14ac:dyDescent="0.25">
      <c r="A160" s="5" t="s">
        <v>638</v>
      </c>
      <c r="B160" s="5" t="s">
        <v>639</v>
      </c>
      <c r="C160" s="5">
        <v>671</v>
      </c>
      <c r="D160" s="16">
        <v>5.6631999999999998</v>
      </c>
      <c r="E160" s="5">
        <v>53.651299999999999</v>
      </c>
    </row>
    <row r="161" spans="1:5" ht="15" customHeight="1" x14ac:dyDescent="0.25">
      <c r="A161" s="5" t="s">
        <v>646</v>
      </c>
      <c r="B161" s="5" t="s">
        <v>647</v>
      </c>
      <c r="C161" s="5">
        <v>664</v>
      </c>
      <c r="D161" s="16">
        <v>24.397600000000001</v>
      </c>
      <c r="E161" s="5">
        <v>58.8855</v>
      </c>
    </row>
    <row r="162" spans="1:5" ht="15" customHeight="1" x14ac:dyDescent="0.25">
      <c r="A162" s="5" t="s">
        <v>642</v>
      </c>
      <c r="B162" s="5" t="s">
        <v>643</v>
      </c>
      <c r="C162" s="5">
        <v>664</v>
      </c>
      <c r="D162" s="16">
        <v>3.6145</v>
      </c>
      <c r="E162" s="5">
        <v>50</v>
      </c>
    </row>
    <row r="163" spans="1:5" ht="15" customHeight="1" x14ac:dyDescent="0.25">
      <c r="A163" s="5" t="s">
        <v>650</v>
      </c>
      <c r="B163" s="5" t="s">
        <v>651</v>
      </c>
      <c r="C163" s="5">
        <v>661</v>
      </c>
      <c r="D163" s="16">
        <v>11.8003</v>
      </c>
      <c r="E163" s="5">
        <v>52.647500000000001</v>
      </c>
    </row>
    <row r="164" spans="1:5" ht="15" customHeight="1" x14ac:dyDescent="0.25">
      <c r="A164" s="5" t="s">
        <v>654</v>
      </c>
      <c r="B164" s="5" t="s">
        <v>655</v>
      </c>
      <c r="C164" s="5">
        <v>654</v>
      </c>
      <c r="D164" s="16">
        <v>1.2232000000000001</v>
      </c>
      <c r="E164" s="5">
        <v>72.63</v>
      </c>
    </row>
    <row r="165" spans="1:5" ht="15" customHeight="1" x14ac:dyDescent="0.25">
      <c r="A165" s="5" t="s">
        <v>658</v>
      </c>
      <c r="B165" s="5" t="s">
        <v>659</v>
      </c>
      <c r="C165" s="5">
        <v>635</v>
      </c>
      <c r="D165" s="16">
        <v>0.94489999999999996</v>
      </c>
      <c r="E165" s="5">
        <v>81.732299999999995</v>
      </c>
    </row>
    <row r="166" spans="1:5" ht="15" customHeight="1" x14ac:dyDescent="0.25">
      <c r="A166" s="5" t="s">
        <v>662</v>
      </c>
      <c r="B166" s="5" t="s">
        <v>663</v>
      </c>
      <c r="C166" s="5">
        <v>631</v>
      </c>
      <c r="D166" s="16">
        <v>1.2678</v>
      </c>
      <c r="E166" s="5">
        <v>61.331200000000003</v>
      </c>
    </row>
    <row r="167" spans="1:5" ht="15" customHeight="1" x14ac:dyDescent="0.25">
      <c r="A167" s="5" t="s">
        <v>666</v>
      </c>
      <c r="B167" s="5" t="s">
        <v>667</v>
      </c>
      <c r="C167" s="5">
        <v>630</v>
      </c>
      <c r="D167" s="16">
        <v>20.1587</v>
      </c>
      <c r="E167" s="5">
        <v>59.206299999999999</v>
      </c>
    </row>
    <row r="168" spans="1:5" ht="15" customHeight="1" x14ac:dyDescent="0.25">
      <c r="A168" s="5" t="s">
        <v>670</v>
      </c>
      <c r="B168" s="5" t="s">
        <v>671</v>
      </c>
      <c r="C168" s="5">
        <v>628</v>
      </c>
      <c r="D168" s="16">
        <v>6.6879</v>
      </c>
      <c r="E168" s="5">
        <v>44.267499999999998</v>
      </c>
    </row>
    <row r="169" spans="1:5" ht="15" customHeight="1" x14ac:dyDescent="0.25">
      <c r="A169" s="5" t="s">
        <v>674</v>
      </c>
      <c r="B169" s="5" t="s">
        <v>675</v>
      </c>
      <c r="C169" s="5">
        <v>623</v>
      </c>
      <c r="D169" s="16">
        <v>0.6421</v>
      </c>
      <c r="E169" s="5">
        <v>73.836299999999994</v>
      </c>
    </row>
    <row r="170" spans="1:5" ht="15" customHeight="1" x14ac:dyDescent="0.25">
      <c r="A170" s="5" t="s">
        <v>678</v>
      </c>
      <c r="B170" s="5" t="s">
        <v>679</v>
      </c>
      <c r="C170" s="5">
        <v>608</v>
      </c>
      <c r="D170" s="16">
        <v>1.6447000000000001</v>
      </c>
      <c r="E170" s="5">
        <v>63.9803</v>
      </c>
    </row>
    <row r="171" spans="1:5" ht="15" customHeight="1" x14ac:dyDescent="0.25">
      <c r="A171" s="5" t="s">
        <v>682</v>
      </c>
      <c r="B171" s="5" t="s">
        <v>683</v>
      </c>
      <c r="C171" s="5">
        <v>603</v>
      </c>
      <c r="D171" s="16">
        <v>1.1609</v>
      </c>
      <c r="E171" s="5">
        <v>63.8474</v>
      </c>
    </row>
    <row r="172" spans="1:5" ht="15" customHeight="1" x14ac:dyDescent="0.25">
      <c r="A172" s="5" t="s">
        <v>686</v>
      </c>
      <c r="B172" s="5" t="s">
        <v>687</v>
      </c>
      <c r="C172" s="5">
        <v>600</v>
      </c>
      <c r="D172" s="16">
        <v>3.1667000000000001</v>
      </c>
      <c r="E172" s="5">
        <v>67.833299999999994</v>
      </c>
    </row>
    <row r="173" spans="1:5" ht="15" customHeight="1" x14ac:dyDescent="0.25">
      <c r="A173" s="5" t="s">
        <v>690</v>
      </c>
      <c r="B173" s="5" t="s">
        <v>691</v>
      </c>
      <c r="C173" s="5">
        <v>589</v>
      </c>
      <c r="D173" s="16">
        <v>0.67910000000000004</v>
      </c>
      <c r="E173" s="5">
        <v>66.0441</v>
      </c>
    </row>
    <row r="174" spans="1:5" ht="15" customHeight="1" x14ac:dyDescent="0.25">
      <c r="A174" s="5" t="s">
        <v>694</v>
      </c>
      <c r="B174" s="5" t="s">
        <v>695</v>
      </c>
      <c r="C174" s="5">
        <v>589</v>
      </c>
      <c r="D174" s="16">
        <v>10.1868</v>
      </c>
      <c r="E174" s="5">
        <v>60.950800000000001</v>
      </c>
    </row>
    <row r="175" spans="1:5" ht="15" customHeight="1" x14ac:dyDescent="0.25">
      <c r="A175" s="5" t="s">
        <v>698</v>
      </c>
      <c r="B175" s="5" t="s">
        <v>699</v>
      </c>
      <c r="C175" s="5">
        <v>578</v>
      </c>
      <c r="D175" s="16">
        <v>37.889299999999999</v>
      </c>
      <c r="E175" s="5">
        <v>63.321800000000003</v>
      </c>
    </row>
    <row r="176" spans="1:5" ht="15" customHeight="1" x14ac:dyDescent="0.25">
      <c r="A176" s="5" t="s">
        <v>702</v>
      </c>
      <c r="B176" s="5" t="s">
        <v>703</v>
      </c>
      <c r="C176" s="5">
        <v>578</v>
      </c>
      <c r="D176" s="16">
        <v>7.0933999999999999</v>
      </c>
      <c r="E176" s="5">
        <v>61.591700000000003</v>
      </c>
    </row>
    <row r="177" spans="1:5" ht="15" customHeight="1" x14ac:dyDescent="0.25">
      <c r="A177" s="5" t="s">
        <v>706</v>
      </c>
      <c r="B177" s="5" t="s">
        <v>707</v>
      </c>
      <c r="C177" s="5">
        <v>575</v>
      </c>
      <c r="D177" s="16">
        <v>4</v>
      </c>
      <c r="E177" s="5">
        <v>59.304299999999998</v>
      </c>
    </row>
    <row r="178" spans="1:5" ht="15" customHeight="1" x14ac:dyDescent="0.25">
      <c r="A178" s="5" t="s">
        <v>710</v>
      </c>
      <c r="B178" s="5" t="s">
        <v>711</v>
      </c>
      <c r="C178" s="5">
        <v>566</v>
      </c>
      <c r="D178" s="16">
        <v>1.5901000000000001</v>
      </c>
      <c r="E178" s="5">
        <v>70.141300000000001</v>
      </c>
    </row>
    <row r="179" spans="1:5" ht="15" customHeight="1" x14ac:dyDescent="0.25">
      <c r="A179" s="5" t="s">
        <v>714</v>
      </c>
      <c r="B179" s="5" t="s">
        <v>715</v>
      </c>
      <c r="C179" s="5">
        <v>560</v>
      </c>
      <c r="D179" s="16">
        <v>3.3929</v>
      </c>
      <c r="E179" s="5">
        <v>57.5</v>
      </c>
    </row>
    <row r="180" spans="1:5" ht="15" customHeight="1" x14ac:dyDescent="0.25">
      <c r="A180" s="5" t="s">
        <v>718</v>
      </c>
      <c r="B180" s="5" t="s">
        <v>719</v>
      </c>
      <c r="C180" s="5">
        <v>560</v>
      </c>
      <c r="D180" s="16">
        <v>2.6785999999999999</v>
      </c>
      <c r="E180" s="5">
        <v>57.857100000000003</v>
      </c>
    </row>
    <row r="181" spans="1:5" ht="15" customHeight="1" x14ac:dyDescent="0.25">
      <c r="A181" s="5" t="s">
        <v>722</v>
      </c>
      <c r="B181" s="5" t="s">
        <v>723</v>
      </c>
      <c r="C181" s="5">
        <v>556</v>
      </c>
      <c r="D181" s="16">
        <v>1.2589999999999999</v>
      </c>
      <c r="E181" s="5">
        <v>59.712200000000003</v>
      </c>
    </row>
    <row r="182" spans="1:5" ht="15" customHeight="1" x14ac:dyDescent="0.25">
      <c r="A182" s="5" t="s">
        <v>726</v>
      </c>
      <c r="B182" s="5" t="s">
        <v>727</v>
      </c>
      <c r="C182" s="5">
        <v>553</v>
      </c>
      <c r="D182" s="16">
        <v>2.17</v>
      </c>
      <c r="E182" s="5">
        <v>61.663699999999999</v>
      </c>
    </row>
    <row r="183" spans="1:5" ht="15" customHeight="1" x14ac:dyDescent="0.25">
      <c r="A183" s="5" t="s">
        <v>730</v>
      </c>
      <c r="B183" s="5" t="s">
        <v>731</v>
      </c>
      <c r="C183" s="5">
        <v>546</v>
      </c>
      <c r="D183" s="16">
        <v>7.5091999999999999</v>
      </c>
      <c r="E183" s="5">
        <v>61.904800000000002</v>
      </c>
    </row>
    <row r="184" spans="1:5" ht="15" customHeight="1" x14ac:dyDescent="0.25">
      <c r="A184" s="5" t="s">
        <v>734</v>
      </c>
      <c r="B184" s="5" t="s">
        <v>735</v>
      </c>
      <c r="C184" s="5">
        <v>539</v>
      </c>
      <c r="D184" s="16">
        <v>12.616</v>
      </c>
      <c r="E184" s="5">
        <v>52.875700000000002</v>
      </c>
    </row>
    <row r="185" spans="1:5" ht="15" customHeight="1" x14ac:dyDescent="0.25">
      <c r="A185" s="5" t="s">
        <v>738</v>
      </c>
      <c r="B185" s="5" t="s">
        <v>739</v>
      </c>
      <c r="C185" s="5">
        <v>532</v>
      </c>
      <c r="D185" s="16">
        <v>3.9474</v>
      </c>
      <c r="E185" s="5">
        <v>56.578899999999997</v>
      </c>
    </row>
    <row r="186" spans="1:5" ht="15" customHeight="1" x14ac:dyDescent="0.25">
      <c r="A186" s="5" t="s">
        <v>742</v>
      </c>
      <c r="B186" s="5" t="s">
        <v>743</v>
      </c>
      <c r="C186" s="5">
        <v>524</v>
      </c>
      <c r="D186" s="16">
        <v>1.3359000000000001</v>
      </c>
      <c r="E186" s="5">
        <v>59.542000000000002</v>
      </c>
    </row>
    <row r="187" spans="1:5" ht="15" customHeight="1" x14ac:dyDescent="0.25">
      <c r="A187" s="5" t="s">
        <v>746</v>
      </c>
      <c r="B187" s="5" t="s">
        <v>747</v>
      </c>
      <c r="C187" s="5">
        <v>522</v>
      </c>
      <c r="D187" s="16">
        <v>10.919499999999999</v>
      </c>
      <c r="E187" s="5">
        <v>68.773899999999998</v>
      </c>
    </row>
    <row r="188" spans="1:5" ht="15" customHeight="1" x14ac:dyDescent="0.25">
      <c r="A188" s="5" t="s">
        <v>750</v>
      </c>
      <c r="B188" s="5" t="s">
        <v>751</v>
      </c>
      <c r="C188" s="5">
        <v>518</v>
      </c>
      <c r="D188" s="16">
        <v>3.4748999999999999</v>
      </c>
      <c r="E188" s="5">
        <v>66.988399999999999</v>
      </c>
    </row>
    <row r="189" spans="1:5" ht="15" customHeight="1" x14ac:dyDescent="0.25">
      <c r="A189" s="5" t="s">
        <v>754</v>
      </c>
      <c r="B189" s="5" t="s">
        <v>755</v>
      </c>
      <c r="C189" s="5">
        <v>508</v>
      </c>
      <c r="D189" s="16">
        <v>3.9369999999999998</v>
      </c>
      <c r="E189" s="5">
        <v>51.968499999999999</v>
      </c>
    </row>
    <row r="190" spans="1:5" ht="15" customHeight="1" x14ac:dyDescent="0.25">
      <c r="A190" s="5" t="s">
        <v>758</v>
      </c>
      <c r="B190" s="5" t="s">
        <v>759</v>
      </c>
      <c r="C190" s="5">
        <v>506</v>
      </c>
      <c r="D190" s="16">
        <v>9.2885000000000009</v>
      </c>
      <c r="E190" s="5">
        <v>43.082999999999998</v>
      </c>
    </row>
    <row r="191" spans="1:5" ht="15" customHeight="1" x14ac:dyDescent="0.25">
      <c r="A191" s="5" t="s">
        <v>762</v>
      </c>
      <c r="B191" s="5" t="s">
        <v>763</v>
      </c>
      <c r="C191" s="5">
        <v>505</v>
      </c>
      <c r="D191" s="16">
        <v>9.7029999999999994</v>
      </c>
      <c r="E191" s="5">
        <v>56.831699999999998</v>
      </c>
    </row>
    <row r="192" spans="1:5" ht="15" customHeight="1" x14ac:dyDescent="0.25">
      <c r="A192" s="5" t="s">
        <v>766</v>
      </c>
      <c r="B192" s="5" t="s">
        <v>767</v>
      </c>
      <c r="C192" s="5">
        <v>505</v>
      </c>
      <c r="D192" s="16">
        <v>3.3662999999999998</v>
      </c>
      <c r="E192" s="5">
        <v>79.009900000000002</v>
      </c>
    </row>
    <row r="193" spans="1:5" ht="15" customHeight="1" x14ac:dyDescent="0.25">
      <c r="A193" s="5" t="s">
        <v>770</v>
      </c>
      <c r="B193" s="5" t="s">
        <v>771</v>
      </c>
      <c r="C193" s="5">
        <v>500</v>
      </c>
      <c r="D193" s="16">
        <v>8</v>
      </c>
      <c r="E193" s="5">
        <v>48.6</v>
      </c>
    </row>
    <row r="194" spans="1:5" ht="15" customHeight="1" x14ac:dyDescent="0.25">
      <c r="A194" s="5" t="s">
        <v>774</v>
      </c>
      <c r="B194" s="5" t="s">
        <v>775</v>
      </c>
      <c r="C194" s="5">
        <v>498</v>
      </c>
      <c r="D194" s="16">
        <v>6.8273000000000001</v>
      </c>
      <c r="E194" s="5">
        <v>59.638599999999997</v>
      </c>
    </row>
    <row r="195" spans="1:5" ht="15" customHeight="1" x14ac:dyDescent="0.25">
      <c r="A195" s="5" t="s">
        <v>778</v>
      </c>
      <c r="B195" s="5" t="s">
        <v>779</v>
      </c>
      <c r="C195" s="5">
        <v>497</v>
      </c>
      <c r="D195" s="16">
        <v>3.2193000000000001</v>
      </c>
      <c r="E195" s="5">
        <v>49.0946</v>
      </c>
    </row>
    <row r="196" spans="1:5" ht="15" customHeight="1" x14ac:dyDescent="0.25">
      <c r="A196" s="5" t="s">
        <v>782</v>
      </c>
      <c r="B196" s="5" t="s">
        <v>783</v>
      </c>
      <c r="C196" s="5">
        <v>496</v>
      </c>
      <c r="D196" s="16">
        <v>2.2176999999999998</v>
      </c>
      <c r="E196" s="5">
        <v>69.758099999999999</v>
      </c>
    </row>
    <row r="197" spans="1:5" ht="15" customHeight="1" x14ac:dyDescent="0.25">
      <c r="A197" s="5" t="s">
        <v>786</v>
      </c>
      <c r="B197" s="5" t="s">
        <v>787</v>
      </c>
      <c r="C197" s="5">
        <v>494</v>
      </c>
      <c r="D197" s="16">
        <v>5.6680000000000001</v>
      </c>
      <c r="E197" s="5">
        <v>64.5749</v>
      </c>
    </row>
    <row r="198" spans="1:5" ht="15" customHeight="1" x14ac:dyDescent="0.25">
      <c r="A198" s="5" t="s">
        <v>794</v>
      </c>
      <c r="B198" s="5" t="s">
        <v>795</v>
      </c>
      <c r="C198" s="5">
        <v>490</v>
      </c>
      <c r="D198" s="16">
        <v>19.183700000000002</v>
      </c>
      <c r="E198" s="5">
        <v>57.755099999999999</v>
      </c>
    </row>
    <row r="199" spans="1:5" ht="15" customHeight="1" x14ac:dyDescent="0.25">
      <c r="A199" s="5" t="s">
        <v>790</v>
      </c>
      <c r="B199" s="5" t="s">
        <v>791</v>
      </c>
      <c r="C199" s="5">
        <v>490</v>
      </c>
      <c r="D199" s="16">
        <v>12.857100000000001</v>
      </c>
      <c r="E199" s="5">
        <v>50</v>
      </c>
    </row>
    <row r="200" spans="1:5" ht="15" customHeight="1" x14ac:dyDescent="0.25">
      <c r="A200" s="5" t="s">
        <v>798</v>
      </c>
      <c r="B200" s="5" t="s">
        <v>799</v>
      </c>
      <c r="C200" s="5">
        <v>489</v>
      </c>
      <c r="D200" s="16">
        <v>7.9755000000000003</v>
      </c>
      <c r="E200" s="5">
        <v>62.781199999999998</v>
      </c>
    </row>
    <row r="201" spans="1:5" ht="15" customHeight="1" x14ac:dyDescent="0.25">
      <c r="A201" s="5" t="s">
        <v>802</v>
      </c>
      <c r="B201" s="5" t="s">
        <v>803</v>
      </c>
      <c r="C201" s="5">
        <v>486</v>
      </c>
      <c r="D201" s="16">
        <v>5.5556000000000001</v>
      </c>
      <c r="E201" s="5">
        <v>63.580199999999998</v>
      </c>
    </row>
    <row r="202" spans="1:5" ht="15" customHeight="1" x14ac:dyDescent="0.25">
      <c r="A202" s="5" t="s">
        <v>806</v>
      </c>
      <c r="B202" s="5" t="s">
        <v>807</v>
      </c>
      <c r="C202" s="5">
        <v>485</v>
      </c>
      <c r="D202" s="16">
        <v>38.969099999999997</v>
      </c>
      <c r="E202" s="5">
        <v>62.886600000000001</v>
      </c>
    </row>
    <row r="203" spans="1:5" ht="15" customHeight="1" x14ac:dyDescent="0.25">
      <c r="A203" s="5" t="s">
        <v>810</v>
      </c>
      <c r="B203" s="5" t="s">
        <v>811</v>
      </c>
      <c r="C203" s="5">
        <v>482</v>
      </c>
      <c r="D203" s="16">
        <v>9.9585000000000008</v>
      </c>
      <c r="E203" s="5">
        <v>54.1494</v>
      </c>
    </row>
    <row r="204" spans="1:5" ht="15" customHeight="1" x14ac:dyDescent="0.25">
      <c r="A204" s="5" t="s">
        <v>814</v>
      </c>
      <c r="B204" s="5" t="s">
        <v>815</v>
      </c>
      <c r="C204" s="5">
        <v>480</v>
      </c>
      <c r="D204" s="16">
        <v>5</v>
      </c>
      <c r="E204" s="5">
        <v>50.625</v>
      </c>
    </row>
    <row r="205" spans="1:5" ht="15" customHeight="1" x14ac:dyDescent="0.25">
      <c r="A205" s="5" t="s">
        <v>818</v>
      </c>
      <c r="B205" s="5" t="s">
        <v>819</v>
      </c>
      <c r="C205" s="5">
        <v>476</v>
      </c>
      <c r="D205" s="16">
        <v>2.3109000000000002</v>
      </c>
      <c r="E205" s="5">
        <v>76.050399999999996</v>
      </c>
    </row>
    <row r="206" spans="1:5" ht="15" customHeight="1" x14ac:dyDescent="0.25">
      <c r="A206" s="5" t="s">
        <v>822</v>
      </c>
      <c r="B206" s="5" t="s">
        <v>823</v>
      </c>
      <c r="C206" s="5">
        <v>474</v>
      </c>
      <c r="D206" s="16">
        <v>0.4219</v>
      </c>
      <c r="E206" s="5">
        <v>65.400800000000004</v>
      </c>
    </row>
    <row r="207" spans="1:5" ht="15" customHeight="1" x14ac:dyDescent="0.25">
      <c r="A207" s="5" t="s">
        <v>826</v>
      </c>
      <c r="B207" s="5" t="s">
        <v>827</v>
      </c>
      <c r="C207" s="5">
        <v>465</v>
      </c>
      <c r="D207" s="16">
        <v>4.0860000000000003</v>
      </c>
      <c r="E207" s="5">
        <v>55.914000000000001</v>
      </c>
    </row>
    <row r="208" spans="1:5" ht="15" customHeight="1" x14ac:dyDescent="0.25">
      <c r="A208" s="5" t="s">
        <v>830</v>
      </c>
      <c r="B208" s="5" t="s">
        <v>831</v>
      </c>
      <c r="C208" s="5">
        <v>456</v>
      </c>
      <c r="D208" s="16">
        <v>8.1140000000000008</v>
      </c>
      <c r="E208" s="5">
        <v>60.087699999999998</v>
      </c>
    </row>
    <row r="209" spans="1:5" ht="15" customHeight="1" x14ac:dyDescent="0.25">
      <c r="A209" s="5" t="s">
        <v>834</v>
      </c>
      <c r="B209" s="5" t="s">
        <v>835</v>
      </c>
      <c r="C209" s="5">
        <v>452</v>
      </c>
      <c r="D209" s="16">
        <v>2.4336000000000002</v>
      </c>
      <c r="E209" s="5">
        <v>76.327399999999997</v>
      </c>
    </row>
    <row r="210" spans="1:5" ht="15" customHeight="1" x14ac:dyDescent="0.25">
      <c r="A210" s="5" t="s">
        <v>838</v>
      </c>
      <c r="B210" s="5" t="s">
        <v>839</v>
      </c>
      <c r="C210" s="5">
        <v>451</v>
      </c>
      <c r="D210" s="16">
        <v>4.6562999999999999</v>
      </c>
      <c r="E210" s="5">
        <v>55.6541</v>
      </c>
    </row>
    <row r="211" spans="1:5" ht="15" customHeight="1" x14ac:dyDescent="0.25">
      <c r="A211" s="5" t="s">
        <v>846</v>
      </c>
      <c r="B211" s="5" t="s">
        <v>847</v>
      </c>
      <c r="C211" s="5">
        <v>445</v>
      </c>
      <c r="D211" s="16">
        <v>4.4943999999999997</v>
      </c>
      <c r="E211" s="5">
        <v>58.876399999999997</v>
      </c>
    </row>
    <row r="212" spans="1:5" ht="15" customHeight="1" x14ac:dyDescent="0.25">
      <c r="A212" s="5" t="s">
        <v>842</v>
      </c>
      <c r="B212" s="5" t="s">
        <v>843</v>
      </c>
      <c r="C212" s="5">
        <v>445</v>
      </c>
      <c r="D212" s="16">
        <v>5.3933</v>
      </c>
      <c r="E212" s="5">
        <v>63.8202</v>
      </c>
    </row>
    <row r="213" spans="1:5" ht="15" customHeight="1" x14ac:dyDescent="0.25">
      <c r="A213" s="5" t="s">
        <v>850</v>
      </c>
      <c r="B213" s="5" t="s">
        <v>851</v>
      </c>
      <c r="C213" s="5">
        <v>445</v>
      </c>
      <c r="D213" s="16">
        <v>3.1461000000000001</v>
      </c>
      <c r="E213" s="5">
        <v>72.3596</v>
      </c>
    </row>
    <row r="214" spans="1:5" ht="15" customHeight="1" x14ac:dyDescent="0.25">
      <c r="A214" s="5" t="s">
        <v>854</v>
      </c>
      <c r="B214" s="5" t="s">
        <v>855</v>
      </c>
      <c r="C214" s="5">
        <v>439</v>
      </c>
      <c r="D214" s="16">
        <v>12.528499999999999</v>
      </c>
      <c r="E214" s="5">
        <v>63.5535</v>
      </c>
    </row>
    <row r="215" spans="1:5" ht="15" customHeight="1" x14ac:dyDescent="0.25">
      <c r="A215" s="5" t="s">
        <v>858</v>
      </c>
      <c r="B215" s="5" t="s">
        <v>859</v>
      </c>
      <c r="C215" s="5">
        <v>433</v>
      </c>
      <c r="D215" s="16">
        <v>2.7713999999999999</v>
      </c>
      <c r="E215" s="5">
        <v>66.512699999999995</v>
      </c>
    </row>
    <row r="216" spans="1:5" ht="15" customHeight="1" x14ac:dyDescent="0.25">
      <c r="A216" s="5" t="s">
        <v>866</v>
      </c>
      <c r="B216" s="5" t="s">
        <v>867</v>
      </c>
      <c r="C216" s="5">
        <v>432</v>
      </c>
      <c r="D216" s="16">
        <v>2.5463</v>
      </c>
      <c r="E216" s="5">
        <v>47.685200000000002</v>
      </c>
    </row>
    <row r="217" spans="1:5" ht="15" customHeight="1" x14ac:dyDescent="0.25">
      <c r="A217" s="5" t="s">
        <v>862</v>
      </c>
      <c r="B217" s="5" t="s">
        <v>863</v>
      </c>
      <c r="C217" s="5">
        <v>432</v>
      </c>
      <c r="D217" s="16">
        <v>2.7778</v>
      </c>
      <c r="E217" s="5">
        <v>57.175899999999999</v>
      </c>
    </row>
    <row r="218" spans="1:5" ht="15" customHeight="1" x14ac:dyDescent="0.25">
      <c r="A218" s="5" t="s">
        <v>870</v>
      </c>
      <c r="B218" s="5" t="s">
        <v>871</v>
      </c>
      <c r="C218" s="5">
        <v>422</v>
      </c>
      <c r="D218" s="16">
        <v>0.47389999999999999</v>
      </c>
      <c r="E218" s="5">
        <v>56.872</v>
      </c>
    </row>
    <row r="219" spans="1:5" ht="15" customHeight="1" x14ac:dyDescent="0.25">
      <c r="A219" s="5" t="s">
        <v>874</v>
      </c>
      <c r="B219" s="5" t="s">
        <v>875</v>
      </c>
      <c r="C219" s="5">
        <v>417</v>
      </c>
      <c r="D219" s="16">
        <v>1.4388000000000001</v>
      </c>
      <c r="E219" s="5">
        <v>60.671500000000002</v>
      </c>
    </row>
    <row r="220" spans="1:5" ht="15" customHeight="1" x14ac:dyDescent="0.25">
      <c r="A220" s="5" t="s">
        <v>878</v>
      </c>
      <c r="B220" s="5" t="s">
        <v>879</v>
      </c>
      <c r="C220" s="5">
        <v>416</v>
      </c>
      <c r="D220" s="16">
        <v>3.8462000000000001</v>
      </c>
      <c r="E220" s="5">
        <v>63.461500000000001</v>
      </c>
    </row>
    <row r="221" spans="1:5" ht="15" customHeight="1" x14ac:dyDescent="0.25">
      <c r="A221" s="5" t="s">
        <v>886</v>
      </c>
      <c r="B221" s="5" t="s">
        <v>887</v>
      </c>
      <c r="C221" s="5">
        <v>408</v>
      </c>
      <c r="D221" s="16">
        <v>11.029400000000001</v>
      </c>
      <c r="E221" s="5">
        <v>55.882399999999997</v>
      </c>
    </row>
    <row r="222" spans="1:5" ht="15" customHeight="1" x14ac:dyDescent="0.25">
      <c r="A222" s="5" t="s">
        <v>882</v>
      </c>
      <c r="B222" s="5" t="s">
        <v>883</v>
      </c>
      <c r="C222" s="5">
        <v>408</v>
      </c>
      <c r="D222" s="16">
        <v>0.49020000000000002</v>
      </c>
      <c r="E222" s="5">
        <v>61.764699999999998</v>
      </c>
    </row>
    <row r="223" spans="1:5" ht="15" customHeight="1" x14ac:dyDescent="0.25">
      <c r="A223" s="5" t="s">
        <v>890</v>
      </c>
      <c r="B223" s="5" t="s">
        <v>891</v>
      </c>
      <c r="C223" s="5">
        <v>401</v>
      </c>
      <c r="D223" s="16">
        <v>3.7406000000000001</v>
      </c>
      <c r="E223" s="5">
        <v>61.595999999999997</v>
      </c>
    </row>
    <row r="224" spans="1:5" ht="15" customHeight="1" x14ac:dyDescent="0.25">
      <c r="A224" s="5" t="s">
        <v>894</v>
      </c>
      <c r="B224" s="5" t="s">
        <v>895</v>
      </c>
      <c r="C224" s="5">
        <v>401</v>
      </c>
      <c r="D224" s="16">
        <v>8.2294</v>
      </c>
      <c r="E224" s="5">
        <v>48.1297</v>
      </c>
    </row>
    <row r="225" spans="1:5" ht="15" customHeight="1" x14ac:dyDescent="0.25">
      <c r="A225" s="5" t="s">
        <v>898</v>
      </c>
      <c r="B225" s="5" t="s">
        <v>899</v>
      </c>
      <c r="C225" s="5">
        <v>399</v>
      </c>
      <c r="D225" s="16">
        <v>1.5038</v>
      </c>
      <c r="E225" s="5">
        <v>80.952399999999997</v>
      </c>
    </row>
    <row r="226" spans="1:5" ht="15" customHeight="1" x14ac:dyDescent="0.25">
      <c r="A226" s="5" t="s">
        <v>902</v>
      </c>
      <c r="B226" s="5" t="s">
        <v>903</v>
      </c>
      <c r="C226" s="5">
        <v>399</v>
      </c>
      <c r="D226" s="16">
        <v>4.2606999999999999</v>
      </c>
      <c r="E226" s="5">
        <v>33.333300000000001</v>
      </c>
    </row>
    <row r="227" spans="1:5" ht="15" customHeight="1" x14ac:dyDescent="0.25">
      <c r="A227" s="5" t="s">
        <v>906</v>
      </c>
      <c r="B227" s="5" t="s">
        <v>907</v>
      </c>
      <c r="C227" s="5">
        <v>387</v>
      </c>
      <c r="D227" s="16">
        <v>6.7183000000000002</v>
      </c>
      <c r="E227" s="5">
        <v>57.105899999999998</v>
      </c>
    </row>
    <row r="228" spans="1:5" ht="15" customHeight="1" x14ac:dyDescent="0.25">
      <c r="A228" s="5" t="s">
        <v>910</v>
      </c>
      <c r="B228" s="5" t="s">
        <v>911</v>
      </c>
      <c r="C228" s="5">
        <v>384</v>
      </c>
      <c r="D228" s="16">
        <v>3.9062999999999999</v>
      </c>
      <c r="E228" s="5">
        <v>62.760399999999997</v>
      </c>
    </row>
    <row r="229" spans="1:5" ht="15" customHeight="1" x14ac:dyDescent="0.25">
      <c r="A229" s="5" t="s">
        <v>922</v>
      </c>
      <c r="B229" s="5" t="s">
        <v>923</v>
      </c>
      <c r="C229" s="5">
        <v>378</v>
      </c>
      <c r="D229" s="16">
        <v>10.052899999999999</v>
      </c>
      <c r="E229" s="5">
        <v>57.407400000000003</v>
      </c>
    </row>
    <row r="230" spans="1:5" ht="15" customHeight="1" x14ac:dyDescent="0.25">
      <c r="A230" s="5" t="s">
        <v>926</v>
      </c>
      <c r="B230" s="5" t="s">
        <v>927</v>
      </c>
      <c r="C230" s="5">
        <v>378</v>
      </c>
      <c r="D230" s="16">
        <v>4.4973999999999998</v>
      </c>
      <c r="E230" s="5">
        <v>53.703699999999998</v>
      </c>
    </row>
    <row r="231" spans="1:5" ht="15" customHeight="1" x14ac:dyDescent="0.25">
      <c r="A231" s="5" t="s">
        <v>914</v>
      </c>
      <c r="B231" s="5" t="s">
        <v>915</v>
      </c>
      <c r="C231" s="5">
        <v>378</v>
      </c>
      <c r="D231" s="16">
        <v>0.79369999999999996</v>
      </c>
      <c r="E231" s="5">
        <v>52.645499999999998</v>
      </c>
    </row>
    <row r="232" spans="1:5" ht="15" customHeight="1" x14ac:dyDescent="0.25">
      <c r="A232" s="5" t="s">
        <v>918</v>
      </c>
      <c r="B232" s="5" t="s">
        <v>919</v>
      </c>
      <c r="C232" s="5">
        <v>378</v>
      </c>
      <c r="D232" s="16">
        <v>1.5872999999999999</v>
      </c>
      <c r="E232" s="5">
        <v>69.576700000000002</v>
      </c>
    </row>
    <row r="233" spans="1:5" ht="15" customHeight="1" x14ac:dyDescent="0.25">
      <c r="A233" s="5" t="s">
        <v>930</v>
      </c>
      <c r="B233" s="5" t="s">
        <v>931</v>
      </c>
      <c r="C233" s="5">
        <v>375</v>
      </c>
      <c r="D233" s="16">
        <v>2.4</v>
      </c>
      <c r="E233" s="5">
        <v>70.133300000000006</v>
      </c>
    </row>
    <row r="234" spans="1:5" ht="15" customHeight="1" x14ac:dyDescent="0.25">
      <c r="A234" s="5" t="s">
        <v>934</v>
      </c>
      <c r="B234" s="5" t="s">
        <v>935</v>
      </c>
      <c r="C234" s="5">
        <v>373</v>
      </c>
      <c r="D234" s="16">
        <v>0</v>
      </c>
      <c r="E234" s="5">
        <v>74.262699999999995</v>
      </c>
    </row>
    <row r="235" spans="1:5" ht="15" customHeight="1" x14ac:dyDescent="0.25">
      <c r="A235" s="5" t="s">
        <v>938</v>
      </c>
      <c r="B235" s="5" t="s">
        <v>939</v>
      </c>
      <c r="C235" s="5">
        <v>368</v>
      </c>
      <c r="D235" s="16">
        <v>3.2608999999999999</v>
      </c>
      <c r="E235" s="5">
        <v>61.684800000000003</v>
      </c>
    </row>
    <row r="236" spans="1:5" ht="15" customHeight="1" x14ac:dyDescent="0.25">
      <c r="A236" s="5" t="s">
        <v>942</v>
      </c>
      <c r="B236" s="5" t="s">
        <v>943</v>
      </c>
      <c r="C236" s="5">
        <v>363</v>
      </c>
      <c r="D236" s="16">
        <v>3.0303</v>
      </c>
      <c r="E236" s="5">
        <v>69.972499999999997</v>
      </c>
    </row>
    <row r="237" spans="1:5" ht="15" customHeight="1" x14ac:dyDescent="0.25">
      <c r="A237" s="5" t="s">
        <v>946</v>
      </c>
      <c r="B237" s="5" t="s">
        <v>947</v>
      </c>
      <c r="C237" s="5">
        <v>363</v>
      </c>
      <c r="D237" s="16">
        <v>2.4792999999999998</v>
      </c>
      <c r="E237" s="5">
        <v>58.953200000000002</v>
      </c>
    </row>
    <row r="238" spans="1:5" ht="15" customHeight="1" x14ac:dyDescent="0.25">
      <c r="A238" s="5" t="s">
        <v>954</v>
      </c>
      <c r="B238" s="5" t="s">
        <v>955</v>
      </c>
      <c r="C238" s="5">
        <v>362</v>
      </c>
      <c r="D238" s="16">
        <v>3.3149000000000002</v>
      </c>
      <c r="E238" s="5">
        <v>58.011000000000003</v>
      </c>
    </row>
    <row r="239" spans="1:5" ht="15" customHeight="1" x14ac:dyDescent="0.25">
      <c r="A239" s="5" t="s">
        <v>950</v>
      </c>
      <c r="B239" s="5" t="s">
        <v>951</v>
      </c>
      <c r="C239" s="5">
        <v>362</v>
      </c>
      <c r="D239" s="16">
        <v>4.4199000000000002</v>
      </c>
      <c r="E239" s="5">
        <v>69.0608</v>
      </c>
    </row>
    <row r="240" spans="1:5" ht="15" customHeight="1" x14ac:dyDescent="0.25">
      <c r="A240" s="5" t="s">
        <v>958</v>
      </c>
      <c r="B240" s="5" t="s">
        <v>959</v>
      </c>
      <c r="C240" s="5">
        <v>361</v>
      </c>
      <c r="D240" s="16">
        <v>1.6619999999999999</v>
      </c>
      <c r="E240" s="5">
        <v>69.5291</v>
      </c>
    </row>
    <row r="241" spans="1:5" ht="15" customHeight="1" x14ac:dyDescent="0.25">
      <c r="A241" s="5" t="s">
        <v>962</v>
      </c>
      <c r="B241" s="5" t="s">
        <v>963</v>
      </c>
      <c r="C241" s="5">
        <v>359</v>
      </c>
      <c r="D241" s="16">
        <v>10.027900000000001</v>
      </c>
      <c r="E241" s="5">
        <v>57.103099999999998</v>
      </c>
    </row>
    <row r="242" spans="1:5" ht="15" customHeight="1" x14ac:dyDescent="0.25">
      <c r="A242" s="5" t="s">
        <v>966</v>
      </c>
      <c r="B242" s="5" t="s">
        <v>967</v>
      </c>
      <c r="C242" s="5">
        <v>356</v>
      </c>
      <c r="D242" s="16">
        <v>3.6516999999999999</v>
      </c>
      <c r="E242" s="5">
        <v>60.955100000000002</v>
      </c>
    </row>
    <row r="243" spans="1:5" ht="15" customHeight="1" x14ac:dyDescent="0.25">
      <c r="A243" s="5" t="s">
        <v>970</v>
      </c>
      <c r="B243" s="5" t="s">
        <v>971</v>
      </c>
      <c r="C243" s="5">
        <v>355</v>
      </c>
      <c r="D243" s="16">
        <v>3.9437000000000002</v>
      </c>
      <c r="E243" s="5">
        <v>63.098599999999998</v>
      </c>
    </row>
    <row r="244" spans="1:5" ht="15" customHeight="1" x14ac:dyDescent="0.25">
      <c r="A244" s="5" t="s">
        <v>974</v>
      </c>
      <c r="B244" s="5" t="s">
        <v>975</v>
      </c>
      <c r="C244" s="5">
        <v>353</v>
      </c>
      <c r="D244" s="16">
        <v>3.6827000000000001</v>
      </c>
      <c r="E244" s="5">
        <v>64.872500000000002</v>
      </c>
    </row>
    <row r="245" spans="1:5" ht="15" customHeight="1" x14ac:dyDescent="0.25">
      <c r="A245" s="5" t="s">
        <v>978</v>
      </c>
      <c r="B245" s="5" t="s">
        <v>979</v>
      </c>
      <c r="C245" s="5">
        <v>352</v>
      </c>
      <c r="D245" s="16">
        <v>0.56820000000000004</v>
      </c>
      <c r="E245" s="5">
        <v>62.5</v>
      </c>
    </row>
    <row r="246" spans="1:5" ht="15" customHeight="1" x14ac:dyDescent="0.25">
      <c r="A246" s="5" t="s">
        <v>990</v>
      </c>
      <c r="B246" s="5" t="s">
        <v>991</v>
      </c>
      <c r="C246" s="5">
        <v>347</v>
      </c>
      <c r="D246" s="16">
        <v>1.7291000000000001</v>
      </c>
      <c r="E246" s="5">
        <v>50.432299999999998</v>
      </c>
    </row>
    <row r="247" spans="1:5" ht="15" customHeight="1" x14ac:dyDescent="0.25">
      <c r="A247" s="5" t="s">
        <v>982</v>
      </c>
      <c r="B247" s="5" t="s">
        <v>983</v>
      </c>
      <c r="C247" s="5">
        <v>347</v>
      </c>
      <c r="D247" s="16">
        <v>6.0518999999999998</v>
      </c>
      <c r="E247" s="5">
        <v>53.314100000000003</v>
      </c>
    </row>
    <row r="248" spans="1:5" ht="15" customHeight="1" x14ac:dyDescent="0.25">
      <c r="A248" s="5" t="s">
        <v>994</v>
      </c>
      <c r="B248" s="5" t="s">
        <v>995</v>
      </c>
      <c r="C248" s="5">
        <v>347</v>
      </c>
      <c r="D248" s="16">
        <v>7.2046000000000001</v>
      </c>
      <c r="E248" s="5">
        <v>57.9251</v>
      </c>
    </row>
    <row r="249" spans="1:5" ht="15" customHeight="1" x14ac:dyDescent="0.25">
      <c r="A249" s="5" t="s">
        <v>986</v>
      </c>
      <c r="B249" s="5" t="s">
        <v>987</v>
      </c>
      <c r="C249" s="5">
        <v>347</v>
      </c>
      <c r="D249" s="16">
        <v>0</v>
      </c>
      <c r="E249" s="5">
        <v>53.890500000000003</v>
      </c>
    </row>
    <row r="250" spans="1:5" ht="15" customHeight="1" x14ac:dyDescent="0.25">
      <c r="A250" s="5" t="s">
        <v>998</v>
      </c>
      <c r="B250" s="5" t="s">
        <v>999</v>
      </c>
      <c r="C250" s="5">
        <v>344</v>
      </c>
      <c r="D250" s="16">
        <v>5.2325999999999997</v>
      </c>
      <c r="E250" s="5">
        <v>70.639499999999998</v>
      </c>
    </row>
    <row r="251" spans="1:5" ht="15" customHeight="1" x14ac:dyDescent="0.25">
      <c r="A251" s="5" t="s">
        <v>1002</v>
      </c>
      <c r="B251" s="5" t="s">
        <v>1003</v>
      </c>
      <c r="C251" s="5">
        <v>340</v>
      </c>
      <c r="D251" s="16">
        <v>0.88239999999999996</v>
      </c>
      <c r="E251" s="5">
        <v>55.882399999999997</v>
      </c>
    </row>
    <row r="252" spans="1:5" ht="15" customHeight="1" x14ac:dyDescent="0.25">
      <c r="A252" s="5" t="s">
        <v>1006</v>
      </c>
      <c r="B252" s="5" t="s">
        <v>1007</v>
      </c>
      <c r="C252" s="5">
        <v>339</v>
      </c>
      <c r="D252" s="16">
        <v>2.0649000000000002</v>
      </c>
      <c r="E252" s="5">
        <v>63.421799999999998</v>
      </c>
    </row>
    <row r="253" spans="1:5" ht="15" customHeight="1" x14ac:dyDescent="0.25">
      <c r="A253" s="5" t="s">
        <v>1010</v>
      </c>
      <c r="B253" s="5" t="s">
        <v>1011</v>
      </c>
      <c r="C253" s="5">
        <v>338</v>
      </c>
      <c r="D253" s="16">
        <v>2.6627000000000001</v>
      </c>
      <c r="E253" s="5">
        <v>50.295900000000003</v>
      </c>
    </row>
    <row r="254" spans="1:5" ht="15" customHeight="1" x14ac:dyDescent="0.25">
      <c r="A254" s="5" t="s">
        <v>1018</v>
      </c>
      <c r="B254" s="5" t="s">
        <v>1019</v>
      </c>
      <c r="C254" s="5">
        <v>336</v>
      </c>
      <c r="D254" s="16">
        <v>3.5714000000000001</v>
      </c>
      <c r="E254" s="5">
        <v>58.631</v>
      </c>
    </row>
    <row r="255" spans="1:5" ht="15" customHeight="1" x14ac:dyDescent="0.25">
      <c r="A255" s="5" t="s">
        <v>1014</v>
      </c>
      <c r="B255" s="5" t="s">
        <v>1015</v>
      </c>
      <c r="C255" s="5">
        <v>336</v>
      </c>
      <c r="D255" s="16">
        <v>1.7857000000000001</v>
      </c>
      <c r="E255" s="5">
        <v>46.131</v>
      </c>
    </row>
    <row r="256" spans="1:5" ht="15" customHeight="1" x14ac:dyDescent="0.25">
      <c r="A256" s="5" t="s">
        <v>1022</v>
      </c>
      <c r="B256" s="5" t="s">
        <v>1023</v>
      </c>
      <c r="C256" s="5">
        <v>336</v>
      </c>
      <c r="D256" s="16">
        <v>2.6785999999999999</v>
      </c>
      <c r="E256" s="5">
        <v>63.6905</v>
      </c>
    </row>
    <row r="257" spans="1:5" ht="15" customHeight="1" x14ac:dyDescent="0.25">
      <c r="A257" s="5" t="s">
        <v>1026</v>
      </c>
      <c r="B257" s="5" t="s">
        <v>1027</v>
      </c>
      <c r="C257" s="5">
        <v>332</v>
      </c>
      <c r="D257" s="16">
        <v>32.530099999999997</v>
      </c>
      <c r="E257" s="5">
        <v>46.3855</v>
      </c>
    </row>
    <row r="258" spans="1:5" ht="15" customHeight="1" x14ac:dyDescent="0.25">
      <c r="A258" s="5" t="s">
        <v>1030</v>
      </c>
      <c r="B258" s="5" t="s">
        <v>1031</v>
      </c>
      <c r="C258" s="5">
        <v>332</v>
      </c>
      <c r="D258" s="16">
        <v>11.144600000000001</v>
      </c>
      <c r="E258" s="5">
        <v>53.313299999999998</v>
      </c>
    </row>
    <row r="259" spans="1:5" ht="15" customHeight="1" x14ac:dyDescent="0.25">
      <c r="A259" s="5" t="s">
        <v>1034</v>
      </c>
      <c r="B259" s="5" t="s">
        <v>1035</v>
      </c>
      <c r="C259" s="5">
        <v>329</v>
      </c>
      <c r="D259" s="16">
        <v>24.620100000000001</v>
      </c>
      <c r="E259" s="5">
        <v>51.975700000000003</v>
      </c>
    </row>
    <row r="260" spans="1:5" ht="15" customHeight="1" x14ac:dyDescent="0.25">
      <c r="A260" s="5" t="s">
        <v>1038</v>
      </c>
      <c r="B260" s="5" t="s">
        <v>1039</v>
      </c>
      <c r="C260" s="5">
        <v>328</v>
      </c>
      <c r="D260" s="16">
        <v>17.6829</v>
      </c>
      <c r="E260" s="5">
        <v>50</v>
      </c>
    </row>
    <row r="261" spans="1:5" ht="15" customHeight="1" x14ac:dyDescent="0.25">
      <c r="A261" s="5" t="s">
        <v>1042</v>
      </c>
      <c r="B261" s="5" t="s">
        <v>1043</v>
      </c>
      <c r="C261" s="5">
        <v>323</v>
      </c>
      <c r="D261" s="16">
        <v>1.548</v>
      </c>
      <c r="E261" s="5">
        <v>50.154800000000002</v>
      </c>
    </row>
    <row r="262" spans="1:5" ht="15" customHeight="1" x14ac:dyDescent="0.25">
      <c r="A262" s="5" t="s">
        <v>1046</v>
      </c>
      <c r="B262" s="5" t="s">
        <v>1047</v>
      </c>
      <c r="C262" s="5">
        <v>322</v>
      </c>
      <c r="D262" s="16">
        <v>5.2794999999999996</v>
      </c>
      <c r="E262" s="5">
        <v>59.937899999999999</v>
      </c>
    </row>
    <row r="263" spans="1:5" ht="15" customHeight="1" x14ac:dyDescent="0.25">
      <c r="A263" s="5" t="s">
        <v>1054</v>
      </c>
      <c r="B263" s="5" t="s">
        <v>1055</v>
      </c>
      <c r="C263" s="5">
        <v>321</v>
      </c>
      <c r="D263" s="16">
        <v>0.93459999999999999</v>
      </c>
      <c r="E263" s="5">
        <v>52.648000000000003</v>
      </c>
    </row>
    <row r="264" spans="1:5" ht="15" customHeight="1" x14ac:dyDescent="0.25">
      <c r="A264" s="5" t="s">
        <v>1050</v>
      </c>
      <c r="B264" s="5" t="s">
        <v>1051</v>
      </c>
      <c r="C264" s="5">
        <v>321</v>
      </c>
      <c r="D264" s="16">
        <v>3.7383000000000002</v>
      </c>
      <c r="E264" s="5">
        <v>67.912800000000004</v>
      </c>
    </row>
    <row r="265" spans="1:5" ht="15" customHeight="1" x14ac:dyDescent="0.25">
      <c r="A265" s="5" t="s">
        <v>1058</v>
      </c>
      <c r="B265" s="5" t="s">
        <v>1059</v>
      </c>
      <c r="C265" s="5">
        <v>320</v>
      </c>
      <c r="D265" s="16">
        <v>1.5625</v>
      </c>
      <c r="E265" s="5">
        <v>74.6875</v>
      </c>
    </row>
    <row r="266" spans="1:5" ht="15" customHeight="1" x14ac:dyDescent="0.25">
      <c r="A266" s="5" t="s">
        <v>1062</v>
      </c>
      <c r="B266" s="5" t="s">
        <v>1063</v>
      </c>
      <c r="C266" s="5">
        <v>318</v>
      </c>
      <c r="D266" s="16">
        <v>3.7736000000000001</v>
      </c>
      <c r="E266" s="5">
        <v>60.062899999999999</v>
      </c>
    </row>
    <row r="267" spans="1:5" ht="15" customHeight="1" x14ac:dyDescent="0.25">
      <c r="A267" s="5" t="s">
        <v>1066</v>
      </c>
      <c r="B267" s="5" t="s">
        <v>1067</v>
      </c>
      <c r="C267" s="5">
        <v>316</v>
      </c>
      <c r="D267" s="16">
        <v>3.7974999999999999</v>
      </c>
      <c r="E267" s="5">
        <v>36.7089</v>
      </c>
    </row>
    <row r="268" spans="1:5" ht="15" customHeight="1" x14ac:dyDescent="0.25">
      <c r="A268" s="5" t="s">
        <v>1070</v>
      </c>
      <c r="B268" s="5" t="s">
        <v>1071</v>
      </c>
      <c r="C268" s="5">
        <v>314</v>
      </c>
      <c r="D268" s="16">
        <v>7.6433</v>
      </c>
      <c r="E268" s="5">
        <v>66.879000000000005</v>
      </c>
    </row>
    <row r="269" spans="1:5" ht="15" customHeight="1" x14ac:dyDescent="0.25">
      <c r="A269" s="5" t="s">
        <v>1074</v>
      </c>
      <c r="B269" s="5" t="s">
        <v>1075</v>
      </c>
      <c r="C269" s="5">
        <v>308</v>
      </c>
      <c r="D269" s="16">
        <v>1.2987</v>
      </c>
      <c r="E269" s="5">
        <v>64.610399999999998</v>
      </c>
    </row>
    <row r="270" spans="1:5" ht="15" customHeight="1" x14ac:dyDescent="0.25">
      <c r="A270" s="5" t="s">
        <v>1082</v>
      </c>
      <c r="B270" s="5" t="s">
        <v>1083</v>
      </c>
      <c r="C270" s="5">
        <v>306</v>
      </c>
      <c r="D270" s="16">
        <v>4.5751999999999997</v>
      </c>
      <c r="E270" s="5">
        <v>48.692799999999998</v>
      </c>
    </row>
    <row r="271" spans="1:5" ht="15" customHeight="1" x14ac:dyDescent="0.25">
      <c r="A271" s="5" t="s">
        <v>1078</v>
      </c>
      <c r="B271" s="5" t="s">
        <v>1079</v>
      </c>
      <c r="C271" s="5">
        <v>306</v>
      </c>
      <c r="D271" s="16">
        <v>7.5163000000000002</v>
      </c>
      <c r="E271" s="5">
        <v>57.8431</v>
      </c>
    </row>
    <row r="272" spans="1:5" ht="15" customHeight="1" x14ac:dyDescent="0.25">
      <c r="A272" s="5" t="s">
        <v>1086</v>
      </c>
      <c r="B272" s="5" t="s">
        <v>1087</v>
      </c>
      <c r="C272" s="5">
        <v>305</v>
      </c>
      <c r="D272" s="16">
        <v>3.9344000000000001</v>
      </c>
      <c r="E272" s="5">
        <v>57.049199999999999</v>
      </c>
    </row>
    <row r="273" spans="1:5" ht="15" customHeight="1" x14ac:dyDescent="0.25">
      <c r="A273" s="5" t="s">
        <v>1090</v>
      </c>
      <c r="B273" s="5" t="s">
        <v>1091</v>
      </c>
      <c r="C273" s="5">
        <v>303</v>
      </c>
      <c r="D273" s="16">
        <v>28.3828</v>
      </c>
      <c r="E273" s="5">
        <v>61.056100000000001</v>
      </c>
    </row>
    <row r="274" spans="1:5" ht="15" customHeight="1" x14ac:dyDescent="0.25">
      <c r="A274" s="5" t="s">
        <v>1094</v>
      </c>
      <c r="B274" s="5" t="s">
        <v>1095</v>
      </c>
      <c r="C274" s="5">
        <v>302</v>
      </c>
      <c r="D274" s="16">
        <v>0.99339999999999995</v>
      </c>
      <c r="E274" s="5">
        <v>47.350999999999999</v>
      </c>
    </row>
    <row r="275" spans="1:5" ht="15" customHeight="1" x14ac:dyDescent="0.25">
      <c r="A275" s="5" t="s">
        <v>1102</v>
      </c>
      <c r="B275" s="5" t="s">
        <v>1103</v>
      </c>
      <c r="C275" s="5">
        <v>302</v>
      </c>
      <c r="D275" s="16">
        <v>3.9735</v>
      </c>
      <c r="E275" s="5">
        <v>49.006599999999999</v>
      </c>
    </row>
    <row r="276" spans="1:5" ht="15" customHeight="1" x14ac:dyDescent="0.25">
      <c r="A276" s="5" t="s">
        <v>1098</v>
      </c>
      <c r="B276" s="5" t="s">
        <v>1099</v>
      </c>
      <c r="C276" s="5">
        <v>302</v>
      </c>
      <c r="D276" s="16">
        <v>9.6026000000000007</v>
      </c>
      <c r="E276" s="5">
        <v>47.0199</v>
      </c>
    </row>
    <row r="277" spans="1:5" ht="15" customHeight="1" x14ac:dyDescent="0.25">
      <c r="A277" s="5" t="s">
        <v>1106</v>
      </c>
      <c r="B277" s="5" t="s">
        <v>1107</v>
      </c>
      <c r="C277" s="5">
        <v>301</v>
      </c>
      <c r="D277" s="16">
        <v>0.99670000000000003</v>
      </c>
      <c r="E277" s="5">
        <v>59.468400000000003</v>
      </c>
    </row>
    <row r="278" spans="1:5" ht="15" customHeight="1" x14ac:dyDescent="0.25">
      <c r="A278" s="5" t="s">
        <v>1110</v>
      </c>
      <c r="B278" s="5" t="s">
        <v>1111</v>
      </c>
      <c r="C278" s="5">
        <v>300</v>
      </c>
      <c r="D278" s="16">
        <v>19.333300000000001</v>
      </c>
      <c r="E278" s="5">
        <v>57.666699999999999</v>
      </c>
    </row>
    <row r="279" spans="1:5" ht="15" customHeight="1" x14ac:dyDescent="0.25">
      <c r="A279" s="5" t="s">
        <v>1114</v>
      </c>
      <c r="B279" s="5" t="s">
        <v>1115</v>
      </c>
      <c r="C279" s="5">
        <v>299</v>
      </c>
      <c r="D279" s="16">
        <v>0</v>
      </c>
      <c r="E279" s="5">
        <v>61.872900000000001</v>
      </c>
    </row>
    <row r="280" spans="1:5" ht="15" customHeight="1" x14ac:dyDescent="0.25">
      <c r="A280" s="5" t="s">
        <v>1118</v>
      </c>
      <c r="B280" s="5" t="s">
        <v>1119</v>
      </c>
      <c r="C280" s="5">
        <v>298</v>
      </c>
      <c r="D280" s="16">
        <v>4.3624000000000001</v>
      </c>
      <c r="E280" s="5">
        <v>58.389299999999999</v>
      </c>
    </row>
    <row r="281" spans="1:5" ht="15" customHeight="1" x14ac:dyDescent="0.25">
      <c r="A281" s="5" t="s">
        <v>1122</v>
      </c>
      <c r="B281" s="5" t="s">
        <v>1123</v>
      </c>
      <c r="C281" s="5">
        <v>297</v>
      </c>
      <c r="D281" s="16">
        <v>19.528600000000001</v>
      </c>
      <c r="E281" s="5">
        <v>60.269399999999997</v>
      </c>
    </row>
    <row r="282" spans="1:5" ht="15" customHeight="1" x14ac:dyDescent="0.25">
      <c r="A282" s="5" t="s">
        <v>1126</v>
      </c>
      <c r="B282" s="5" t="s">
        <v>1127</v>
      </c>
      <c r="C282" s="5">
        <v>295</v>
      </c>
      <c r="D282" s="16">
        <v>5.4237000000000002</v>
      </c>
      <c r="E282" s="5">
        <v>58.9831</v>
      </c>
    </row>
    <row r="283" spans="1:5" ht="15" customHeight="1" x14ac:dyDescent="0.25">
      <c r="A283" s="5" t="s">
        <v>1130</v>
      </c>
      <c r="B283" s="5" t="s">
        <v>1131</v>
      </c>
      <c r="C283" s="5">
        <v>294</v>
      </c>
      <c r="D283" s="16">
        <v>2.0407999999999999</v>
      </c>
      <c r="E283" s="5">
        <v>67.006799999999998</v>
      </c>
    </row>
    <row r="284" spans="1:5" ht="15" customHeight="1" x14ac:dyDescent="0.25">
      <c r="A284" s="5" t="s">
        <v>1138</v>
      </c>
      <c r="B284" s="5" t="s">
        <v>1139</v>
      </c>
      <c r="C284" s="5">
        <v>294</v>
      </c>
      <c r="D284" s="16">
        <v>8.1632999999999996</v>
      </c>
      <c r="E284" s="5">
        <v>63.945599999999999</v>
      </c>
    </row>
    <row r="285" spans="1:5" ht="15" customHeight="1" x14ac:dyDescent="0.25">
      <c r="A285" s="5" t="s">
        <v>1134</v>
      </c>
      <c r="B285" s="5" t="s">
        <v>1135</v>
      </c>
      <c r="C285" s="5">
        <v>294</v>
      </c>
      <c r="D285" s="16">
        <v>2.0407999999999999</v>
      </c>
      <c r="E285" s="5">
        <v>54.761899999999997</v>
      </c>
    </row>
    <row r="286" spans="1:5" ht="15" customHeight="1" x14ac:dyDescent="0.25">
      <c r="A286" s="5" t="s">
        <v>1142</v>
      </c>
      <c r="B286" s="5" t="s">
        <v>1143</v>
      </c>
      <c r="C286" s="5">
        <v>291</v>
      </c>
      <c r="D286" s="16">
        <v>2.4055</v>
      </c>
      <c r="E286" s="5">
        <v>56.701000000000001</v>
      </c>
    </row>
    <row r="287" spans="1:5" ht="15" customHeight="1" x14ac:dyDescent="0.25">
      <c r="A287" s="5" t="s">
        <v>1146</v>
      </c>
      <c r="B287" s="5" t="s">
        <v>1147</v>
      </c>
      <c r="C287" s="5">
        <v>290</v>
      </c>
      <c r="D287" s="16">
        <v>6.5517000000000003</v>
      </c>
      <c r="E287" s="5">
        <v>55.517200000000003</v>
      </c>
    </row>
    <row r="288" spans="1:5" ht="15" customHeight="1" x14ac:dyDescent="0.25">
      <c r="A288" s="5" t="s">
        <v>1150</v>
      </c>
      <c r="B288" s="5" t="s">
        <v>1151</v>
      </c>
      <c r="C288" s="5">
        <v>288</v>
      </c>
      <c r="D288" s="16">
        <v>6.5972</v>
      </c>
      <c r="E288" s="5">
        <v>52.777799999999999</v>
      </c>
    </row>
    <row r="289" spans="1:5" ht="15" customHeight="1" x14ac:dyDescent="0.25">
      <c r="A289" s="5" t="s">
        <v>1154</v>
      </c>
      <c r="B289" s="5" t="s">
        <v>1155</v>
      </c>
      <c r="C289" s="5">
        <v>286</v>
      </c>
      <c r="D289" s="16">
        <v>8.7413000000000007</v>
      </c>
      <c r="E289" s="5">
        <v>64.335700000000003</v>
      </c>
    </row>
    <row r="290" spans="1:5" ht="15" customHeight="1" x14ac:dyDescent="0.25">
      <c r="A290" s="5" t="s">
        <v>1158</v>
      </c>
      <c r="B290" s="5" t="s">
        <v>1159</v>
      </c>
      <c r="C290" s="5">
        <v>286</v>
      </c>
      <c r="D290" s="16">
        <v>1.3986000000000001</v>
      </c>
      <c r="E290" s="5">
        <v>70.279700000000005</v>
      </c>
    </row>
    <row r="291" spans="1:5" ht="15" customHeight="1" x14ac:dyDescent="0.25">
      <c r="A291" s="5" t="s">
        <v>1162</v>
      </c>
      <c r="B291" s="5" t="s">
        <v>1163</v>
      </c>
      <c r="C291" s="5">
        <v>285</v>
      </c>
      <c r="D291" s="16">
        <v>2.8069999999999999</v>
      </c>
      <c r="E291" s="5">
        <v>62.1053</v>
      </c>
    </row>
    <row r="292" spans="1:5" ht="15" customHeight="1" x14ac:dyDescent="0.25">
      <c r="A292" s="5" t="s">
        <v>1166</v>
      </c>
      <c r="B292" s="5" t="s">
        <v>1167</v>
      </c>
      <c r="C292" s="5">
        <v>284</v>
      </c>
      <c r="D292" s="16">
        <v>5.2816999999999998</v>
      </c>
      <c r="E292" s="5">
        <v>46.831000000000003</v>
      </c>
    </row>
    <row r="293" spans="1:5" ht="15" customHeight="1" x14ac:dyDescent="0.25">
      <c r="A293" s="5" t="s">
        <v>1170</v>
      </c>
      <c r="B293" s="5" t="s">
        <v>1171</v>
      </c>
      <c r="C293" s="5">
        <v>280</v>
      </c>
      <c r="D293" s="16">
        <v>2.5</v>
      </c>
      <c r="E293" s="5">
        <v>77.5</v>
      </c>
    </row>
    <row r="294" spans="1:5" ht="15" customHeight="1" x14ac:dyDescent="0.25">
      <c r="A294" s="5" t="s">
        <v>1174</v>
      </c>
      <c r="B294" s="5" t="s">
        <v>1175</v>
      </c>
      <c r="C294" s="5">
        <v>279</v>
      </c>
      <c r="D294" s="16">
        <v>13.620100000000001</v>
      </c>
      <c r="E294" s="5">
        <v>63.799300000000002</v>
      </c>
    </row>
    <row r="295" spans="1:5" ht="15" customHeight="1" x14ac:dyDescent="0.25">
      <c r="A295" s="5" t="s">
        <v>1178</v>
      </c>
      <c r="B295" s="5" t="s">
        <v>1179</v>
      </c>
      <c r="C295" s="5">
        <v>279</v>
      </c>
      <c r="D295" s="16">
        <v>4.3010999999999999</v>
      </c>
      <c r="E295" s="5">
        <v>55.914000000000001</v>
      </c>
    </row>
    <row r="296" spans="1:5" ht="15" customHeight="1" x14ac:dyDescent="0.25">
      <c r="A296" s="5" t="s">
        <v>1182</v>
      </c>
      <c r="B296" s="5" t="s">
        <v>1183</v>
      </c>
      <c r="C296" s="5">
        <v>278</v>
      </c>
      <c r="D296" s="16">
        <v>2.5179999999999998</v>
      </c>
      <c r="E296" s="5">
        <v>57.554000000000002</v>
      </c>
    </row>
    <row r="297" spans="1:5" ht="15" customHeight="1" x14ac:dyDescent="0.25">
      <c r="A297" s="5" t="s">
        <v>1186</v>
      </c>
      <c r="B297" s="5" t="s">
        <v>1187</v>
      </c>
      <c r="C297" s="5">
        <v>277</v>
      </c>
      <c r="D297" s="16">
        <v>8.3032000000000004</v>
      </c>
      <c r="E297" s="5">
        <v>46.570399999999999</v>
      </c>
    </row>
    <row r="298" spans="1:5" ht="15" customHeight="1" x14ac:dyDescent="0.25">
      <c r="A298" s="5" t="s">
        <v>1190</v>
      </c>
      <c r="B298" s="5" t="s">
        <v>1191</v>
      </c>
      <c r="C298" s="5">
        <v>276</v>
      </c>
      <c r="D298" s="16">
        <v>2.1739000000000002</v>
      </c>
      <c r="E298" s="5">
        <v>57.246400000000001</v>
      </c>
    </row>
    <row r="299" spans="1:5" ht="15" customHeight="1" x14ac:dyDescent="0.25">
      <c r="A299" s="5" t="s">
        <v>1194</v>
      </c>
      <c r="B299" s="5" t="s">
        <v>1195</v>
      </c>
      <c r="C299" s="5">
        <v>276</v>
      </c>
      <c r="D299" s="16">
        <v>7.9710000000000001</v>
      </c>
      <c r="E299" s="5">
        <v>58.695700000000002</v>
      </c>
    </row>
    <row r="300" spans="1:5" ht="15" customHeight="1" x14ac:dyDescent="0.25">
      <c r="A300" s="5" t="s">
        <v>1198</v>
      </c>
      <c r="B300" s="5" t="s">
        <v>1199</v>
      </c>
      <c r="C300" s="5">
        <v>272</v>
      </c>
      <c r="D300" s="16">
        <v>1.8382000000000001</v>
      </c>
      <c r="E300" s="5">
        <v>55.514699999999998</v>
      </c>
    </row>
    <row r="301" spans="1:5" ht="15" customHeight="1" x14ac:dyDescent="0.25">
      <c r="A301" s="5" t="s">
        <v>1202</v>
      </c>
      <c r="B301" s="5" t="s">
        <v>1203</v>
      </c>
      <c r="C301" s="5">
        <v>270</v>
      </c>
      <c r="D301" s="16">
        <v>10.3704</v>
      </c>
      <c r="E301" s="5">
        <v>59.629600000000003</v>
      </c>
    </row>
    <row r="302" spans="1:5" ht="15" customHeight="1" x14ac:dyDescent="0.25">
      <c r="A302" s="5" t="s">
        <v>1206</v>
      </c>
      <c r="B302" s="5" t="s">
        <v>1207</v>
      </c>
      <c r="C302" s="5">
        <v>265</v>
      </c>
      <c r="D302" s="16">
        <v>20.377400000000002</v>
      </c>
      <c r="E302" s="5">
        <v>57.358499999999999</v>
      </c>
    </row>
    <row r="303" spans="1:5" ht="15" customHeight="1" x14ac:dyDescent="0.25">
      <c r="A303" s="5" t="s">
        <v>1211</v>
      </c>
      <c r="B303" s="5" t="s">
        <v>1212</v>
      </c>
      <c r="C303" s="5">
        <v>263</v>
      </c>
      <c r="D303" s="16">
        <v>3.8022999999999998</v>
      </c>
      <c r="E303" s="5">
        <v>45.627400000000002</v>
      </c>
    </row>
    <row r="304" spans="1:5" ht="15" customHeight="1" x14ac:dyDescent="0.25">
      <c r="A304" s="5" t="s">
        <v>1215</v>
      </c>
      <c r="B304" s="5" t="s">
        <v>1216</v>
      </c>
      <c r="C304" s="5">
        <v>261</v>
      </c>
      <c r="D304" s="16">
        <v>8.0459999999999994</v>
      </c>
      <c r="E304" s="5">
        <v>45.210700000000003</v>
      </c>
    </row>
    <row r="305" spans="1:5" ht="15" customHeight="1" x14ac:dyDescent="0.25">
      <c r="A305" s="5" t="s">
        <v>1219</v>
      </c>
      <c r="B305" s="5" t="s">
        <v>1220</v>
      </c>
      <c r="C305" s="5">
        <v>261</v>
      </c>
      <c r="D305" s="16">
        <v>0.76629999999999998</v>
      </c>
      <c r="E305" s="5">
        <v>35.632199999999997</v>
      </c>
    </row>
    <row r="306" spans="1:5" ht="15" customHeight="1" x14ac:dyDescent="0.25">
      <c r="A306" s="5" t="s">
        <v>1223</v>
      </c>
      <c r="B306" s="5" t="s">
        <v>1224</v>
      </c>
      <c r="C306" s="5">
        <v>261</v>
      </c>
      <c r="D306" s="16">
        <v>1.1494</v>
      </c>
      <c r="E306" s="5">
        <v>58.620699999999999</v>
      </c>
    </row>
    <row r="307" spans="1:5" ht="15" customHeight="1" x14ac:dyDescent="0.25">
      <c r="A307" s="5" t="s">
        <v>1227</v>
      </c>
      <c r="B307" s="5" t="s">
        <v>1228</v>
      </c>
      <c r="C307" s="5">
        <v>260</v>
      </c>
      <c r="D307" s="16">
        <v>3.8462000000000001</v>
      </c>
      <c r="E307" s="5">
        <v>52.692300000000003</v>
      </c>
    </row>
    <row r="308" spans="1:5" ht="15" customHeight="1" x14ac:dyDescent="0.25">
      <c r="A308" s="5" t="s">
        <v>1231</v>
      </c>
      <c r="B308" s="5" t="s">
        <v>1232</v>
      </c>
      <c r="C308" s="5">
        <v>259</v>
      </c>
      <c r="D308" s="16">
        <v>8.8803000000000001</v>
      </c>
      <c r="E308" s="5">
        <v>59.073399999999999</v>
      </c>
    </row>
    <row r="309" spans="1:5" ht="15" customHeight="1" x14ac:dyDescent="0.25">
      <c r="A309" s="5" t="s">
        <v>1235</v>
      </c>
      <c r="B309" s="5" t="s">
        <v>1236</v>
      </c>
      <c r="C309" s="5">
        <v>258</v>
      </c>
      <c r="D309" s="16">
        <v>6.2016</v>
      </c>
      <c r="E309" s="5">
        <v>50.387599999999999</v>
      </c>
    </row>
    <row r="310" spans="1:5" ht="15" customHeight="1" x14ac:dyDescent="0.25">
      <c r="A310" s="5" t="s">
        <v>1239</v>
      </c>
      <c r="B310" s="5" t="s">
        <v>1240</v>
      </c>
      <c r="C310" s="5">
        <v>257</v>
      </c>
      <c r="D310" s="16">
        <v>2.3346</v>
      </c>
      <c r="E310" s="5">
        <v>55.642000000000003</v>
      </c>
    </row>
    <row r="311" spans="1:5" ht="15" customHeight="1" x14ac:dyDescent="0.25">
      <c r="A311" s="5" t="s">
        <v>1243</v>
      </c>
      <c r="B311" s="5" t="s">
        <v>1244</v>
      </c>
      <c r="C311" s="5">
        <v>253</v>
      </c>
      <c r="D311" s="16">
        <v>1.581</v>
      </c>
      <c r="E311" s="5">
        <v>54.9407</v>
      </c>
    </row>
    <row r="312" spans="1:5" ht="15" customHeight="1" x14ac:dyDescent="0.25">
      <c r="A312" s="5" t="s">
        <v>1247</v>
      </c>
      <c r="B312" s="5" t="s">
        <v>1248</v>
      </c>
      <c r="C312" s="5">
        <v>248</v>
      </c>
      <c r="D312" s="16">
        <v>27.4194</v>
      </c>
      <c r="E312" s="5">
        <v>50</v>
      </c>
    </row>
    <row r="313" spans="1:5" ht="15" customHeight="1" x14ac:dyDescent="0.25">
      <c r="A313" s="5" t="s">
        <v>1251</v>
      </c>
      <c r="B313" s="5" t="s">
        <v>1252</v>
      </c>
      <c r="C313" s="5">
        <v>243</v>
      </c>
      <c r="D313" s="16">
        <v>1.2345999999999999</v>
      </c>
      <c r="E313" s="5">
        <v>61.316899999999997</v>
      </c>
    </row>
    <row r="314" spans="1:5" ht="15" customHeight="1" x14ac:dyDescent="0.25">
      <c r="A314" s="5" t="s">
        <v>1255</v>
      </c>
      <c r="B314" s="5" t="s">
        <v>1256</v>
      </c>
      <c r="C314" s="5">
        <v>241</v>
      </c>
      <c r="D314" s="16">
        <v>7.8837999999999999</v>
      </c>
      <c r="E314" s="5">
        <v>60.5809</v>
      </c>
    </row>
    <row r="315" spans="1:5" ht="15" customHeight="1" x14ac:dyDescent="0.25">
      <c r="A315" s="5" t="s">
        <v>1259</v>
      </c>
      <c r="B315" s="5" t="s">
        <v>1260</v>
      </c>
      <c r="C315" s="5">
        <v>240</v>
      </c>
      <c r="D315" s="16">
        <v>29.583300000000001</v>
      </c>
      <c r="E315" s="5">
        <v>61.25</v>
      </c>
    </row>
    <row r="316" spans="1:5" ht="15" customHeight="1" x14ac:dyDescent="0.25">
      <c r="A316" s="5" t="s">
        <v>1263</v>
      </c>
      <c r="B316" s="5" t="s">
        <v>1264</v>
      </c>
      <c r="C316" s="5">
        <v>238</v>
      </c>
      <c r="D316" s="16">
        <v>2.5209999999999999</v>
      </c>
      <c r="E316" s="5">
        <v>61.764699999999998</v>
      </c>
    </row>
    <row r="317" spans="1:5" ht="15" customHeight="1" x14ac:dyDescent="0.25">
      <c r="A317" s="5" t="s">
        <v>1267</v>
      </c>
      <c r="B317" s="5" t="s">
        <v>1268</v>
      </c>
      <c r="C317" s="5">
        <v>234</v>
      </c>
      <c r="D317" s="16">
        <v>13.2479</v>
      </c>
      <c r="E317" s="5">
        <v>50.427399999999999</v>
      </c>
    </row>
    <row r="318" spans="1:5" ht="15" customHeight="1" x14ac:dyDescent="0.25">
      <c r="A318" s="5" t="s">
        <v>1271</v>
      </c>
      <c r="B318" s="5" t="s">
        <v>1272</v>
      </c>
      <c r="C318" s="5">
        <v>233</v>
      </c>
      <c r="D318" s="16">
        <v>0.85840000000000005</v>
      </c>
      <c r="E318" s="5">
        <v>57.081499999999998</v>
      </c>
    </row>
    <row r="319" spans="1:5" ht="15" customHeight="1" x14ac:dyDescent="0.25">
      <c r="A319" s="5" t="s">
        <v>1275</v>
      </c>
      <c r="B319" s="5" t="s">
        <v>1276</v>
      </c>
      <c r="C319" s="5">
        <v>233</v>
      </c>
      <c r="D319" s="16">
        <v>12.446400000000001</v>
      </c>
      <c r="E319" s="5">
        <v>48.927</v>
      </c>
    </row>
    <row r="320" spans="1:5" ht="15" customHeight="1" x14ac:dyDescent="0.25">
      <c r="A320" s="5" t="s">
        <v>1279</v>
      </c>
      <c r="B320" s="5" t="s">
        <v>1280</v>
      </c>
      <c r="C320" s="5">
        <v>232</v>
      </c>
      <c r="D320" s="16">
        <v>0.86209999999999998</v>
      </c>
      <c r="E320" s="5">
        <v>71.982799999999997</v>
      </c>
    </row>
    <row r="321" spans="1:5" ht="15" customHeight="1" x14ac:dyDescent="0.25">
      <c r="A321" s="5" t="s">
        <v>1283</v>
      </c>
      <c r="B321" s="5" t="s">
        <v>1284</v>
      </c>
      <c r="C321" s="5">
        <v>230</v>
      </c>
      <c r="D321" s="16">
        <v>3.4782999999999999</v>
      </c>
      <c r="E321" s="5">
        <v>56.521700000000003</v>
      </c>
    </row>
    <row r="322" spans="1:5" ht="15" customHeight="1" x14ac:dyDescent="0.25">
      <c r="A322" s="5" t="s">
        <v>1299</v>
      </c>
      <c r="B322" s="5" t="s">
        <v>1300</v>
      </c>
      <c r="C322" s="5">
        <v>229</v>
      </c>
      <c r="D322" s="16">
        <v>7.4236000000000004</v>
      </c>
      <c r="E322" s="5">
        <v>54.148499999999999</v>
      </c>
    </row>
    <row r="323" spans="1:5" ht="15" customHeight="1" x14ac:dyDescent="0.25">
      <c r="A323" s="5" t="s">
        <v>1295</v>
      </c>
      <c r="B323" s="5" t="s">
        <v>1296</v>
      </c>
      <c r="C323" s="5">
        <v>229</v>
      </c>
      <c r="D323" s="16">
        <v>9.1702999999999992</v>
      </c>
      <c r="E323" s="5">
        <v>47.1616</v>
      </c>
    </row>
    <row r="324" spans="1:5" ht="15" customHeight="1" x14ac:dyDescent="0.25">
      <c r="A324" s="5" t="s">
        <v>1287</v>
      </c>
      <c r="B324" s="5" t="s">
        <v>1288</v>
      </c>
      <c r="C324" s="5">
        <v>229</v>
      </c>
      <c r="D324" s="16">
        <v>6.5502000000000002</v>
      </c>
      <c r="E324" s="5">
        <v>57.6419</v>
      </c>
    </row>
    <row r="325" spans="1:5" ht="15" customHeight="1" x14ac:dyDescent="0.25">
      <c r="A325" s="5" t="s">
        <v>1291</v>
      </c>
      <c r="B325" s="5" t="s">
        <v>1292</v>
      </c>
      <c r="C325" s="5">
        <v>229</v>
      </c>
      <c r="D325" s="16">
        <v>4.3667999999999996</v>
      </c>
      <c r="E325" s="5">
        <v>54.5852</v>
      </c>
    </row>
    <row r="326" spans="1:5" ht="15" customHeight="1" x14ac:dyDescent="0.25">
      <c r="A326" s="5" t="s">
        <v>1303</v>
      </c>
      <c r="B326" s="5" t="s">
        <v>1304</v>
      </c>
      <c r="C326" s="5">
        <v>225</v>
      </c>
      <c r="D326" s="16">
        <v>0.44440000000000002</v>
      </c>
      <c r="E326" s="5">
        <v>72</v>
      </c>
    </row>
    <row r="327" spans="1:5" ht="15" customHeight="1" x14ac:dyDescent="0.25">
      <c r="A327" s="5" t="s">
        <v>1307</v>
      </c>
      <c r="B327" s="5" t="s">
        <v>1308</v>
      </c>
      <c r="C327" s="5">
        <v>222</v>
      </c>
      <c r="D327" s="16">
        <v>0</v>
      </c>
      <c r="E327" s="5">
        <v>48.648600000000002</v>
      </c>
    </row>
    <row r="328" spans="1:5" ht="15" customHeight="1" x14ac:dyDescent="0.25">
      <c r="A328" s="5" t="s">
        <v>1311</v>
      </c>
      <c r="B328" s="5" t="s">
        <v>1312</v>
      </c>
      <c r="C328" s="5">
        <v>220</v>
      </c>
      <c r="D328" s="16">
        <v>2.7273000000000001</v>
      </c>
      <c r="E328" s="5">
        <v>63.636400000000002</v>
      </c>
    </row>
    <row r="329" spans="1:5" ht="15" customHeight="1" x14ac:dyDescent="0.25">
      <c r="A329" s="5" t="s">
        <v>1315</v>
      </c>
      <c r="B329" s="5" t="s">
        <v>1316</v>
      </c>
      <c r="C329" s="5">
        <v>219</v>
      </c>
      <c r="D329" s="16">
        <v>5.4794999999999998</v>
      </c>
      <c r="E329" s="5">
        <v>59.360700000000001</v>
      </c>
    </row>
    <row r="330" spans="1:5" ht="15" customHeight="1" x14ac:dyDescent="0.25">
      <c r="A330" s="5" t="s">
        <v>1327</v>
      </c>
      <c r="B330" s="5" t="s">
        <v>1328</v>
      </c>
      <c r="C330" s="5">
        <v>218</v>
      </c>
      <c r="D330" s="16">
        <v>5.9633000000000003</v>
      </c>
      <c r="E330" s="5">
        <v>72.9358</v>
      </c>
    </row>
    <row r="331" spans="1:5" ht="15" customHeight="1" x14ac:dyDescent="0.25">
      <c r="A331" s="5" t="s">
        <v>1319</v>
      </c>
      <c r="B331" s="5" t="s">
        <v>1320</v>
      </c>
      <c r="C331" s="5">
        <v>218</v>
      </c>
      <c r="D331" s="16">
        <v>0.4587</v>
      </c>
      <c r="E331" s="5">
        <v>65.137600000000006</v>
      </c>
    </row>
    <row r="332" spans="1:5" ht="15" customHeight="1" x14ac:dyDescent="0.25">
      <c r="A332" s="5" t="s">
        <v>1323</v>
      </c>
      <c r="B332" s="5" t="s">
        <v>1324</v>
      </c>
      <c r="C332" s="5">
        <v>218</v>
      </c>
      <c r="D332" s="16">
        <v>4.1284000000000001</v>
      </c>
      <c r="E332" s="5">
        <v>64.220200000000006</v>
      </c>
    </row>
    <row r="333" spans="1:5" ht="15" customHeight="1" x14ac:dyDescent="0.25">
      <c r="A333" s="5" t="s">
        <v>1331</v>
      </c>
      <c r="B333" s="5" t="s">
        <v>1332</v>
      </c>
      <c r="C333" s="5">
        <v>217</v>
      </c>
      <c r="D333" s="16">
        <v>10.5991</v>
      </c>
      <c r="E333" s="5">
        <v>58.986199999999997</v>
      </c>
    </row>
    <row r="334" spans="1:5" ht="15" customHeight="1" x14ac:dyDescent="0.25">
      <c r="A334" s="5" t="s">
        <v>1335</v>
      </c>
      <c r="B334" s="5" t="s">
        <v>1336</v>
      </c>
      <c r="C334" s="5">
        <v>216</v>
      </c>
      <c r="D334" s="16">
        <v>0.46300000000000002</v>
      </c>
      <c r="E334" s="5">
        <v>72.222200000000001</v>
      </c>
    </row>
    <row r="335" spans="1:5" ht="15" customHeight="1" x14ac:dyDescent="0.25">
      <c r="A335" s="5" t="s">
        <v>1339</v>
      </c>
      <c r="B335" s="5" t="s">
        <v>1340</v>
      </c>
      <c r="C335" s="5">
        <v>215</v>
      </c>
      <c r="D335" s="16">
        <v>18.139500000000002</v>
      </c>
      <c r="E335" s="5">
        <v>55.814</v>
      </c>
    </row>
    <row r="336" spans="1:5" ht="15" customHeight="1" x14ac:dyDescent="0.25">
      <c r="A336" s="5" t="s">
        <v>1351</v>
      </c>
      <c r="B336" s="5" t="s">
        <v>1352</v>
      </c>
      <c r="C336" s="5">
        <v>214</v>
      </c>
      <c r="D336" s="16">
        <v>0.93459999999999999</v>
      </c>
      <c r="E336" s="5">
        <v>70.093500000000006</v>
      </c>
    </row>
    <row r="337" spans="1:5" ht="15" customHeight="1" x14ac:dyDescent="0.25">
      <c r="A337" s="5" t="s">
        <v>1347</v>
      </c>
      <c r="B337" s="5" t="s">
        <v>1348</v>
      </c>
      <c r="C337" s="5">
        <v>214</v>
      </c>
      <c r="D337" s="16">
        <v>7.0092999999999996</v>
      </c>
      <c r="E337" s="5">
        <v>51.869199999999999</v>
      </c>
    </row>
    <row r="338" spans="1:5" ht="15" customHeight="1" x14ac:dyDescent="0.25">
      <c r="A338" s="5" t="s">
        <v>1343</v>
      </c>
      <c r="B338" s="5" t="s">
        <v>1344</v>
      </c>
      <c r="C338" s="5">
        <v>214</v>
      </c>
      <c r="D338" s="16">
        <v>2.8037000000000001</v>
      </c>
      <c r="E338" s="5">
        <v>55.607500000000002</v>
      </c>
    </row>
    <row r="339" spans="1:5" ht="15" customHeight="1" x14ac:dyDescent="0.25">
      <c r="A339" s="5" t="s">
        <v>1355</v>
      </c>
      <c r="B339" s="5" t="s">
        <v>1356</v>
      </c>
      <c r="C339" s="5">
        <v>210</v>
      </c>
      <c r="D339" s="16">
        <v>17.142900000000001</v>
      </c>
      <c r="E339" s="5">
        <v>56.1905</v>
      </c>
    </row>
    <row r="340" spans="1:5" ht="15" customHeight="1" x14ac:dyDescent="0.25">
      <c r="A340" s="5" t="s">
        <v>1359</v>
      </c>
      <c r="B340" s="5" t="s">
        <v>1360</v>
      </c>
      <c r="C340" s="5">
        <v>210</v>
      </c>
      <c r="D340" s="16">
        <v>0.95240000000000002</v>
      </c>
      <c r="E340" s="5">
        <v>60.476199999999999</v>
      </c>
    </row>
    <row r="341" spans="1:5" ht="15" customHeight="1" x14ac:dyDescent="0.25">
      <c r="A341" s="5" t="s">
        <v>1367</v>
      </c>
      <c r="B341" s="5" t="s">
        <v>1368</v>
      </c>
      <c r="C341" s="5">
        <v>208</v>
      </c>
      <c r="D341" s="16">
        <v>6.7308000000000003</v>
      </c>
      <c r="E341" s="5">
        <v>66.826899999999995</v>
      </c>
    </row>
    <row r="342" spans="1:5" ht="15" customHeight="1" x14ac:dyDescent="0.25">
      <c r="A342" s="5" t="s">
        <v>1363</v>
      </c>
      <c r="B342" s="5" t="s">
        <v>1364</v>
      </c>
      <c r="C342" s="5">
        <v>208</v>
      </c>
      <c r="D342" s="16">
        <v>2.4037999999999999</v>
      </c>
      <c r="E342" s="5">
        <v>48.076900000000002</v>
      </c>
    </row>
    <row r="343" spans="1:5" ht="15" customHeight="1" x14ac:dyDescent="0.25">
      <c r="A343" s="5" t="s">
        <v>1371</v>
      </c>
      <c r="B343" s="5" t="s">
        <v>1372</v>
      </c>
      <c r="C343" s="5">
        <v>207</v>
      </c>
      <c r="D343" s="16">
        <v>2.4155000000000002</v>
      </c>
      <c r="E343" s="5">
        <v>71.497600000000006</v>
      </c>
    </row>
    <row r="344" spans="1:5" ht="15" customHeight="1" x14ac:dyDescent="0.25">
      <c r="A344" s="5" t="s">
        <v>1375</v>
      </c>
      <c r="B344" s="5" t="s">
        <v>1376</v>
      </c>
      <c r="C344" s="5">
        <v>206</v>
      </c>
      <c r="D344" s="16">
        <v>1.9417</v>
      </c>
      <c r="E344" s="5">
        <v>60.194200000000002</v>
      </c>
    </row>
    <row r="345" spans="1:5" ht="15" customHeight="1" x14ac:dyDescent="0.25">
      <c r="A345" s="5" t="s">
        <v>1379</v>
      </c>
      <c r="B345" s="5" t="s">
        <v>1380</v>
      </c>
      <c r="C345" s="5">
        <v>205</v>
      </c>
      <c r="D345" s="16">
        <v>5.3658999999999999</v>
      </c>
      <c r="E345" s="5">
        <v>66.341499999999996</v>
      </c>
    </row>
    <row r="346" spans="1:5" ht="15" customHeight="1" x14ac:dyDescent="0.25">
      <c r="A346" s="5" t="s">
        <v>1383</v>
      </c>
      <c r="B346" s="5" t="s">
        <v>1384</v>
      </c>
      <c r="C346" s="5">
        <v>203</v>
      </c>
      <c r="D346" s="16">
        <v>0.49259999999999998</v>
      </c>
      <c r="E346" s="5">
        <v>57.6355</v>
      </c>
    </row>
    <row r="347" spans="1:5" ht="15" customHeight="1" x14ac:dyDescent="0.25">
      <c r="A347" s="5" t="s">
        <v>1387</v>
      </c>
      <c r="B347" s="5" t="s">
        <v>1388</v>
      </c>
      <c r="C347" s="5">
        <v>197</v>
      </c>
      <c r="D347" s="16">
        <v>0.50760000000000005</v>
      </c>
      <c r="E347" s="5">
        <v>58.375599999999999</v>
      </c>
    </row>
    <row r="348" spans="1:5" ht="15" customHeight="1" x14ac:dyDescent="0.25">
      <c r="A348" s="5" t="s">
        <v>1391</v>
      </c>
      <c r="B348" s="5" t="s">
        <v>1392</v>
      </c>
      <c r="C348" s="5">
        <v>196</v>
      </c>
      <c r="D348" s="16">
        <v>1.5306</v>
      </c>
      <c r="E348" s="5">
        <v>62.244900000000001</v>
      </c>
    </row>
    <row r="349" spans="1:5" ht="15" customHeight="1" x14ac:dyDescent="0.25">
      <c r="A349" s="5" t="s">
        <v>1395</v>
      </c>
      <c r="B349" s="5" t="s">
        <v>1396</v>
      </c>
      <c r="C349" s="5">
        <v>195</v>
      </c>
      <c r="D349" s="16">
        <v>18.974399999999999</v>
      </c>
      <c r="E349" s="5">
        <v>47.179499999999997</v>
      </c>
    </row>
    <row r="350" spans="1:5" ht="15" customHeight="1" x14ac:dyDescent="0.25">
      <c r="A350" s="5" t="s">
        <v>1399</v>
      </c>
      <c r="B350" s="5" t="s">
        <v>1400</v>
      </c>
      <c r="C350" s="5">
        <v>191</v>
      </c>
      <c r="D350" s="16">
        <v>2.6177999999999999</v>
      </c>
      <c r="E350" s="5">
        <v>77.486900000000006</v>
      </c>
    </row>
    <row r="351" spans="1:5" ht="15" customHeight="1" x14ac:dyDescent="0.25">
      <c r="A351" s="5" t="s">
        <v>1403</v>
      </c>
      <c r="B351" s="5" t="s">
        <v>1404</v>
      </c>
      <c r="C351" s="5">
        <v>190</v>
      </c>
      <c r="D351" s="16">
        <v>32.1053</v>
      </c>
      <c r="E351" s="5">
        <v>60</v>
      </c>
    </row>
    <row r="352" spans="1:5" ht="15" customHeight="1" x14ac:dyDescent="0.25">
      <c r="A352" s="5" t="s">
        <v>1407</v>
      </c>
      <c r="B352" s="5" t="s">
        <v>1408</v>
      </c>
      <c r="C352" s="5">
        <v>190</v>
      </c>
      <c r="D352" s="16">
        <v>4.7367999999999997</v>
      </c>
      <c r="E352" s="5">
        <v>52.631599999999999</v>
      </c>
    </row>
    <row r="353" spans="1:5" ht="15" customHeight="1" x14ac:dyDescent="0.25">
      <c r="A353" s="5" t="s">
        <v>1411</v>
      </c>
      <c r="B353" s="5" t="s">
        <v>1412</v>
      </c>
      <c r="C353" s="5">
        <v>189</v>
      </c>
      <c r="D353" s="16">
        <v>7.4074</v>
      </c>
      <c r="E353" s="5">
        <v>75.6614</v>
      </c>
    </row>
    <row r="354" spans="1:5" ht="15" customHeight="1" x14ac:dyDescent="0.25">
      <c r="A354" s="5" t="s">
        <v>1415</v>
      </c>
      <c r="B354" s="5" t="s">
        <v>1416</v>
      </c>
      <c r="C354" s="5">
        <v>188</v>
      </c>
      <c r="D354" s="16">
        <v>1.5956999999999999</v>
      </c>
      <c r="E354" s="5">
        <v>73.404300000000006</v>
      </c>
    </row>
    <row r="355" spans="1:5" ht="15" customHeight="1" x14ac:dyDescent="0.25">
      <c r="A355" s="5" t="s">
        <v>1419</v>
      </c>
      <c r="B355" s="5" t="s">
        <v>1420</v>
      </c>
      <c r="C355" s="5">
        <v>187</v>
      </c>
      <c r="D355" s="16">
        <v>5.8823999999999996</v>
      </c>
      <c r="E355" s="5">
        <v>54.0107</v>
      </c>
    </row>
    <row r="356" spans="1:5" ht="15" customHeight="1" x14ac:dyDescent="0.25">
      <c r="A356" s="5" t="s">
        <v>1423</v>
      </c>
      <c r="B356" s="5" t="s">
        <v>1424</v>
      </c>
      <c r="C356" s="5">
        <v>186</v>
      </c>
      <c r="D356" s="16">
        <v>11.827999999999999</v>
      </c>
      <c r="E356" s="5">
        <v>47.849499999999999</v>
      </c>
    </row>
    <row r="357" spans="1:5" ht="15" customHeight="1" x14ac:dyDescent="0.25">
      <c r="A357" s="5" t="s">
        <v>1431</v>
      </c>
      <c r="B357" s="5" t="s">
        <v>1432</v>
      </c>
      <c r="C357" s="5">
        <v>185</v>
      </c>
      <c r="D357" s="16">
        <v>7.0270000000000001</v>
      </c>
      <c r="E357" s="5">
        <v>66.486500000000007</v>
      </c>
    </row>
    <row r="358" spans="1:5" ht="15" customHeight="1" x14ac:dyDescent="0.25">
      <c r="A358" s="5" t="s">
        <v>1435</v>
      </c>
      <c r="B358" s="5" t="s">
        <v>1436</v>
      </c>
      <c r="C358" s="5">
        <v>185</v>
      </c>
      <c r="D358" s="16">
        <v>5.4054000000000002</v>
      </c>
      <c r="E358" s="5">
        <v>75.135099999999994</v>
      </c>
    </row>
    <row r="359" spans="1:5" ht="15" customHeight="1" x14ac:dyDescent="0.25">
      <c r="A359" s="5" t="s">
        <v>1427</v>
      </c>
      <c r="B359" s="5" t="s">
        <v>1428</v>
      </c>
      <c r="C359" s="5">
        <v>185</v>
      </c>
      <c r="D359" s="16">
        <v>22.7027</v>
      </c>
      <c r="E359" s="5">
        <v>58.918900000000001</v>
      </c>
    </row>
    <row r="360" spans="1:5" ht="15" customHeight="1" x14ac:dyDescent="0.25">
      <c r="A360" s="5" t="s">
        <v>1443</v>
      </c>
      <c r="B360" s="5" t="s">
        <v>1444</v>
      </c>
      <c r="C360" s="5">
        <v>181</v>
      </c>
      <c r="D360" s="16">
        <v>3.8673999999999999</v>
      </c>
      <c r="E360" s="5">
        <v>61.326000000000001</v>
      </c>
    </row>
    <row r="361" spans="1:5" ht="15" customHeight="1" x14ac:dyDescent="0.25">
      <c r="A361" s="5" t="s">
        <v>1439</v>
      </c>
      <c r="B361" s="5" t="s">
        <v>1440</v>
      </c>
      <c r="C361" s="5">
        <v>181</v>
      </c>
      <c r="D361" s="16">
        <v>17.127099999999999</v>
      </c>
      <c r="E361" s="5">
        <v>55.248600000000003</v>
      </c>
    </row>
    <row r="362" spans="1:5" ht="15" customHeight="1" x14ac:dyDescent="0.25">
      <c r="A362" s="5" t="s">
        <v>1447</v>
      </c>
      <c r="B362" s="5" t="s">
        <v>1448</v>
      </c>
      <c r="C362" s="5">
        <v>181</v>
      </c>
      <c r="D362" s="16">
        <v>13.812200000000001</v>
      </c>
      <c r="E362" s="5">
        <v>64.640900000000002</v>
      </c>
    </row>
    <row r="363" spans="1:5" ht="15" customHeight="1" x14ac:dyDescent="0.25">
      <c r="A363" s="5" t="s">
        <v>1451</v>
      </c>
      <c r="B363" s="5" t="s">
        <v>1452</v>
      </c>
      <c r="C363" s="5">
        <v>178</v>
      </c>
      <c r="D363" s="16">
        <v>0.56179999999999997</v>
      </c>
      <c r="E363" s="5">
        <v>61.797800000000002</v>
      </c>
    </row>
    <row r="364" spans="1:5" ht="15" customHeight="1" x14ac:dyDescent="0.25">
      <c r="A364" s="5" t="s">
        <v>1455</v>
      </c>
      <c r="B364" s="5" t="s">
        <v>1456</v>
      </c>
      <c r="C364" s="5">
        <v>177</v>
      </c>
      <c r="D364" s="16">
        <v>3.3898000000000001</v>
      </c>
      <c r="E364" s="5">
        <v>61.0169</v>
      </c>
    </row>
    <row r="365" spans="1:5" ht="15" customHeight="1" x14ac:dyDescent="0.25">
      <c r="A365" s="5" t="s">
        <v>1459</v>
      </c>
      <c r="B365" s="5" t="s">
        <v>1460</v>
      </c>
      <c r="C365" s="5">
        <v>176</v>
      </c>
      <c r="D365" s="16">
        <v>3.4091</v>
      </c>
      <c r="E365" s="5">
        <v>63.636400000000002</v>
      </c>
    </row>
    <row r="366" spans="1:5" ht="15" customHeight="1" x14ac:dyDescent="0.25">
      <c r="A366" s="5" t="s">
        <v>1463</v>
      </c>
      <c r="B366" s="5" t="s">
        <v>1464</v>
      </c>
      <c r="C366" s="5">
        <v>176</v>
      </c>
      <c r="D366" s="16">
        <v>6.8182</v>
      </c>
      <c r="E366" s="5">
        <v>59.659100000000002</v>
      </c>
    </row>
    <row r="367" spans="1:5" ht="15" customHeight="1" x14ac:dyDescent="0.25">
      <c r="A367" s="5" t="s">
        <v>1471</v>
      </c>
      <c r="B367" s="5" t="s">
        <v>1472</v>
      </c>
      <c r="C367" s="5">
        <v>175</v>
      </c>
      <c r="D367" s="16">
        <v>0</v>
      </c>
      <c r="E367" s="5">
        <v>69.714299999999994</v>
      </c>
    </row>
    <row r="368" spans="1:5" ht="15" customHeight="1" x14ac:dyDescent="0.25">
      <c r="A368" s="5" t="s">
        <v>1467</v>
      </c>
      <c r="B368" s="5" t="s">
        <v>1468</v>
      </c>
      <c r="C368" s="5">
        <v>175</v>
      </c>
      <c r="D368" s="16">
        <v>0</v>
      </c>
      <c r="E368" s="5">
        <v>81.142899999999997</v>
      </c>
    </row>
    <row r="369" spans="1:5" ht="15" customHeight="1" x14ac:dyDescent="0.25">
      <c r="A369" s="5" t="s">
        <v>1483</v>
      </c>
      <c r="B369" s="5" t="s">
        <v>1484</v>
      </c>
      <c r="C369" s="5">
        <v>174</v>
      </c>
      <c r="D369" s="16">
        <v>1.1494</v>
      </c>
      <c r="E369" s="5">
        <v>50</v>
      </c>
    </row>
    <row r="370" spans="1:5" ht="15" customHeight="1" x14ac:dyDescent="0.25">
      <c r="A370" s="5" t="s">
        <v>1475</v>
      </c>
      <c r="B370" s="5" t="s">
        <v>1476</v>
      </c>
      <c r="C370" s="5">
        <v>174</v>
      </c>
      <c r="D370" s="16">
        <v>2.2989000000000002</v>
      </c>
      <c r="E370" s="5">
        <v>62.069000000000003</v>
      </c>
    </row>
    <row r="371" spans="1:5" ht="15" customHeight="1" x14ac:dyDescent="0.25">
      <c r="A371" s="5" t="s">
        <v>1479</v>
      </c>
      <c r="B371" s="5" t="s">
        <v>1480</v>
      </c>
      <c r="C371" s="5">
        <v>174</v>
      </c>
      <c r="D371" s="16">
        <v>1.1494</v>
      </c>
      <c r="E371" s="5">
        <v>58.045999999999999</v>
      </c>
    </row>
    <row r="372" spans="1:5" ht="15" customHeight="1" x14ac:dyDescent="0.25">
      <c r="A372" s="5" t="s">
        <v>1491</v>
      </c>
      <c r="B372" s="5" t="s">
        <v>1492</v>
      </c>
      <c r="C372" s="5">
        <v>172</v>
      </c>
      <c r="D372" s="16">
        <v>11.6279</v>
      </c>
      <c r="E372" s="5">
        <v>48.837200000000003</v>
      </c>
    </row>
    <row r="373" spans="1:5" ht="15" customHeight="1" x14ac:dyDescent="0.25">
      <c r="A373" s="5" t="s">
        <v>1487</v>
      </c>
      <c r="B373" s="5" t="s">
        <v>1488</v>
      </c>
      <c r="C373" s="5">
        <v>172</v>
      </c>
      <c r="D373" s="16">
        <v>1.1628000000000001</v>
      </c>
      <c r="E373" s="5">
        <v>59.883699999999997</v>
      </c>
    </row>
    <row r="374" spans="1:5" ht="15" customHeight="1" x14ac:dyDescent="0.25">
      <c r="A374" s="5" t="s">
        <v>1495</v>
      </c>
      <c r="B374" s="5" t="s">
        <v>1496</v>
      </c>
      <c r="C374" s="5">
        <v>171</v>
      </c>
      <c r="D374" s="16">
        <v>12.2807</v>
      </c>
      <c r="E374" s="5">
        <v>59.064300000000003</v>
      </c>
    </row>
    <row r="375" spans="1:5" ht="15" customHeight="1" x14ac:dyDescent="0.25">
      <c r="A375" s="5" t="s">
        <v>1499</v>
      </c>
      <c r="B375" s="5" t="s">
        <v>1500</v>
      </c>
      <c r="C375" s="5">
        <v>171</v>
      </c>
      <c r="D375" s="16">
        <v>9.9414999999999996</v>
      </c>
      <c r="E375" s="5">
        <v>41.520499999999998</v>
      </c>
    </row>
    <row r="376" spans="1:5" ht="15" customHeight="1" x14ac:dyDescent="0.25">
      <c r="A376" s="5" t="s">
        <v>1503</v>
      </c>
      <c r="B376" s="5" t="s">
        <v>1504</v>
      </c>
      <c r="C376" s="5">
        <v>170</v>
      </c>
      <c r="D376" s="16">
        <v>4.7058999999999997</v>
      </c>
      <c r="E376" s="5">
        <v>55.882399999999997</v>
      </c>
    </row>
    <row r="377" spans="1:5" ht="15" customHeight="1" x14ac:dyDescent="0.25">
      <c r="A377" s="5" t="s">
        <v>1511</v>
      </c>
      <c r="B377" s="5" t="s">
        <v>1512</v>
      </c>
      <c r="C377" s="5">
        <v>169</v>
      </c>
      <c r="D377" s="16">
        <v>17.159800000000001</v>
      </c>
      <c r="E377" s="5">
        <v>63.905299999999997</v>
      </c>
    </row>
    <row r="378" spans="1:5" ht="15" customHeight="1" x14ac:dyDescent="0.25">
      <c r="A378" s="5" t="s">
        <v>1507</v>
      </c>
      <c r="B378" s="5" t="s">
        <v>1508</v>
      </c>
      <c r="C378" s="5">
        <v>169</v>
      </c>
      <c r="D378" s="16">
        <v>2.9586000000000001</v>
      </c>
      <c r="E378" s="5">
        <v>63.905299999999997</v>
      </c>
    </row>
    <row r="379" spans="1:5" ht="15" customHeight="1" x14ac:dyDescent="0.25">
      <c r="A379" s="5" t="s">
        <v>1515</v>
      </c>
      <c r="B379" s="5" t="s">
        <v>1516</v>
      </c>
      <c r="C379" s="5">
        <v>165</v>
      </c>
      <c r="D379" s="16">
        <v>17.575800000000001</v>
      </c>
      <c r="E379" s="5">
        <v>50.909100000000002</v>
      </c>
    </row>
    <row r="380" spans="1:5" ht="15" customHeight="1" x14ac:dyDescent="0.25">
      <c r="A380" s="5" t="s">
        <v>1519</v>
      </c>
      <c r="B380" s="5" t="s">
        <v>1520</v>
      </c>
      <c r="C380" s="5">
        <v>165</v>
      </c>
      <c r="D380" s="16">
        <v>1.2121</v>
      </c>
      <c r="E380" s="5">
        <v>53.939399999999999</v>
      </c>
    </row>
    <row r="381" spans="1:5" ht="15" customHeight="1" x14ac:dyDescent="0.25">
      <c r="A381" s="5" t="s">
        <v>1523</v>
      </c>
      <c r="B381" s="5" t="s">
        <v>1524</v>
      </c>
      <c r="C381" s="5">
        <v>164</v>
      </c>
      <c r="D381" s="16">
        <v>3.6585000000000001</v>
      </c>
      <c r="E381" s="5">
        <v>45.122</v>
      </c>
    </row>
    <row r="382" spans="1:5" ht="15" customHeight="1" x14ac:dyDescent="0.25">
      <c r="A382" s="5" t="s">
        <v>1527</v>
      </c>
      <c r="B382" s="5" t="s">
        <v>1528</v>
      </c>
      <c r="C382" s="5">
        <v>164</v>
      </c>
      <c r="D382" s="16">
        <v>13.4146</v>
      </c>
      <c r="E382" s="5">
        <v>40.853700000000003</v>
      </c>
    </row>
    <row r="383" spans="1:5" ht="15" customHeight="1" x14ac:dyDescent="0.25">
      <c r="A383" s="5" t="s">
        <v>1531</v>
      </c>
      <c r="B383" s="5" t="s">
        <v>1532</v>
      </c>
      <c r="C383" s="5">
        <v>163</v>
      </c>
      <c r="D383" s="16">
        <v>1.2270000000000001</v>
      </c>
      <c r="E383" s="5">
        <v>64.417199999999994</v>
      </c>
    </row>
    <row r="384" spans="1:5" ht="15" customHeight="1" x14ac:dyDescent="0.25">
      <c r="A384" s="5" t="s">
        <v>1535</v>
      </c>
      <c r="B384" s="5" t="s">
        <v>1536</v>
      </c>
      <c r="C384" s="5">
        <v>161</v>
      </c>
      <c r="D384" s="16">
        <v>2.4845000000000002</v>
      </c>
      <c r="E384" s="5">
        <v>75.776399999999995</v>
      </c>
    </row>
    <row r="385" spans="1:5" ht="15" customHeight="1" x14ac:dyDescent="0.25">
      <c r="A385" s="5" t="s">
        <v>1539</v>
      </c>
      <c r="B385" s="5" t="s">
        <v>1540</v>
      </c>
      <c r="C385" s="5">
        <v>160</v>
      </c>
      <c r="D385" s="16">
        <v>8.75</v>
      </c>
      <c r="E385" s="5">
        <v>52.5</v>
      </c>
    </row>
    <row r="386" spans="1:5" ht="15" customHeight="1" x14ac:dyDescent="0.25">
      <c r="A386" s="5" t="s">
        <v>1547</v>
      </c>
      <c r="B386" s="5" t="s">
        <v>1548</v>
      </c>
      <c r="C386" s="5">
        <v>157</v>
      </c>
      <c r="D386" s="16">
        <v>11.465</v>
      </c>
      <c r="E386" s="5">
        <v>54.777099999999997</v>
      </c>
    </row>
    <row r="387" spans="1:5" ht="15" customHeight="1" x14ac:dyDescent="0.25">
      <c r="A387" s="5" t="s">
        <v>1543</v>
      </c>
      <c r="B387" s="5" t="s">
        <v>1544</v>
      </c>
      <c r="C387" s="5">
        <v>157</v>
      </c>
      <c r="D387" s="16">
        <v>1.2739</v>
      </c>
      <c r="E387" s="5">
        <v>50.3185</v>
      </c>
    </row>
    <row r="388" spans="1:5" ht="15" customHeight="1" x14ac:dyDescent="0.25">
      <c r="A388" s="5" t="s">
        <v>1551</v>
      </c>
      <c r="B388" s="5" t="s">
        <v>1552</v>
      </c>
      <c r="C388" s="5">
        <v>157</v>
      </c>
      <c r="D388" s="16">
        <v>3.8216999999999999</v>
      </c>
      <c r="E388" s="5">
        <v>71.337599999999995</v>
      </c>
    </row>
    <row r="389" spans="1:5" ht="15" customHeight="1" x14ac:dyDescent="0.25">
      <c r="A389" s="5" t="s">
        <v>1555</v>
      </c>
      <c r="B389" s="5" t="s">
        <v>1556</v>
      </c>
      <c r="C389" s="5">
        <v>156</v>
      </c>
      <c r="D389" s="16">
        <v>2.5640999999999998</v>
      </c>
      <c r="E389" s="5">
        <v>67.948700000000002</v>
      </c>
    </row>
    <row r="390" spans="1:5" ht="15" customHeight="1" x14ac:dyDescent="0.25">
      <c r="A390" s="5" t="s">
        <v>1559</v>
      </c>
      <c r="B390" s="5" t="s">
        <v>1560</v>
      </c>
      <c r="C390" s="5">
        <v>156</v>
      </c>
      <c r="D390" s="16">
        <v>1.2821</v>
      </c>
      <c r="E390" s="5">
        <v>53.205100000000002</v>
      </c>
    </row>
    <row r="391" spans="1:5" ht="15" customHeight="1" x14ac:dyDescent="0.25">
      <c r="A391" s="5" t="s">
        <v>1563</v>
      </c>
      <c r="B391" s="5" t="s">
        <v>1564</v>
      </c>
      <c r="C391" s="5">
        <v>154</v>
      </c>
      <c r="D391" s="16">
        <v>6.4935</v>
      </c>
      <c r="E391" s="5">
        <v>53.2468</v>
      </c>
    </row>
    <row r="392" spans="1:5" ht="15" customHeight="1" x14ac:dyDescent="0.25">
      <c r="A392" s="5" t="s">
        <v>1567</v>
      </c>
      <c r="B392" s="5" t="s">
        <v>1568</v>
      </c>
      <c r="C392" s="5">
        <v>152</v>
      </c>
      <c r="D392" s="16">
        <v>7.8947000000000003</v>
      </c>
      <c r="E392" s="5">
        <v>58.552599999999998</v>
      </c>
    </row>
    <row r="393" spans="1:5" ht="15" customHeight="1" x14ac:dyDescent="0.25">
      <c r="A393" s="5" t="s">
        <v>1575</v>
      </c>
      <c r="B393" s="5" t="s">
        <v>1576</v>
      </c>
      <c r="C393" s="5">
        <v>150</v>
      </c>
      <c r="D393" s="16">
        <v>3.3332999999999999</v>
      </c>
      <c r="E393" s="5">
        <v>54</v>
      </c>
    </row>
    <row r="394" spans="1:5" ht="15" customHeight="1" x14ac:dyDescent="0.25">
      <c r="A394" s="5" t="s">
        <v>1571</v>
      </c>
      <c r="B394" s="5" t="s">
        <v>1572</v>
      </c>
      <c r="C394" s="5">
        <v>150</v>
      </c>
      <c r="D394" s="16">
        <v>7.3333000000000004</v>
      </c>
      <c r="E394" s="5">
        <v>65.333299999999994</v>
      </c>
    </row>
    <row r="395" spans="1:5" ht="15" customHeight="1" x14ac:dyDescent="0.25">
      <c r="A395" s="5" t="s">
        <v>1579</v>
      </c>
      <c r="B395" s="5" t="s">
        <v>1580</v>
      </c>
      <c r="C395" s="5">
        <v>150</v>
      </c>
      <c r="D395" s="16">
        <v>3.3332999999999999</v>
      </c>
      <c r="E395" s="5">
        <v>49.333300000000001</v>
      </c>
    </row>
    <row r="396" spans="1:5" ht="15" customHeight="1" x14ac:dyDescent="0.25">
      <c r="A396" s="5" t="s">
        <v>1583</v>
      </c>
      <c r="B396" s="5" t="s">
        <v>1584</v>
      </c>
      <c r="C396" s="5">
        <v>148</v>
      </c>
      <c r="D396" s="16">
        <v>2.0270000000000001</v>
      </c>
      <c r="E396" s="5">
        <v>70.945899999999995</v>
      </c>
    </row>
    <row r="397" spans="1:5" ht="15" customHeight="1" x14ac:dyDescent="0.25">
      <c r="A397" s="5" t="s">
        <v>1587</v>
      </c>
      <c r="B397" s="5" t="s">
        <v>1588</v>
      </c>
      <c r="C397" s="5">
        <v>147</v>
      </c>
      <c r="D397" s="16">
        <v>2.0407999999999999</v>
      </c>
      <c r="E397" s="5">
        <v>68.707499999999996</v>
      </c>
    </row>
    <row r="398" spans="1:5" ht="15" customHeight="1" x14ac:dyDescent="0.25">
      <c r="A398" s="5" t="s">
        <v>1591</v>
      </c>
      <c r="B398" s="5" t="s">
        <v>1592</v>
      </c>
      <c r="C398" s="5">
        <v>146</v>
      </c>
      <c r="D398" s="16">
        <v>2.7397</v>
      </c>
      <c r="E398" s="5">
        <v>63.698599999999999</v>
      </c>
    </row>
    <row r="399" spans="1:5" ht="15" customHeight="1" x14ac:dyDescent="0.25">
      <c r="A399" s="5" t="s">
        <v>1599</v>
      </c>
      <c r="B399" s="5" t="s">
        <v>1600</v>
      </c>
      <c r="C399" s="5">
        <v>145</v>
      </c>
      <c r="D399" s="16">
        <v>5.5171999999999999</v>
      </c>
      <c r="E399" s="5">
        <v>46.896599999999999</v>
      </c>
    </row>
    <row r="400" spans="1:5" ht="15" customHeight="1" x14ac:dyDescent="0.25">
      <c r="A400" s="5" t="s">
        <v>1595</v>
      </c>
      <c r="B400" s="5" t="s">
        <v>1596</v>
      </c>
      <c r="C400" s="5">
        <v>145</v>
      </c>
      <c r="D400" s="16">
        <v>4.1379000000000001</v>
      </c>
      <c r="E400" s="5">
        <v>48.965499999999999</v>
      </c>
    </row>
    <row r="401" spans="1:5" ht="15" customHeight="1" x14ac:dyDescent="0.25">
      <c r="A401" s="5" t="s">
        <v>1603</v>
      </c>
      <c r="B401" s="5" t="s">
        <v>1604</v>
      </c>
      <c r="C401" s="5">
        <v>144</v>
      </c>
      <c r="D401" s="16">
        <v>2.7778</v>
      </c>
      <c r="E401" s="5">
        <v>62.5</v>
      </c>
    </row>
    <row r="402" spans="1:5" ht="15" customHeight="1" x14ac:dyDescent="0.25">
      <c r="A402" s="5" t="s">
        <v>1607</v>
      </c>
      <c r="B402" s="5" t="s">
        <v>1608</v>
      </c>
      <c r="C402" s="5">
        <v>144</v>
      </c>
      <c r="D402" s="16">
        <v>2.7778</v>
      </c>
      <c r="E402" s="5">
        <v>61.1111</v>
      </c>
    </row>
    <row r="403" spans="1:5" ht="15" customHeight="1" x14ac:dyDescent="0.25">
      <c r="A403" s="5" t="s">
        <v>1611</v>
      </c>
      <c r="B403" s="5" t="s">
        <v>1612</v>
      </c>
      <c r="C403" s="5">
        <v>142</v>
      </c>
      <c r="D403" s="16">
        <v>0.70420000000000005</v>
      </c>
      <c r="E403" s="5">
        <v>78.873199999999997</v>
      </c>
    </row>
    <row r="404" spans="1:5" ht="15" customHeight="1" x14ac:dyDescent="0.25">
      <c r="A404" s="5" t="s">
        <v>1615</v>
      </c>
      <c r="B404" s="5" t="s">
        <v>1616</v>
      </c>
      <c r="C404" s="5">
        <v>141</v>
      </c>
      <c r="D404" s="16">
        <v>26.241099999999999</v>
      </c>
      <c r="E404" s="5">
        <v>56.028399999999998</v>
      </c>
    </row>
    <row r="405" spans="1:5" ht="15" customHeight="1" x14ac:dyDescent="0.25">
      <c r="A405" s="5" t="s">
        <v>1619</v>
      </c>
      <c r="B405" s="5" t="s">
        <v>1620</v>
      </c>
      <c r="C405" s="5">
        <v>140</v>
      </c>
      <c r="D405" s="16">
        <v>10.7143</v>
      </c>
      <c r="E405" s="5">
        <v>47.142899999999997</v>
      </c>
    </row>
    <row r="406" spans="1:5" ht="15" customHeight="1" x14ac:dyDescent="0.25">
      <c r="A406" s="5" t="s">
        <v>1623</v>
      </c>
      <c r="B406" s="5" t="s">
        <v>1624</v>
      </c>
      <c r="C406" s="5">
        <v>140</v>
      </c>
      <c r="D406" s="16">
        <v>14.2857</v>
      </c>
      <c r="E406" s="5">
        <v>56.428600000000003</v>
      </c>
    </row>
    <row r="407" spans="1:5" ht="15" customHeight="1" x14ac:dyDescent="0.25">
      <c r="A407" s="5" t="s">
        <v>1627</v>
      </c>
      <c r="B407" s="5" t="s">
        <v>1628</v>
      </c>
      <c r="C407" s="5">
        <v>140</v>
      </c>
      <c r="D407" s="16">
        <v>9.2857000000000003</v>
      </c>
      <c r="E407" s="5">
        <v>64.285700000000006</v>
      </c>
    </row>
    <row r="408" spans="1:5" ht="15" customHeight="1" x14ac:dyDescent="0.25">
      <c r="A408" s="5" t="s">
        <v>1631</v>
      </c>
      <c r="B408" s="5" t="s">
        <v>1632</v>
      </c>
      <c r="C408" s="5">
        <v>140</v>
      </c>
      <c r="D408" s="16">
        <v>2.8571</v>
      </c>
      <c r="E408" s="5">
        <v>66.428600000000003</v>
      </c>
    </row>
    <row r="409" spans="1:5" ht="15" customHeight="1" x14ac:dyDescent="0.25">
      <c r="A409" s="5" t="s">
        <v>1635</v>
      </c>
      <c r="B409" s="5" t="s">
        <v>1636</v>
      </c>
      <c r="C409" s="5">
        <v>139</v>
      </c>
      <c r="D409" s="16">
        <v>14.388500000000001</v>
      </c>
      <c r="E409" s="5">
        <v>51.7986</v>
      </c>
    </row>
    <row r="410" spans="1:5" ht="15" customHeight="1" x14ac:dyDescent="0.25">
      <c r="A410" s="5" t="s">
        <v>1639</v>
      </c>
      <c r="B410" s="5" t="s">
        <v>1640</v>
      </c>
      <c r="C410" s="5">
        <v>139</v>
      </c>
      <c r="D410" s="16">
        <v>14.388500000000001</v>
      </c>
      <c r="E410" s="5">
        <v>48.920900000000003</v>
      </c>
    </row>
    <row r="411" spans="1:5" ht="15" customHeight="1" x14ac:dyDescent="0.25">
      <c r="A411" s="5" t="s">
        <v>1643</v>
      </c>
      <c r="B411" s="5" t="s">
        <v>1644</v>
      </c>
      <c r="C411" s="5">
        <v>138</v>
      </c>
      <c r="D411" s="16">
        <v>5.0724999999999998</v>
      </c>
      <c r="E411" s="5">
        <v>47.826099999999997</v>
      </c>
    </row>
    <row r="412" spans="1:5" ht="15" customHeight="1" x14ac:dyDescent="0.25">
      <c r="A412" s="5" t="s">
        <v>1647</v>
      </c>
      <c r="B412" s="5" t="s">
        <v>1648</v>
      </c>
      <c r="C412" s="5">
        <v>137</v>
      </c>
      <c r="D412" s="16">
        <v>28.467199999999998</v>
      </c>
      <c r="E412" s="5">
        <v>59.853999999999999</v>
      </c>
    </row>
    <row r="413" spans="1:5" ht="15" customHeight="1" x14ac:dyDescent="0.25">
      <c r="A413" s="5" t="s">
        <v>1651</v>
      </c>
      <c r="B413" s="5" t="s">
        <v>1652</v>
      </c>
      <c r="C413" s="5">
        <v>137</v>
      </c>
      <c r="D413" s="16">
        <v>6.5693000000000001</v>
      </c>
      <c r="E413" s="5">
        <v>54.014600000000002</v>
      </c>
    </row>
    <row r="414" spans="1:5" ht="15" customHeight="1" x14ac:dyDescent="0.25">
      <c r="A414" s="5" t="s">
        <v>1659</v>
      </c>
      <c r="B414" s="5" t="s">
        <v>1660</v>
      </c>
      <c r="C414" s="5">
        <v>137</v>
      </c>
      <c r="D414" s="16">
        <v>10.9489</v>
      </c>
      <c r="E414" s="5">
        <v>49.634999999999998</v>
      </c>
    </row>
    <row r="415" spans="1:5" ht="15" customHeight="1" x14ac:dyDescent="0.25">
      <c r="A415" s="5" t="s">
        <v>1655</v>
      </c>
      <c r="B415" s="5" t="s">
        <v>1656</v>
      </c>
      <c r="C415" s="5">
        <v>137</v>
      </c>
      <c r="D415" s="16">
        <v>5.1094999999999997</v>
      </c>
      <c r="E415" s="5">
        <v>55.474499999999999</v>
      </c>
    </row>
    <row r="416" spans="1:5" ht="15" customHeight="1" x14ac:dyDescent="0.25">
      <c r="A416" s="5" t="s">
        <v>1663</v>
      </c>
      <c r="B416" s="5" t="s">
        <v>1664</v>
      </c>
      <c r="C416" s="5">
        <v>136</v>
      </c>
      <c r="D416" s="16">
        <v>6.6176000000000004</v>
      </c>
      <c r="E416" s="5">
        <v>53.676499999999997</v>
      </c>
    </row>
    <row r="417" spans="1:5" ht="15" customHeight="1" x14ac:dyDescent="0.25">
      <c r="A417" s="5" t="s">
        <v>1667</v>
      </c>
      <c r="B417" s="5" t="s">
        <v>1668</v>
      </c>
      <c r="C417" s="5">
        <v>136</v>
      </c>
      <c r="D417" s="16">
        <v>2.9411999999999998</v>
      </c>
      <c r="E417" s="5">
        <v>53.676499999999997</v>
      </c>
    </row>
    <row r="418" spans="1:5" ht="15" customHeight="1" x14ac:dyDescent="0.25">
      <c r="A418" s="5" t="s">
        <v>1671</v>
      </c>
      <c r="B418" s="5" t="s">
        <v>1672</v>
      </c>
      <c r="C418" s="5">
        <v>135</v>
      </c>
      <c r="D418" s="16">
        <v>0.74070000000000003</v>
      </c>
      <c r="E418" s="5">
        <v>77.777799999999999</v>
      </c>
    </row>
    <row r="419" spans="1:5" ht="15" customHeight="1" x14ac:dyDescent="0.25">
      <c r="A419" s="5" t="s">
        <v>1675</v>
      </c>
      <c r="B419" s="5" t="s">
        <v>1676</v>
      </c>
      <c r="C419" s="5">
        <v>135</v>
      </c>
      <c r="D419" s="16">
        <v>9.6295999999999999</v>
      </c>
      <c r="E419" s="5">
        <v>64.444400000000002</v>
      </c>
    </row>
    <row r="420" spans="1:5" ht="15" customHeight="1" x14ac:dyDescent="0.25">
      <c r="A420" s="5" t="s">
        <v>1679</v>
      </c>
      <c r="B420" s="5" t="s">
        <v>1680</v>
      </c>
      <c r="C420" s="5">
        <v>134</v>
      </c>
      <c r="D420" s="16">
        <v>8.9551999999999996</v>
      </c>
      <c r="E420" s="5">
        <v>53.731299999999997</v>
      </c>
    </row>
    <row r="421" spans="1:5" ht="15" customHeight="1" x14ac:dyDescent="0.25">
      <c r="A421" s="5" t="s">
        <v>1683</v>
      </c>
      <c r="B421" s="5" t="s">
        <v>1684</v>
      </c>
      <c r="C421" s="5">
        <v>132</v>
      </c>
      <c r="D421" s="16">
        <v>2.2726999999999999</v>
      </c>
      <c r="E421" s="5">
        <v>57.575800000000001</v>
      </c>
    </row>
    <row r="422" spans="1:5" ht="15" customHeight="1" x14ac:dyDescent="0.25">
      <c r="A422" s="5" t="s">
        <v>1691</v>
      </c>
      <c r="B422" s="5" t="s">
        <v>1692</v>
      </c>
      <c r="C422" s="5">
        <v>132</v>
      </c>
      <c r="D422" s="16">
        <v>7.5758000000000001</v>
      </c>
      <c r="E422" s="5">
        <v>46.969700000000003</v>
      </c>
    </row>
    <row r="423" spans="1:5" ht="15" customHeight="1" x14ac:dyDescent="0.25">
      <c r="A423" s="5" t="s">
        <v>1687</v>
      </c>
      <c r="B423" s="5" t="s">
        <v>1688</v>
      </c>
      <c r="C423" s="5">
        <v>132</v>
      </c>
      <c r="D423" s="16">
        <v>3.7879</v>
      </c>
      <c r="E423" s="5">
        <v>49.242400000000004</v>
      </c>
    </row>
    <row r="424" spans="1:5" ht="15" customHeight="1" x14ac:dyDescent="0.25">
      <c r="A424" s="5" t="s">
        <v>1695</v>
      </c>
      <c r="B424" s="5" t="s">
        <v>1696</v>
      </c>
      <c r="C424" s="5">
        <v>130</v>
      </c>
      <c r="D424" s="16">
        <v>0.76919999999999999</v>
      </c>
      <c r="E424" s="5">
        <v>51.538499999999999</v>
      </c>
    </row>
    <row r="425" spans="1:5" ht="15" customHeight="1" x14ac:dyDescent="0.25">
      <c r="A425" s="5" t="s">
        <v>1699</v>
      </c>
      <c r="B425" s="5" t="s">
        <v>1700</v>
      </c>
      <c r="C425" s="5">
        <v>126</v>
      </c>
      <c r="D425" s="16">
        <v>1.5872999999999999</v>
      </c>
      <c r="E425" s="5">
        <v>56.349200000000003</v>
      </c>
    </row>
    <row r="426" spans="1:5" ht="15" customHeight="1" x14ac:dyDescent="0.25">
      <c r="A426" s="5" t="s">
        <v>1703</v>
      </c>
      <c r="B426" s="5" t="s">
        <v>1704</v>
      </c>
      <c r="C426" s="5">
        <v>125</v>
      </c>
      <c r="D426" s="16">
        <v>11.2</v>
      </c>
      <c r="E426" s="5">
        <v>63.2</v>
      </c>
    </row>
    <row r="427" spans="1:5" ht="15" customHeight="1" x14ac:dyDescent="0.25">
      <c r="A427" s="5" t="s">
        <v>1707</v>
      </c>
      <c r="B427" s="5" t="s">
        <v>1708</v>
      </c>
      <c r="C427" s="5">
        <v>123</v>
      </c>
      <c r="D427" s="16">
        <v>0</v>
      </c>
      <c r="E427" s="5">
        <v>60.162599999999998</v>
      </c>
    </row>
    <row r="428" spans="1:5" ht="15" customHeight="1" x14ac:dyDescent="0.25">
      <c r="A428" s="5" t="s">
        <v>1711</v>
      </c>
      <c r="B428" s="5" t="s">
        <v>1712</v>
      </c>
      <c r="C428" s="5">
        <v>121</v>
      </c>
      <c r="D428" s="16">
        <v>0.82640000000000002</v>
      </c>
      <c r="E428" s="5">
        <v>71.074399999999997</v>
      </c>
    </row>
    <row r="429" spans="1:5" ht="15" customHeight="1" x14ac:dyDescent="0.25">
      <c r="A429" s="5" t="s">
        <v>1715</v>
      </c>
      <c r="B429" s="5" t="s">
        <v>1716</v>
      </c>
      <c r="C429" s="5">
        <v>119</v>
      </c>
      <c r="D429" s="16">
        <v>10.084</v>
      </c>
      <c r="E429" s="5">
        <v>64.7059</v>
      </c>
    </row>
    <row r="430" spans="1:5" ht="15" customHeight="1" x14ac:dyDescent="0.25">
      <c r="A430" s="5" t="s">
        <v>1719</v>
      </c>
      <c r="B430" s="5" t="s">
        <v>1720</v>
      </c>
      <c r="C430" s="5">
        <v>117</v>
      </c>
      <c r="D430" s="16">
        <v>29.059799999999999</v>
      </c>
      <c r="E430" s="5">
        <v>58.974400000000003</v>
      </c>
    </row>
    <row r="431" spans="1:5" ht="15" customHeight="1" x14ac:dyDescent="0.25">
      <c r="A431" s="5" t="s">
        <v>1727</v>
      </c>
      <c r="B431" s="5" t="s">
        <v>1728</v>
      </c>
      <c r="C431" s="5">
        <v>116</v>
      </c>
      <c r="D431" s="16">
        <v>6.8966000000000003</v>
      </c>
      <c r="E431" s="5">
        <v>68.965500000000006</v>
      </c>
    </row>
    <row r="432" spans="1:5" ht="15" customHeight="1" x14ac:dyDescent="0.25">
      <c r="A432" s="5" t="s">
        <v>1723</v>
      </c>
      <c r="B432" s="5" t="s">
        <v>1724</v>
      </c>
      <c r="C432" s="5">
        <v>116</v>
      </c>
      <c r="D432" s="16">
        <v>6.0345000000000004</v>
      </c>
      <c r="E432" s="5">
        <v>54.310299999999998</v>
      </c>
    </row>
    <row r="433" spans="1:5" ht="15" customHeight="1" x14ac:dyDescent="0.25">
      <c r="A433" s="5" t="s">
        <v>1735</v>
      </c>
      <c r="B433" s="5" t="s">
        <v>1736</v>
      </c>
      <c r="C433" s="5">
        <v>115</v>
      </c>
      <c r="D433" s="16">
        <v>1.7391000000000001</v>
      </c>
      <c r="E433" s="5">
        <v>48.695700000000002</v>
      </c>
    </row>
    <row r="434" spans="1:5" ht="15" customHeight="1" x14ac:dyDescent="0.25">
      <c r="A434" s="5" t="s">
        <v>1731</v>
      </c>
      <c r="B434" s="5" t="s">
        <v>1732</v>
      </c>
      <c r="C434" s="5">
        <v>115</v>
      </c>
      <c r="D434" s="16">
        <v>29.565200000000001</v>
      </c>
      <c r="E434" s="5">
        <v>55.652200000000001</v>
      </c>
    </row>
    <row r="435" spans="1:5" ht="15" customHeight="1" x14ac:dyDescent="0.25">
      <c r="A435" s="5" t="s">
        <v>1743</v>
      </c>
      <c r="B435" s="5" t="s">
        <v>1744</v>
      </c>
      <c r="C435" s="5">
        <v>114</v>
      </c>
      <c r="D435" s="16">
        <v>0</v>
      </c>
      <c r="E435" s="5">
        <v>40.350900000000003</v>
      </c>
    </row>
    <row r="436" spans="1:5" ht="15" customHeight="1" x14ac:dyDescent="0.25">
      <c r="A436" s="5" t="s">
        <v>1739</v>
      </c>
      <c r="B436" s="5" t="s">
        <v>1740</v>
      </c>
      <c r="C436" s="5">
        <v>114</v>
      </c>
      <c r="D436" s="16">
        <v>0</v>
      </c>
      <c r="E436" s="5">
        <v>77.192999999999998</v>
      </c>
    </row>
    <row r="437" spans="1:5" ht="15" customHeight="1" x14ac:dyDescent="0.25">
      <c r="A437" s="5" t="s">
        <v>1755</v>
      </c>
      <c r="B437" s="5" t="s">
        <v>1756</v>
      </c>
      <c r="C437" s="5">
        <v>113</v>
      </c>
      <c r="D437" s="16">
        <v>2.6549</v>
      </c>
      <c r="E437" s="5">
        <v>67.256600000000006</v>
      </c>
    </row>
    <row r="438" spans="1:5" ht="15" customHeight="1" x14ac:dyDescent="0.25">
      <c r="A438" s="5" t="s">
        <v>1747</v>
      </c>
      <c r="B438" s="5" t="s">
        <v>1748</v>
      </c>
      <c r="C438" s="5">
        <v>113</v>
      </c>
      <c r="D438" s="16">
        <v>12.3894</v>
      </c>
      <c r="E438" s="5">
        <v>61.061900000000001</v>
      </c>
    </row>
    <row r="439" spans="1:5" ht="15" customHeight="1" x14ac:dyDescent="0.25">
      <c r="A439" s="5" t="s">
        <v>1759</v>
      </c>
      <c r="B439" s="5" t="s">
        <v>1760</v>
      </c>
      <c r="C439" s="5">
        <v>113</v>
      </c>
      <c r="D439" s="16">
        <v>1.7699</v>
      </c>
      <c r="E439" s="5">
        <v>51.327399999999997</v>
      </c>
    </row>
    <row r="440" spans="1:5" ht="15" customHeight="1" x14ac:dyDescent="0.25">
      <c r="A440" s="5" t="s">
        <v>1751</v>
      </c>
      <c r="B440" s="5" t="s">
        <v>1752</v>
      </c>
      <c r="C440" s="5">
        <v>113</v>
      </c>
      <c r="D440" s="16">
        <v>1.7699</v>
      </c>
      <c r="E440" s="5">
        <v>23.008800000000001</v>
      </c>
    </row>
    <row r="441" spans="1:5" ht="15" customHeight="1" x14ac:dyDescent="0.25">
      <c r="A441" s="5" t="s">
        <v>1763</v>
      </c>
      <c r="B441" s="5" t="s">
        <v>1764</v>
      </c>
      <c r="C441" s="5">
        <v>112</v>
      </c>
      <c r="D441" s="16">
        <v>17.857099999999999</v>
      </c>
      <c r="E441" s="5">
        <v>58.928600000000003</v>
      </c>
    </row>
    <row r="442" spans="1:5" ht="15" customHeight="1" x14ac:dyDescent="0.25">
      <c r="A442" s="5" t="s">
        <v>1767</v>
      </c>
      <c r="B442" s="5" t="s">
        <v>1768</v>
      </c>
      <c r="C442" s="5">
        <v>112</v>
      </c>
      <c r="D442" s="16">
        <v>3.5714000000000001</v>
      </c>
      <c r="E442" s="5">
        <v>41.071399999999997</v>
      </c>
    </row>
    <row r="443" spans="1:5" ht="15" customHeight="1" x14ac:dyDescent="0.25">
      <c r="A443" s="5" t="s">
        <v>1771</v>
      </c>
      <c r="B443" s="5" t="s">
        <v>1772</v>
      </c>
      <c r="C443" s="5">
        <v>111</v>
      </c>
      <c r="D443" s="16">
        <v>18.918900000000001</v>
      </c>
      <c r="E443" s="5">
        <v>60.360399999999998</v>
      </c>
    </row>
    <row r="444" spans="1:5" ht="15" customHeight="1" x14ac:dyDescent="0.25">
      <c r="A444" s="5" t="s">
        <v>1775</v>
      </c>
      <c r="B444" s="5" t="s">
        <v>1776</v>
      </c>
      <c r="C444" s="5">
        <v>111</v>
      </c>
      <c r="D444" s="16">
        <v>3.6036000000000001</v>
      </c>
      <c r="E444" s="5">
        <v>72.072100000000006</v>
      </c>
    </row>
    <row r="445" spans="1:5" ht="15" customHeight="1" x14ac:dyDescent="0.25">
      <c r="A445" s="5" t="s">
        <v>1779</v>
      </c>
      <c r="B445" s="5" t="s">
        <v>1780</v>
      </c>
      <c r="C445" s="5">
        <v>110</v>
      </c>
      <c r="D445" s="16">
        <v>2.7273000000000001</v>
      </c>
      <c r="E445" s="5">
        <v>69.090900000000005</v>
      </c>
    </row>
    <row r="446" spans="1:5" ht="15" customHeight="1" x14ac:dyDescent="0.25">
      <c r="A446" s="5" t="s">
        <v>1783</v>
      </c>
      <c r="B446" s="5" t="s">
        <v>1784</v>
      </c>
      <c r="C446" s="5">
        <v>110</v>
      </c>
      <c r="D446" s="16">
        <v>4.5454999999999997</v>
      </c>
      <c r="E446" s="5">
        <v>53.636400000000002</v>
      </c>
    </row>
    <row r="447" spans="1:5" ht="15" customHeight="1" x14ac:dyDescent="0.25">
      <c r="A447" s="5" t="s">
        <v>1791</v>
      </c>
      <c r="B447" s="5" t="s">
        <v>1792</v>
      </c>
      <c r="C447" s="5">
        <v>109</v>
      </c>
      <c r="D447" s="16">
        <v>9.1743000000000006</v>
      </c>
      <c r="E447" s="5">
        <v>34.862400000000001</v>
      </c>
    </row>
    <row r="448" spans="1:5" ht="15" customHeight="1" x14ac:dyDescent="0.25">
      <c r="A448" s="5" t="s">
        <v>1795</v>
      </c>
      <c r="B448" s="5" t="s">
        <v>1796</v>
      </c>
      <c r="C448" s="5">
        <v>109</v>
      </c>
      <c r="D448" s="16">
        <v>11.926600000000001</v>
      </c>
      <c r="E448" s="5">
        <v>60.5505</v>
      </c>
    </row>
    <row r="449" spans="1:5" ht="15" customHeight="1" x14ac:dyDescent="0.25">
      <c r="A449" s="5" t="s">
        <v>1787</v>
      </c>
      <c r="B449" s="5" t="s">
        <v>1788</v>
      </c>
      <c r="C449" s="5">
        <v>109</v>
      </c>
      <c r="D449" s="16">
        <v>6.4219999999999997</v>
      </c>
      <c r="E449" s="5">
        <v>72.477099999999993</v>
      </c>
    </row>
    <row r="450" spans="1:5" ht="15" customHeight="1" x14ac:dyDescent="0.25">
      <c r="A450" s="5" t="s">
        <v>1799</v>
      </c>
      <c r="B450" s="5" t="s">
        <v>1800</v>
      </c>
      <c r="C450" s="5">
        <v>108</v>
      </c>
      <c r="D450" s="16">
        <v>1.8519000000000001</v>
      </c>
      <c r="E450" s="5">
        <v>53.703699999999998</v>
      </c>
    </row>
    <row r="451" spans="1:5" ht="15" customHeight="1" x14ac:dyDescent="0.25">
      <c r="A451" s="5" t="s">
        <v>1807</v>
      </c>
      <c r="B451" s="5" t="s">
        <v>1808</v>
      </c>
      <c r="C451" s="5">
        <v>107</v>
      </c>
      <c r="D451" s="16">
        <v>1.8692</v>
      </c>
      <c r="E451" s="5">
        <v>78.5047</v>
      </c>
    </row>
    <row r="452" spans="1:5" ht="15" customHeight="1" x14ac:dyDescent="0.25">
      <c r="A452" s="5" t="s">
        <v>1811</v>
      </c>
      <c r="B452" s="5" t="s">
        <v>1812</v>
      </c>
      <c r="C452" s="5">
        <v>107</v>
      </c>
      <c r="D452" s="16">
        <v>5.6074999999999999</v>
      </c>
      <c r="E452" s="5">
        <v>76.635499999999993</v>
      </c>
    </row>
    <row r="453" spans="1:5" ht="15" customHeight="1" x14ac:dyDescent="0.25">
      <c r="A453" s="5" t="s">
        <v>1803</v>
      </c>
      <c r="B453" s="5" t="s">
        <v>1804</v>
      </c>
      <c r="C453" s="5">
        <v>107</v>
      </c>
      <c r="D453" s="16">
        <v>1.8692</v>
      </c>
      <c r="E453" s="5">
        <v>49.532699999999998</v>
      </c>
    </row>
    <row r="454" spans="1:5" ht="15" customHeight="1" x14ac:dyDescent="0.25">
      <c r="A454" s="5" t="s">
        <v>1815</v>
      </c>
      <c r="B454" s="5" t="s">
        <v>1816</v>
      </c>
      <c r="C454" s="5">
        <v>106</v>
      </c>
      <c r="D454" s="16">
        <v>4.7169999999999996</v>
      </c>
      <c r="E454" s="5">
        <v>56.6038</v>
      </c>
    </row>
    <row r="455" spans="1:5" ht="15" customHeight="1" x14ac:dyDescent="0.25">
      <c r="A455" s="5" t="s">
        <v>1819</v>
      </c>
      <c r="B455" s="5" t="s">
        <v>1820</v>
      </c>
      <c r="C455" s="5">
        <v>106</v>
      </c>
      <c r="D455" s="16">
        <v>2.8302</v>
      </c>
      <c r="E455" s="5">
        <v>58.490600000000001</v>
      </c>
    </row>
    <row r="456" spans="1:5" ht="15" customHeight="1" x14ac:dyDescent="0.25">
      <c r="A456" s="5" t="s">
        <v>1823</v>
      </c>
      <c r="B456" s="5" t="s">
        <v>1824</v>
      </c>
      <c r="C456" s="5">
        <v>105</v>
      </c>
      <c r="D456" s="16">
        <v>7.6189999999999998</v>
      </c>
      <c r="E456" s="5">
        <v>56.1905</v>
      </c>
    </row>
    <row r="457" spans="1:5" ht="15" customHeight="1" x14ac:dyDescent="0.25">
      <c r="A457" s="5" t="s">
        <v>1831</v>
      </c>
      <c r="B457" s="5" t="s">
        <v>1832</v>
      </c>
      <c r="C457" s="5">
        <v>104</v>
      </c>
      <c r="D457" s="16">
        <v>1.9231</v>
      </c>
      <c r="E457" s="5">
        <v>50.961500000000001</v>
      </c>
    </row>
    <row r="458" spans="1:5" ht="15" customHeight="1" x14ac:dyDescent="0.25">
      <c r="A458" s="5" t="s">
        <v>1835</v>
      </c>
      <c r="B458" s="5" t="s">
        <v>1836</v>
      </c>
      <c r="C458" s="5">
        <v>104</v>
      </c>
      <c r="D458" s="16">
        <v>5.7691999999999997</v>
      </c>
      <c r="E458" s="5">
        <v>62.5</v>
      </c>
    </row>
    <row r="459" spans="1:5" ht="15" customHeight="1" x14ac:dyDescent="0.25">
      <c r="A459" s="5" t="s">
        <v>1827</v>
      </c>
      <c r="B459" s="5" t="s">
        <v>1828</v>
      </c>
      <c r="C459" s="5">
        <v>104</v>
      </c>
      <c r="D459" s="16">
        <v>4.8076999999999996</v>
      </c>
      <c r="E459" s="5">
        <v>74.038499999999999</v>
      </c>
    </row>
    <row r="460" spans="1:5" ht="15" customHeight="1" x14ac:dyDescent="0.25">
      <c r="A460" s="5" t="s">
        <v>1839</v>
      </c>
      <c r="B460" s="5" t="s">
        <v>1840</v>
      </c>
      <c r="C460" s="5">
        <v>103</v>
      </c>
      <c r="D460" s="16">
        <v>3.8835000000000002</v>
      </c>
      <c r="E460" s="5">
        <v>56.310699999999997</v>
      </c>
    </row>
    <row r="461" spans="1:5" ht="15" customHeight="1" x14ac:dyDescent="0.25">
      <c r="A461" s="5" t="s">
        <v>1847</v>
      </c>
      <c r="B461" s="5" t="s">
        <v>1848</v>
      </c>
      <c r="C461" s="5">
        <v>103</v>
      </c>
      <c r="D461" s="16">
        <v>7.7670000000000003</v>
      </c>
      <c r="E461" s="5">
        <v>65.048500000000004</v>
      </c>
    </row>
    <row r="462" spans="1:5" ht="15" customHeight="1" x14ac:dyDescent="0.25">
      <c r="A462" s="5" t="s">
        <v>1843</v>
      </c>
      <c r="B462" s="5" t="s">
        <v>1844</v>
      </c>
      <c r="C462" s="5">
        <v>103</v>
      </c>
      <c r="D462" s="16">
        <v>0</v>
      </c>
      <c r="E462" s="5">
        <v>47.572800000000001</v>
      </c>
    </row>
    <row r="463" spans="1:5" ht="15" customHeight="1" x14ac:dyDescent="0.25">
      <c r="A463" s="5" t="s">
        <v>1851</v>
      </c>
      <c r="B463" s="5" t="s">
        <v>1852</v>
      </c>
      <c r="C463" s="5">
        <v>103</v>
      </c>
      <c r="D463" s="16">
        <v>4.8544</v>
      </c>
      <c r="E463" s="5">
        <v>68.932000000000002</v>
      </c>
    </row>
    <row r="464" spans="1:5" ht="15" customHeight="1" x14ac:dyDescent="0.25">
      <c r="A464" s="5" t="s">
        <v>1855</v>
      </c>
      <c r="B464" s="5" t="s">
        <v>1856</v>
      </c>
      <c r="C464" s="5">
        <v>102</v>
      </c>
      <c r="D464" s="16">
        <v>3.9216000000000002</v>
      </c>
      <c r="E464" s="5">
        <v>85.2941</v>
      </c>
    </row>
    <row r="465" spans="1:5" ht="15" customHeight="1" x14ac:dyDescent="0.25">
      <c r="A465" s="5" t="s">
        <v>1863</v>
      </c>
      <c r="B465" s="5" t="s">
        <v>1864</v>
      </c>
      <c r="C465" s="5">
        <v>101</v>
      </c>
      <c r="D465" s="16">
        <v>0.99009999999999998</v>
      </c>
      <c r="E465" s="5">
        <v>68.316800000000001</v>
      </c>
    </row>
    <row r="466" spans="1:5" ht="15" customHeight="1" x14ac:dyDescent="0.25">
      <c r="A466" s="5" t="s">
        <v>1859</v>
      </c>
      <c r="B466" s="5" t="s">
        <v>1860</v>
      </c>
      <c r="C466" s="5">
        <v>101</v>
      </c>
      <c r="D466" s="16">
        <v>0</v>
      </c>
      <c r="E466" s="5">
        <v>75.247500000000002</v>
      </c>
    </row>
    <row r="467" spans="1:5" ht="15" customHeight="1" x14ac:dyDescent="0.25">
      <c r="A467" s="5" t="s">
        <v>1871</v>
      </c>
      <c r="B467" s="5" t="s">
        <v>1872</v>
      </c>
      <c r="C467" s="5">
        <v>101</v>
      </c>
      <c r="D467" s="16">
        <v>0</v>
      </c>
      <c r="E467" s="5">
        <v>57.425699999999999</v>
      </c>
    </row>
    <row r="468" spans="1:5" ht="15" customHeight="1" x14ac:dyDescent="0.25">
      <c r="A468" s="5" t="s">
        <v>1867</v>
      </c>
      <c r="B468" s="5" t="s">
        <v>1868</v>
      </c>
      <c r="C468" s="5">
        <v>101</v>
      </c>
      <c r="D468" s="16">
        <v>9.9009999999999998</v>
      </c>
      <c r="E468" s="5">
        <v>53.465299999999999</v>
      </c>
    </row>
    <row r="469" spans="1:5" ht="15" customHeight="1" x14ac:dyDescent="0.25">
      <c r="A469" s="5" t="s">
        <v>1875</v>
      </c>
      <c r="B469" s="5" t="s">
        <v>1876</v>
      </c>
      <c r="C469" s="5">
        <v>100</v>
      </c>
      <c r="D469" s="16">
        <v>7</v>
      </c>
      <c r="E469" s="5">
        <v>65</v>
      </c>
    </row>
    <row r="470" spans="1:5" ht="15" customHeight="1" x14ac:dyDescent="0.25">
      <c r="A470" s="5" t="s">
        <v>1887</v>
      </c>
      <c r="B470" s="5" t="s">
        <v>1888</v>
      </c>
      <c r="C470" s="5">
        <v>99</v>
      </c>
      <c r="D470" s="16">
        <v>2.0202</v>
      </c>
      <c r="E470" s="5">
        <v>59.595999999999997</v>
      </c>
    </row>
    <row r="471" spans="1:5" ht="15" customHeight="1" x14ac:dyDescent="0.25">
      <c r="A471" s="5" t="s">
        <v>1883</v>
      </c>
      <c r="B471" s="5" t="s">
        <v>1884</v>
      </c>
      <c r="C471" s="5">
        <v>99</v>
      </c>
      <c r="D471" s="16">
        <v>1.0101</v>
      </c>
      <c r="E471" s="5">
        <v>61.616199999999999</v>
      </c>
    </row>
    <row r="472" spans="1:5" ht="15" customHeight="1" x14ac:dyDescent="0.25">
      <c r="A472" s="5" t="s">
        <v>1879</v>
      </c>
      <c r="B472" s="5" t="s">
        <v>1880</v>
      </c>
      <c r="C472" s="5">
        <v>99</v>
      </c>
      <c r="D472" s="16">
        <v>2.0202</v>
      </c>
      <c r="E472" s="5">
        <v>73.737399999999994</v>
      </c>
    </row>
    <row r="473" spans="1:5" ht="15" customHeight="1" x14ac:dyDescent="0.25">
      <c r="A473" s="5" t="s">
        <v>1891</v>
      </c>
      <c r="B473" s="5" t="s">
        <v>1892</v>
      </c>
      <c r="C473" s="5">
        <v>98</v>
      </c>
      <c r="D473" s="16">
        <v>3.0611999999999999</v>
      </c>
      <c r="E473" s="5">
        <v>59.183700000000002</v>
      </c>
    </row>
    <row r="474" spans="1:5" ht="15" customHeight="1" x14ac:dyDescent="0.25">
      <c r="A474" s="5" t="s">
        <v>1899</v>
      </c>
      <c r="B474" s="5" t="s">
        <v>1900</v>
      </c>
      <c r="C474" s="5">
        <v>98</v>
      </c>
      <c r="D474" s="16">
        <v>1.0204</v>
      </c>
      <c r="E474" s="5">
        <v>64.285700000000006</v>
      </c>
    </row>
    <row r="475" spans="1:5" ht="15" customHeight="1" x14ac:dyDescent="0.25">
      <c r="A475" s="5" t="s">
        <v>1903</v>
      </c>
      <c r="B475" s="5" t="s">
        <v>1904</v>
      </c>
      <c r="C475" s="5">
        <v>98</v>
      </c>
      <c r="D475" s="16">
        <v>3.0611999999999999</v>
      </c>
      <c r="E475" s="5">
        <v>50</v>
      </c>
    </row>
    <row r="476" spans="1:5" ht="15" customHeight="1" x14ac:dyDescent="0.25">
      <c r="A476" s="5" t="s">
        <v>1907</v>
      </c>
      <c r="B476" s="5" t="s">
        <v>1908</v>
      </c>
      <c r="C476" s="5">
        <v>98</v>
      </c>
      <c r="D476" s="16">
        <v>5.1020000000000003</v>
      </c>
      <c r="E476" s="5">
        <v>63.265300000000003</v>
      </c>
    </row>
    <row r="477" spans="1:5" ht="15" customHeight="1" x14ac:dyDescent="0.25">
      <c r="A477" s="5" t="s">
        <v>1911</v>
      </c>
      <c r="B477" s="5" t="s">
        <v>1912</v>
      </c>
      <c r="C477" s="5">
        <v>98</v>
      </c>
      <c r="D477" s="16">
        <v>1.0204</v>
      </c>
      <c r="E477" s="5">
        <v>65.306100000000001</v>
      </c>
    </row>
    <row r="478" spans="1:5" ht="15" customHeight="1" x14ac:dyDescent="0.25">
      <c r="A478" s="5" t="s">
        <v>1895</v>
      </c>
      <c r="B478" s="5" t="s">
        <v>1896</v>
      </c>
      <c r="C478" s="5">
        <v>98</v>
      </c>
      <c r="D478" s="16">
        <v>0</v>
      </c>
      <c r="E478" s="5">
        <v>63.265300000000003</v>
      </c>
    </row>
    <row r="479" spans="1:5" ht="15" customHeight="1" x14ac:dyDescent="0.25">
      <c r="A479" s="5" t="s">
        <v>1915</v>
      </c>
      <c r="B479" s="5" t="s">
        <v>1916</v>
      </c>
      <c r="C479" s="5">
        <v>97</v>
      </c>
      <c r="D479" s="16">
        <v>15.463900000000001</v>
      </c>
      <c r="E479" s="5">
        <v>55.670099999999998</v>
      </c>
    </row>
    <row r="480" spans="1:5" ht="15" customHeight="1" x14ac:dyDescent="0.25">
      <c r="A480" s="5" t="s">
        <v>1919</v>
      </c>
      <c r="B480" s="5" t="s">
        <v>1920</v>
      </c>
      <c r="C480" s="5">
        <v>97</v>
      </c>
      <c r="D480" s="16">
        <v>6.1856</v>
      </c>
      <c r="E480" s="5">
        <v>77.319599999999994</v>
      </c>
    </row>
    <row r="481" spans="1:5" ht="15" customHeight="1" x14ac:dyDescent="0.25">
      <c r="A481" s="5" t="s">
        <v>1931</v>
      </c>
      <c r="B481" s="5" t="s">
        <v>1932</v>
      </c>
      <c r="C481" s="5">
        <v>96</v>
      </c>
      <c r="D481" s="16">
        <v>9.375</v>
      </c>
      <c r="E481" s="5">
        <v>55.208300000000001</v>
      </c>
    </row>
    <row r="482" spans="1:5" ht="15" customHeight="1" x14ac:dyDescent="0.25">
      <c r="A482" s="5" t="s">
        <v>1927</v>
      </c>
      <c r="B482" s="5" t="s">
        <v>1928</v>
      </c>
      <c r="C482" s="5">
        <v>96</v>
      </c>
      <c r="D482" s="16">
        <v>10.416700000000001</v>
      </c>
      <c r="E482" s="5">
        <v>66.666700000000006</v>
      </c>
    </row>
    <row r="483" spans="1:5" ht="15" customHeight="1" x14ac:dyDescent="0.25">
      <c r="A483" s="5" t="s">
        <v>1923</v>
      </c>
      <c r="B483" s="5" t="s">
        <v>1924</v>
      </c>
      <c r="C483" s="5">
        <v>96</v>
      </c>
      <c r="D483" s="16">
        <v>2.0832999999999999</v>
      </c>
      <c r="E483" s="5">
        <v>54.166699999999999</v>
      </c>
    </row>
    <row r="484" spans="1:5" ht="15" customHeight="1" x14ac:dyDescent="0.25">
      <c r="A484" s="5" t="s">
        <v>1955</v>
      </c>
      <c r="B484" s="5" t="s">
        <v>1956</v>
      </c>
      <c r="C484" s="5">
        <v>94</v>
      </c>
      <c r="D484" s="16">
        <v>17.0213</v>
      </c>
      <c r="E484" s="5">
        <v>35.106400000000001</v>
      </c>
    </row>
    <row r="485" spans="1:5" ht="15" customHeight="1" x14ac:dyDescent="0.25">
      <c r="A485" s="5" t="s">
        <v>1939</v>
      </c>
      <c r="B485" s="5" t="s">
        <v>1940</v>
      </c>
      <c r="C485" s="5">
        <v>94</v>
      </c>
      <c r="D485" s="16">
        <v>12.766</v>
      </c>
      <c r="E485" s="5">
        <v>54.255299999999998</v>
      </c>
    </row>
    <row r="486" spans="1:5" ht="15" customHeight="1" x14ac:dyDescent="0.25">
      <c r="A486" s="5" t="s">
        <v>1947</v>
      </c>
      <c r="B486" s="5" t="s">
        <v>1948</v>
      </c>
      <c r="C486" s="5">
        <v>94</v>
      </c>
      <c r="D486" s="16">
        <v>11.7021</v>
      </c>
      <c r="E486" s="5">
        <v>63.829799999999999</v>
      </c>
    </row>
    <row r="487" spans="1:5" ht="15" customHeight="1" x14ac:dyDescent="0.25">
      <c r="A487" s="5" t="s">
        <v>1959</v>
      </c>
      <c r="B487" s="5" t="s">
        <v>1960</v>
      </c>
      <c r="C487" s="5">
        <v>94</v>
      </c>
      <c r="D487" s="16">
        <v>1.0638000000000001</v>
      </c>
      <c r="E487" s="5">
        <v>52.127699999999997</v>
      </c>
    </row>
    <row r="488" spans="1:5" ht="15" customHeight="1" x14ac:dyDescent="0.25">
      <c r="A488" s="5" t="s">
        <v>1943</v>
      </c>
      <c r="B488" s="5" t="s">
        <v>1944</v>
      </c>
      <c r="C488" s="5">
        <v>94</v>
      </c>
      <c r="D488" s="16">
        <v>4.2553000000000001</v>
      </c>
      <c r="E488" s="5">
        <v>45.744700000000002</v>
      </c>
    </row>
    <row r="489" spans="1:5" ht="15" customHeight="1" x14ac:dyDescent="0.25">
      <c r="A489" s="5" t="s">
        <v>1951</v>
      </c>
      <c r="B489" s="5" t="s">
        <v>1952</v>
      </c>
      <c r="C489" s="5">
        <v>94</v>
      </c>
      <c r="D489" s="16">
        <v>24.4681</v>
      </c>
      <c r="E489" s="5">
        <v>57.446800000000003</v>
      </c>
    </row>
    <row r="490" spans="1:5" ht="15" customHeight="1" x14ac:dyDescent="0.25">
      <c r="A490" s="5" t="s">
        <v>1935</v>
      </c>
      <c r="B490" s="5" t="s">
        <v>1936</v>
      </c>
      <c r="C490" s="5">
        <v>94</v>
      </c>
      <c r="D490" s="16">
        <v>1.0638000000000001</v>
      </c>
      <c r="E490" s="5">
        <v>54.255299999999998</v>
      </c>
    </row>
    <row r="491" spans="1:5" ht="15" customHeight="1" x14ac:dyDescent="0.25">
      <c r="A491" s="5" t="s">
        <v>1963</v>
      </c>
      <c r="B491" s="5" t="s">
        <v>1964</v>
      </c>
      <c r="C491" s="5">
        <v>94</v>
      </c>
      <c r="D491" s="16">
        <v>6.383</v>
      </c>
      <c r="E491" s="5">
        <v>64.893600000000006</v>
      </c>
    </row>
    <row r="492" spans="1:5" ht="15" customHeight="1" x14ac:dyDescent="0.25">
      <c r="A492" s="5" t="s">
        <v>1967</v>
      </c>
      <c r="B492" s="5" t="s">
        <v>1968</v>
      </c>
      <c r="C492" s="5">
        <v>93</v>
      </c>
      <c r="D492" s="16">
        <v>18.279599999999999</v>
      </c>
      <c r="E492" s="5">
        <v>59.139800000000001</v>
      </c>
    </row>
    <row r="493" spans="1:5" ht="15" customHeight="1" x14ac:dyDescent="0.25">
      <c r="A493" s="5" t="s">
        <v>1971</v>
      </c>
      <c r="B493" s="5" t="s">
        <v>1972</v>
      </c>
      <c r="C493" s="5">
        <v>92</v>
      </c>
      <c r="D493" s="16">
        <v>9.7826000000000004</v>
      </c>
      <c r="E493" s="5">
        <v>55.434800000000003</v>
      </c>
    </row>
    <row r="494" spans="1:5" ht="15" customHeight="1" x14ac:dyDescent="0.25">
      <c r="A494" s="5" t="s">
        <v>1979</v>
      </c>
      <c r="B494" s="5" t="s">
        <v>1980</v>
      </c>
      <c r="C494" s="5">
        <v>91</v>
      </c>
      <c r="D494" s="16">
        <v>9.8901000000000003</v>
      </c>
      <c r="E494" s="5">
        <v>59.340699999999998</v>
      </c>
    </row>
    <row r="495" spans="1:5" ht="15" customHeight="1" x14ac:dyDescent="0.25">
      <c r="A495" s="5" t="s">
        <v>1975</v>
      </c>
      <c r="B495" s="5" t="s">
        <v>1976</v>
      </c>
      <c r="C495" s="5">
        <v>91</v>
      </c>
      <c r="D495" s="16">
        <v>8.7911999999999999</v>
      </c>
      <c r="E495" s="5">
        <v>73.626400000000004</v>
      </c>
    </row>
    <row r="496" spans="1:5" ht="15" customHeight="1" x14ac:dyDescent="0.25">
      <c r="A496" s="5" t="s">
        <v>1983</v>
      </c>
      <c r="B496" s="5" t="s">
        <v>1984</v>
      </c>
      <c r="C496" s="5">
        <v>91</v>
      </c>
      <c r="D496" s="16">
        <v>5.4945000000000004</v>
      </c>
      <c r="E496" s="5">
        <v>59.340699999999998</v>
      </c>
    </row>
    <row r="497" spans="1:5" ht="15" customHeight="1" x14ac:dyDescent="0.25">
      <c r="A497" s="5" t="s">
        <v>1991</v>
      </c>
      <c r="B497" s="5" t="s">
        <v>1992</v>
      </c>
      <c r="C497" s="5">
        <v>90</v>
      </c>
      <c r="D497" s="16">
        <v>0</v>
      </c>
      <c r="E497" s="5">
        <v>52.222200000000001</v>
      </c>
    </row>
    <row r="498" spans="1:5" ht="15" customHeight="1" x14ac:dyDescent="0.25">
      <c r="A498" s="5" t="s">
        <v>1987</v>
      </c>
      <c r="B498" s="5" t="s">
        <v>1988</v>
      </c>
      <c r="C498" s="5">
        <v>90</v>
      </c>
      <c r="D498" s="16">
        <v>15.5556</v>
      </c>
      <c r="E498" s="5">
        <v>65.555599999999998</v>
      </c>
    </row>
    <row r="499" spans="1:5" ht="15" customHeight="1" x14ac:dyDescent="0.25">
      <c r="A499" s="5" t="s">
        <v>2007</v>
      </c>
      <c r="B499" s="5" t="s">
        <v>2008</v>
      </c>
      <c r="C499" s="5">
        <v>89</v>
      </c>
      <c r="D499" s="16">
        <v>8.9887999999999995</v>
      </c>
      <c r="E499" s="5">
        <v>69.662899999999993</v>
      </c>
    </row>
    <row r="500" spans="1:5" ht="15" customHeight="1" x14ac:dyDescent="0.25">
      <c r="A500" s="5" t="s">
        <v>2011</v>
      </c>
      <c r="B500" s="5" t="s">
        <v>2012</v>
      </c>
      <c r="C500" s="5">
        <v>89</v>
      </c>
      <c r="D500" s="16">
        <v>0</v>
      </c>
      <c r="E500" s="5">
        <v>43.8202</v>
      </c>
    </row>
    <row r="501" spans="1:5" ht="15" customHeight="1" x14ac:dyDescent="0.25">
      <c r="A501" s="5" t="s">
        <v>2003</v>
      </c>
      <c r="B501" s="5" t="s">
        <v>2004</v>
      </c>
      <c r="C501" s="5">
        <v>89</v>
      </c>
      <c r="D501" s="16">
        <v>13.4831</v>
      </c>
      <c r="E501" s="5">
        <v>41.573</v>
      </c>
    </row>
    <row r="502" spans="1:5" ht="15" customHeight="1" x14ac:dyDescent="0.25">
      <c r="A502" s="5" t="s">
        <v>1995</v>
      </c>
      <c r="B502" s="5" t="s">
        <v>1996</v>
      </c>
      <c r="C502" s="5">
        <v>89</v>
      </c>
      <c r="D502" s="16">
        <v>4.4943999999999997</v>
      </c>
      <c r="E502" s="5">
        <v>57.303400000000003</v>
      </c>
    </row>
    <row r="503" spans="1:5" ht="15" customHeight="1" x14ac:dyDescent="0.25">
      <c r="A503" s="5" t="s">
        <v>1999</v>
      </c>
      <c r="B503" s="5" t="s">
        <v>2000</v>
      </c>
      <c r="C503" s="5">
        <v>89</v>
      </c>
      <c r="D503" s="16">
        <v>0</v>
      </c>
      <c r="E503" s="5">
        <v>62.921300000000002</v>
      </c>
    </row>
    <row r="504" spans="1:5" ht="15" customHeight="1" x14ac:dyDescent="0.25">
      <c r="A504" s="5" t="s">
        <v>2015</v>
      </c>
      <c r="B504" s="5" t="s">
        <v>2016</v>
      </c>
      <c r="C504" s="5">
        <v>88</v>
      </c>
      <c r="D504" s="16">
        <v>35.2273</v>
      </c>
      <c r="E504" s="5">
        <v>61.363599999999998</v>
      </c>
    </row>
    <row r="505" spans="1:5" ht="15" customHeight="1" x14ac:dyDescent="0.25">
      <c r="A505" s="5" t="s">
        <v>2023</v>
      </c>
      <c r="B505" s="5" t="s">
        <v>2024</v>
      </c>
      <c r="C505" s="5">
        <v>87</v>
      </c>
      <c r="D505" s="16">
        <v>34.482799999999997</v>
      </c>
      <c r="E505" s="5">
        <v>65.517200000000003</v>
      </c>
    </row>
    <row r="506" spans="1:5" ht="15" customHeight="1" x14ac:dyDescent="0.25">
      <c r="A506" s="5" t="s">
        <v>2019</v>
      </c>
      <c r="B506" s="5" t="s">
        <v>2020</v>
      </c>
      <c r="C506" s="5">
        <v>87</v>
      </c>
      <c r="D506" s="16">
        <v>8.0459999999999994</v>
      </c>
      <c r="E506" s="5">
        <v>65.517200000000003</v>
      </c>
    </row>
    <row r="507" spans="1:5" ht="15" customHeight="1" x14ac:dyDescent="0.25">
      <c r="A507" s="5" t="s">
        <v>2027</v>
      </c>
      <c r="B507" s="5" t="s">
        <v>2028</v>
      </c>
      <c r="C507" s="5">
        <v>87</v>
      </c>
      <c r="D507" s="16">
        <v>14.942500000000001</v>
      </c>
      <c r="E507" s="5">
        <v>57.471299999999999</v>
      </c>
    </row>
    <row r="508" spans="1:5" ht="15" customHeight="1" x14ac:dyDescent="0.25">
      <c r="A508" s="5" t="s">
        <v>2031</v>
      </c>
      <c r="B508" s="5" t="s">
        <v>2032</v>
      </c>
      <c r="C508" s="5">
        <v>86</v>
      </c>
      <c r="D508" s="16">
        <v>4.6512000000000002</v>
      </c>
      <c r="E508" s="5">
        <v>60.4651</v>
      </c>
    </row>
    <row r="509" spans="1:5" ht="15" customHeight="1" x14ac:dyDescent="0.25">
      <c r="A509" s="5" t="s">
        <v>2047</v>
      </c>
      <c r="B509" s="5" t="s">
        <v>2048</v>
      </c>
      <c r="C509" s="5">
        <v>85</v>
      </c>
      <c r="D509" s="16">
        <v>0</v>
      </c>
      <c r="E509" s="5">
        <v>50.588200000000001</v>
      </c>
    </row>
    <row r="510" spans="1:5" ht="15" customHeight="1" x14ac:dyDescent="0.25">
      <c r="A510" s="5" t="s">
        <v>2043</v>
      </c>
      <c r="B510" s="5" t="s">
        <v>2044</v>
      </c>
      <c r="C510" s="5">
        <v>85</v>
      </c>
      <c r="D510" s="16">
        <v>12.9412</v>
      </c>
      <c r="E510" s="5">
        <v>43.529400000000003</v>
      </c>
    </row>
    <row r="511" spans="1:5" ht="15" customHeight="1" x14ac:dyDescent="0.25">
      <c r="A511" s="5" t="s">
        <v>2035</v>
      </c>
      <c r="B511" s="5" t="s">
        <v>2036</v>
      </c>
      <c r="C511" s="5">
        <v>85</v>
      </c>
      <c r="D511" s="16">
        <v>1.1765000000000001</v>
      </c>
      <c r="E511" s="5">
        <v>55.2941</v>
      </c>
    </row>
    <row r="512" spans="1:5" ht="15" customHeight="1" x14ac:dyDescent="0.25">
      <c r="A512" s="5" t="s">
        <v>2039</v>
      </c>
      <c r="B512" s="5" t="s">
        <v>2040</v>
      </c>
      <c r="C512" s="5">
        <v>85</v>
      </c>
      <c r="D512" s="16">
        <v>2.3529</v>
      </c>
      <c r="E512" s="5">
        <v>61.176499999999997</v>
      </c>
    </row>
    <row r="513" spans="1:5" ht="15" customHeight="1" x14ac:dyDescent="0.25">
      <c r="A513" s="5" t="s">
        <v>2071</v>
      </c>
      <c r="B513" s="5" t="s">
        <v>2072</v>
      </c>
      <c r="C513" s="5">
        <v>83</v>
      </c>
      <c r="D513" s="16">
        <v>8.4337</v>
      </c>
      <c r="E513" s="5">
        <v>51.807200000000002</v>
      </c>
    </row>
    <row r="514" spans="1:5" ht="15" customHeight="1" x14ac:dyDescent="0.25">
      <c r="A514" s="5" t="s">
        <v>2063</v>
      </c>
      <c r="B514" s="5" t="s">
        <v>2064</v>
      </c>
      <c r="C514" s="5">
        <v>83</v>
      </c>
      <c r="D514" s="16">
        <v>7.2289000000000003</v>
      </c>
      <c r="E514" s="5">
        <v>49.397599999999997</v>
      </c>
    </row>
    <row r="515" spans="1:5" ht="15" customHeight="1" x14ac:dyDescent="0.25">
      <c r="A515" s="5" t="s">
        <v>2051</v>
      </c>
      <c r="B515" s="5" t="s">
        <v>2052</v>
      </c>
      <c r="C515" s="5">
        <v>83</v>
      </c>
      <c r="D515" s="16">
        <v>14.457800000000001</v>
      </c>
      <c r="E515" s="5">
        <v>65.060199999999995</v>
      </c>
    </row>
    <row r="516" spans="1:5" ht="15" customHeight="1" x14ac:dyDescent="0.25">
      <c r="A516" s="5" t="s">
        <v>2055</v>
      </c>
      <c r="B516" s="5" t="s">
        <v>2056</v>
      </c>
      <c r="C516" s="5">
        <v>83</v>
      </c>
      <c r="D516" s="16">
        <v>15.662699999999999</v>
      </c>
      <c r="E516" s="5">
        <v>62.650599999999997</v>
      </c>
    </row>
    <row r="517" spans="1:5" ht="15" customHeight="1" x14ac:dyDescent="0.25">
      <c r="A517" s="5" t="s">
        <v>2059</v>
      </c>
      <c r="B517" s="5" t="s">
        <v>2060</v>
      </c>
      <c r="C517" s="5">
        <v>83</v>
      </c>
      <c r="D517" s="16">
        <v>9.6386000000000003</v>
      </c>
      <c r="E517" s="5">
        <v>51.807200000000002</v>
      </c>
    </row>
    <row r="518" spans="1:5" ht="15" customHeight="1" x14ac:dyDescent="0.25">
      <c r="A518" s="5" t="s">
        <v>2067</v>
      </c>
      <c r="B518" s="5" t="s">
        <v>2068</v>
      </c>
      <c r="C518" s="5">
        <v>83</v>
      </c>
      <c r="D518" s="16">
        <v>1.2048000000000001</v>
      </c>
      <c r="E518" s="5">
        <v>61.445799999999998</v>
      </c>
    </row>
    <row r="519" spans="1:5" ht="15" customHeight="1" x14ac:dyDescent="0.25">
      <c r="A519" s="5" t="s">
        <v>2075</v>
      </c>
      <c r="B519" s="5" t="s">
        <v>2076</v>
      </c>
      <c r="C519" s="5">
        <v>82</v>
      </c>
      <c r="D519" s="16">
        <v>0</v>
      </c>
      <c r="E519" s="5">
        <v>67.0732</v>
      </c>
    </row>
    <row r="520" spans="1:5" ht="15" customHeight="1" x14ac:dyDescent="0.25">
      <c r="A520" s="5" t="s">
        <v>2079</v>
      </c>
      <c r="B520" s="5" t="s">
        <v>2080</v>
      </c>
      <c r="C520" s="5">
        <v>81</v>
      </c>
      <c r="D520" s="16">
        <v>1.2345999999999999</v>
      </c>
      <c r="E520" s="5">
        <v>49.3827</v>
      </c>
    </row>
    <row r="521" spans="1:5" ht="15" customHeight="1" x14ac:dyDescent="0.25">
      <c r="A521" s="5" t="s">
        <v>2099</v>
      </c>
      <c r="B521" s="5" t="s">
        <v>2100</v>
      </c>
      <c r="C521" s="5">
        <v>80</v>
      </c>
      <c r="D521" s="16">
        <v>12.5</v>
      </c>
      <c r="E521" s="5">
        <v>72.5</v>
      </c>
    </row>
    <row r="522" spans="1:5" ht="15" customHeight="1" x14ac:dyDescent="0.25">
      <c r="A522" s="5" t="s">
        <v>2083</v>
      </c>
      <c r="B522" s="5" t="s">
        <v>2084</v>
      </c>
      <c r="C522" s="5">
        <v>80</v>
      </c>
      <c r="D522" s="16">
        <v>33.75</v>
      </c>
      <c r="E522" s="5">
        <v>53.75</v>
      </c>
    </row>
    <row r="523" spans="1:5" ht="15" customHeight="1" x14ac:dyDescent="0.25">
      <c r="A523" s="5" t="s">
        <v>2095</v>
      </c>
      <c r="B523" s="5" t="s">
        <v>2096</v>
      </c>
      <c r="C523" s="5">
        <v>80</v>
      </c>
      <c r="D523" s="16">
        <v>7.5</v>
      </c>
      <c r="E523" s="5">
        <v>51.25</v>
      </c>
    </row>
    <row r="524" spans="1:5" ht="15" customHeight="1" x14ac:dyDescent="0.25">
      <c r="A524" s="5" t="s">
        <v>2091</v>
      </c>
      <c r="B524" s="5" t="s">
        <v>2092</v>
      </c>
      <c r="C524" s="5">
        <v>80</v>
      </c>
      <c r="D524" s="16">
        <v>6.25</v>
      </c>
      <c r="E524" s="5">
        <v>76.25</v>
      </c>
    </row>
    <row r="525" spans="1:5" ht="15" customHeight="1" x14ac:dyDescent="0.25">
      <c r="A525" s="5" t="s">
        <v>2087</v>
      </c>
      <c r="B525" s="5" t="s">
        <v>2088</v>
      </c>
      <c r="C525" s="5">
        <v>80</v>
      </c>
      <c r="D525" s="16">
        <v>31.25</v>
      </c>
      <c r="E525" s="5">
        <v>65</v>
      </c>
    </row>
    <row r="526" spans="1:5" ht="15" customHeight="1" x14ac:dyDescent="0.25">
      <c r="A526" s="5" t="s">
        <v>2111</v>
      </c>
      <c r="B526" s="5" t="s">
        <v>2112</v>
      </c>
      <c r="C526" s="5">
        <v>79</v>
      </c>
      <c r="D526" s="16">
        <v>3.7974999999999999</v>
      </c>
      <c r="E526" s="5">
        <v>51.898699999999998</v>
      </c>
    </row>
    <row r="527" spans="1:5" ht="15" customHeight="1" x14ac:dyDescent="0.25">
      <c r="A527" s="5" t="s">
        <v>2107</v>
      </c>
      <c r="B527" s="5" t="s">
        <v>2108</v>
      </c>
      <c r="C527" s="5">
        <v>79</v>
      </c>
      <c r="D527" s="16">
        <v>7.5949</v>
      </c>
      <c r="E527" s="5">
        <v>44.303800000000003</v>
      </c>
    </row>
    <row r="528" spans="1:5" ht="15" customHeight="1" x14ac:dyDescent="0.25">
      <c r="A528" s="5" t="s">
        <v>2103</v>
      </c>
      <c r="B528" s="5" t="s">
        <v>2104</v>
      </c>
      <c r="C528" s="5">
        <v>79</v>
      </c>
      <c r="D528" s="16">
        <v>13.924099999999999</v>
      </c>
      <c r="E528" s="5">
        <v>67.0886</v>
      </c>
    </row>
    <row r="529" spans="1:5" ht="15" customHeight="1" x14ac:dyDescent="0.25">
      <c r="A529" s="5" t="s">
        <v>2115</v>
      </c>
      <c r="B529" s="5" t="s">
        <v>2116</v>
      </c>
      <c r="C529" s="5">
        <v>78</v>
      </c>
      <c r="D529" s="16">
        <v>21.794899999999998</v>
      </c>
      <c r="E529" s="5">
        <v>80.769199999999998</v>
      </c>
    </row>
    <row r="530" spans="1:5" ht="15" customHeight="1" x14ac:dyDescent="0.25">
      <c r="A530" s="5" t="s">
        <v>2119</v>
      </c>
      <c r="B530" s="5" t="s">
        <v>2120</v>
      </c>
      <c r="C530" s="5">
        <v>78</v>
      </c>
      <c r="D530" s="16">
        <v>6.4103000000000003</v>
      </c>
      <c r="E530" s="5">
        <v>53.846200000000003</v>
      </c>
    </row>
    <row r="531" spans="1:5" ht="15" customHeight="1" x14ac:dyDescent="0.25">
      <c r="A531" s="5" t="s">
        <v>2123</v>
      </c>
      <c r="B531" s="5" t="s">
        <v>2124</v>
      </c>
      <c r="C531" s="5">
        <v>78</v>
      </c>
      <c r="D531" s="16">
        <v>20.512799999999999</v>
      </c>
      <c r="E531" s="5">
        <v>56.410299999999999</v>
      </c>
    </row>
    <row r="532" spans="1:5" ht="15" customHeight="1" x14ac:dyDescent="0.25">
      <c r="A532" s="5" t="s">
        <v>2127</v>
      </c>
      <c r="B532" s="5" t="s">
        <v>2128</v>
      </c>
      <c r="C532" s="5">
        <v>77</v>
      </c>
      <c r="D532" s="16">
        <v>2.5973999999999999</v>
      </c>
      <c r="E532" s="5">
        <v>67.532499999999999</v>
      </c>
    </row>
    <row r="533" spans="1:5" ht="15" customHeight="1" x14ac:dyDescent="0.25">
      <c r="A533" s="5" t="s">
        <v>2139</v>
      </c>
      <c r="B533" s="5" t="s">
        <v>2140</v>
      </c>
      <c r="C533" s="5">
        <v>76</v>
      </c>
      <c r="D533" s="16">
        <v>9.2104999999999997</v>
      </c>
      <c r="E533" s="5">
        <v>60.526299999999999</v>
      </c>
    </row>
    <row r="534" spans="1:5" ht="15" customHeight="1" x14ac:dyDescent="0.25">
      <c r="A534" s="5" t="s">
        <v>2147</v>
      </c>
      <c r="B534" s="5" t="s">
        <v>2148</v>
      </c>
      <c r="C534" s="5">
        <v>76</v>
      </c>
      <c r="D534" s="16">
        <v>3.9474</v>
      </c>
      <c r="E534" s="5">
        <v>72.368399999999994</v>
      </c>
    </row>
    <row r="535" spans="1:5" ht="15" customHeight="1" x14ac:dyDescent="0.25">
      <c r="A535" s="5" t="s">
        <v>2151</v>
      </c>
      <c r="B535" s="5" t="s">
        <v>2152</v>
      </c>
      <c r="C535" s="5">
        <v>76</v>
      </c>
      <c r="D535" s="16">
        <v>13.1579</v>
      </c>
      <c r="E535" s="5">
        <v>55.263199999999998</v>
      </c>
    </row>
    <row r="536" spans="1:5" ht="15" customHeight="1" x14ac:dyDescent="0.25">
      <c r="A536" s="5" t="s">
        <v>2143</v>
      </c>
      <c r="B536" s="5" t="s">
        <v>2144</v>
      </c>
      <c r="C536" s="5">
        <v>76</v>
      </c>
      <c r="D536" s="16">
        <v>3.9474</v>
      </c>
      <c r="E536" s="5">
        <v>84.210499999999996</v>
      </c>
    </row>
    <row r="537" spans="1:5" ht="15" customHeight="1" x14ac:dyDescent="0.25">
      <c r="A537" s="5" t="s">
        <v>2131</v>
      </c>
      <c r="B537" s="5" t="s">
        <v>2132</v>
      </c>
      <c r="C537" s="5">
        <v>76</v>
      </c>
      <c r="D537" s="16">
        <v>18.421099999999999</v>
      </c>
      <c r="E537" s="5">
        <v>52.631599999999999</v>
      </c>
    </row>
    <row r="538" spans="1:5" ht="15" customHeight="1" x14ac:dyDescent="0.25">
      <c r="A538" s="5" t="s">
        <v>2135</v>
      </c>
      <c r="B538" s="5" t="s">
        <v>2136</v>
      </c>
      <c r="C538" s="5">
        <v>76</v>
      </c>
      <c r="D538" s="16">
        <v>0</v>
      </c>
      <c r="E538" s="5">
        <v>67.1053</v>
      </c>
    </row>
    <row r="539" spans="1:5" ht="15" customHeight="1" x14ac:dyDescent="0.25">
      <c r="A539" s="5" t="s">
        <v>2159</v>
      </c>
      <c r="B539" s="5" t="s">
        <v>2160</v>
      </c>
      <c r="C539" s="5">
        <v>75</v>
      </c>
      <c r="D539" s="16">
        <v>26.666699999999999</v>
      </c>
      <c r="E539" s="5">
        <v>72</v>
      </c>
    </row>
    <row r="540" spans="1:5" ht="15" customHeight="1" x14ac:dyDescent="0.25">
      <c r="A540" s="5" t="s">
        <v>2163</v>
      </c>
      <c r="B540" s="5" t="s">
        <v>2164</v>
      </c>
      <c r="C540" s="5">
        <v>75</v>
      </c>
      <c r="D540" s="16">
        <v>2.6667000000000001</v>
      </c>
      <c r="E540" s="5">
        <v>68</v>
      </c>
    </row>
    <row r="541" spans="1:5" ht="15" customHeight="1" x14ac:dyDescent="0.25">
      <c r="A541" s="5" t="s">
        <v>2167</v>
      </c>
      <c r="B541" s="5" t="s">
        <v>2168</v>
      </c>
      <c r="C541" s="5">
        <v>75</v>
      </c>
      <c r="D541" s="16">
        <v>9.3332999999999995</v>
      </c>
      <c r="E541" s="5">
        <v>56</v>
      </c>
    </row>
    <row r="542" spans="1:5" ht="15" customHeight="1" x14ac:dyDescent="0.25">
      <c r="A542" s="5" t="s">
        <v>2155</v>
      </c>
      <c r="B542" s="5" t="s">
        <v>2156</v>
      </c>
      <c r="C542" s="5">
        <v>75</v>
      </c>
      <c r="D542" s="16">
        <v>14.666700000000001</v>
      </c>
      <c r="E542" s="5">
        <v>57.333300000000001</v>
      </c>
    </row>
    <row r="543" spans="1:5" ht="15" customHeight="1" x14ac:dyDescent="0.25">
      <c r="A543" s="5" t="s">
        <v>2171</v>
      </c>
      <c r="B543" s="5" t="s">
        <v>2172</v>
      </c>
      <c r="C543" s="5">
        <v>74</v>
      </c>
      <c r="D543" s="16">
        <v>1.3513999999999999</v>
      </c>
      <c r="E543" s="5">
        <v>66.216200000000001</v>
      </c>
    </row>
    <row r="544" spans="1:5" ht="15" customHeight="1" x14ac:dyDescent="0.25">
      <c r="A544" s="5" t="s">
        <v>2179</v>
      </c>
      <c r="B544" s="5" t="s">
        <v>2180</v>
      </c>
      <c r="C544" s="5">
        <v>73</v>
      </c>
      <c r="D544" s="16">
        <v>0</v>
      </c>
      <c r="E544" s="5">
        <v>49.315100000000001</v>
      </c>
    </row>
    <row r="545" spans="1:5" ht="15" customHeight="1" x14ac:dyDescent="0.25">
      <c r="A545" s="5" t="s">
        <v>2187</v>
      </c>
      <c r="B545" s="5" t="s">
        <v>2188</v>
      </c>
      <c r="C545" s="5">
        <v>73</v>
      </c>
      <c r="D545" s="16">
        <v>0</v>
      </c>
      <c r="E545" s="5">
        <v>83.561599999999999</v>
      </c>
    </row>
    <row r="546" spans="1:5" ht="15" customHeight="1" x14ac:dyDescent="0.25">
      <c r="A546" s="5" t="s">
        <v>2183</v>
      </c>
      <c r="B546" s="5" t="s">
        <v>2184</v>
      </c>
      <c r="C546" s="5">
        <v>73</v>
      </c>
      <c r="D546" s="16">
        <v>6.8493000000000004</v>
      </c>
      <c r="E546" s="5">
        <v>80.821899999999999</v>
      </c>
    </row>
    <row r="547" spans="1:5" ht="15" customHeight="1" x14ac:dyDescent="0.25">
      <c r="A547" s="5" t="s">
        <v>2175</v>
      </c>
      <c r="B547" s="5" t="s">
        <v>2176</v>
      </c>
      <c r="C547" s="5">
        <v>73</v>
      </c>
      <c r="D547" s="16">
        <v>2.7397</v>
      </c>
      <c r="E547" s="5">
        <v>56.164400000000001</v>
      </c>
    </row>
    <row r="548" spans="1:5" ht="15" customHeight="1" x14ac:dyDescent="0.25">
      <c r="A548" s="5" t="s">
        <v>2191</v>
      </c>
      <c r="B548" s="5" t="s">
        <v>2192</v>
      </c>
      <c r="C548" s="5">
        <v>72</v>
      </c>
      <c r="D548" s="16">
        <v>8.3332999999999995</v>
      </c>
      <c r="E548" s="5">
        <v>63.8889</v>
      </c>
    </row>
    <row r="549" spans="1:5" ht="15" customHeight="1" x14ac:dyDescent="0.25">
      <c r="A549" s="5" t="s">
        <v>2207</v>
      </c>
      <c r="B549" s="5" t="s">
        <v>2208</v>
      </c>
      <c r="C549" s="5">
        <v>72</v>
      </c>
      <c r="D549" s="16">
        <v>8.3332999999999995</v>
      </c>
      <c r="E549" s="5">
        <v>50</v>
      </c>
    </row>
    <row r="550" spans="1:5" ht="15" customHeight="1" x14ac:dyDescent="0.25">
      <c r="A550" s="5" t="s">
        <v>2195</v>
      </c>
      <c r="B550" s="5" t="s">
        <v>2196</v>
      </c>
      <c r="C550" s="5">
        <v>72</v>
      </c>
      <c r="D550" s="16">
        <v>2.7778</v>
      </c>
      <c r="E550" s="5">
        <v>58.333300000000001</v>
      </c>
    </row>
    <row r="551" spans="1:5" ht="15" customHeight="1" x14ac:dyDescent="0.25">
      <c r="A551" s="5" t="s">
        <v>2203</v>
      </c>
      <c r="B551" s="5" t="s">
        <v>2204</v>
      </c>
      <c r="C551" s="5">
        <v>72</v>
      </c>
      <c r="D551" s="16">
        <v>1.3889</v>
      </c>
      <c r="E551" s="5">
        <v>62.5</v>
      </c>
    </row>
    <row r="552" spans="1:5" ht="15" customHeight="1" x14ac:dyDescent="0.25">
      <c r="A552" s="5" t="s">
        <v>2199</v>
      </c>
      <c r="B552" s="5" t="s">
        <v>2200</v>
      </c>
      <c r="C552" s="5">
        <v>72</v>
      </c>
      <c r="D552" s="16">
        <v>9.7222000000000008</v>
      </c>
      <c r="E552" s="5">
        <v>52.777799999999999</v>
      </c>
    </row>
    <row r="553" spans="1:5" ht="15" customHeight="1" x14ac:dyDescent="0.25">
      <c r="A553" s="5" t="s">
        <v>2215</v>
      </c>
      <c r="B553" s="5" t="s">
        <v>2216</v>
      </c>
      <c r="C553" s="5">
        <v>71</v>
      </c>
      <c r="D553" s="16">
        <v>0</v>
      </c>
      <c r="E553" s="5">
        <v>63.380299999999998</v>
      </c>
    </row>
    <row r="554" spans="1:5" ht="15" customHeight="1" x14ac:dyDescent="0.25">
      <c r="A554" s="5" t="s">
        <v>2211</v>
      </c>
      <c r="B554" s="5" t="s">
        <v>2212</v>
      </c>
      <c r="C554" s="5">
        <v>71</v>
      </c>
      <c r="D554" s="16">
        <v>25.3521</v>
      </c>
      <c r="E554" s="5">
        <v>50.7042</v>
      </c>
    </row>
    <row r="555" spans="1:5" ht="15" customHeight="1" x14ac:dyDescent="0.25">
      <c r="A555" s="5" t="s">
        <v>2219</v>
      </c>
      <c r="B555" s="5" t="s">
        <v>2220</v>
      </c>
      <c r="C555" s="5">
        <v>70</v>
      </c>
      <c r="D555" s="16">
        <v>5.7142999999999997</v>
      </c>
      <c r="E555" s="5">
        <v>55.714300000000001</v>
      </c>
    </row>
    <row r="556" spans="1:5" ht="15" customHeight="1" x14ac:dyDescent="0.25">
      <c r="A556" s="5" t="s">
        <v>2223</v>
      </c>
      <c r="B556" s="5" t="s">
        <v>2224</v>
      </c>
      <c r="C556" s="5">
        <v>70</v>
      </c>
      <c r="D556" s="16">
        <v>5.7142999999999997</v>
      </c>
      <c r="E556" s="5">
        <v>80</v>
      </c>
    </row>
    <row r="557" spans="1:5" ht="15" customHeight="1" x14ac:dyDescent="0.25">
      <c r="A557" s="5" t="s">
        <v>2227</v>
      </c>
      <c r="B557" s="5" t="s">
        <v>2228</v>
      </c>
      <c r="C557" s="5">
        <v>70</v>
      </c>
      <c r="D557" s="16">
        <v>1.4286000000000001</v>
      </c>
      <c r="E557" s="5">
        <v>44.285699999999999</v>
      </c>
    </row>
    <row r="558" spans="1:5" ht="15" customHeight="1" x14ac:dyDescent="0.25">
      <c r="A558" s="5" t="s">
        <v>2231</v>
      </c>
      <c r="B558" s="5" t="s">
        <v>2232</v>
      </c>
      <c r="C558" s="5">
        <v>70</v>
      </c>
      <c r="D558" s="16">
        <v>8.5714000000000006</v>
      </c>
      <c r="E558" s="5">
        <v>55.714300000000001</v>
      </c>
    </row>
    <row r="559" spans="1:5" ht="15" customHeight="1" x14ac:dyDescent="0.25">
      <c r="A559" s="5" t="s">
        <v>2235</v>
      </c>
      <c r="B559" s="5" t="s">
        <v>2236</v>
      </c>
      <c r="C559" s="5">
        <v>69</v>
      </c>
      <c r="D559" s="16">
        <v>5.7971000000000004</v>
      </c>
      <c r="E559" s="5">
        <v>46.376800000000003</v>
      </c>
    </row>
    <row r="560" spans="1:5" ht="15" customHeight="1" x14ac:dyDescent="0.25">
      <c r="A560" s="5" t="s">
        <v>2243</v>
      </c>
      <c r="B560" s="5" t="s">
        <v>2244</v>
      </c>
      <c r="C560" s="5">
        <v>69</v>
      </c>
      <c r="D560" s="16">
        <v>0</v>
      </c>
      <c r="E560" s="5">
        <v>52.173900000000003</v>
      </c>
    </row>
    <row r="561" spans="1:5" ht="15" customHeight="1" x14ac:dyDescent="0.25">
      <c r="A561" s="5" t="s">
        <v>2239</v>
      </c>
      <c r="B561" s="5" t="s">
        <v>2240</v>
      </c>
      <c r="C561" s="5">
        <v>69</v>
      </c>
      <c r="D561" s="16">
        <v>0</v>
      </c>
      <c r="E561" s="5">
        <v>68.115899999999996</v>
      </c>
    </row>
    <row r="562" spans="1:5" ht="15" customHeight="1" x14ac:dyDescent="0.25">
      <c r="A562" s="5" t="s">
        <v>2251</v>
      </c>
      <c r="B562" s="5" t="s">
        <v>2252</v>
      </c>
      <c r="C562" s="5">
        <v>68</v>
      </c>
      <c r="D562" s="16">
        <v>17.647099999999998</v>
      </c>
      <c r="E562" s="5">
        <v>63.235300000000002</v>
      </c>
    </row>
    <row r="563" spans="1:5" ht="15" customHeight="1" x14ac:dyDescent="0.25">
      <c r="A563" s="5" t="s">
        <v>2255</v>
      </c>
      <c r="B563" s="5" t="s">
        <v>2256</v>
      </c>
      <c r="C563" s="5">
        <v>68</v>
      </c>
      <c r="D563" s="16">
        <v>33.823500000000003</v>
      </c>
      <c r="E563" s="5">
        <v>55.882399999999997</v>
      </c>
    </row>
    <row r="564" spans="1:5" ht="15" customHeight="1" x14ac:dyDescent="0.25">
      <c r="A564" s="5" t="s">
        <v>2259</v>
      </c>
      <c r="B564" s="5" t="s">
        <v>2260</v>
      </c>
      <c r="C564" s="5">
        <v>68</v>
      </c>
      <c r="D564" s="16">
        <v>2.9411999999999998</v>
      </c>
      <c r="E564" s="5">
        <v>73.529399999999995</v>
      </c>
    </row>
    <row r="565" spans="1:5" ht="15" customHeight="1" x14ac:dyDescent="0.25">
      <c r="A565" s="5" t="s">
        <v>2247</v>
      </c>
      <c r="B565" s="5" t="s">
        <v>2248</v>
      </c>
      <c r="C565" s="5">
        <v>68</v>
      </c>
      <c r="D565" s="16">
        <v>2.9411999999999998</v>
      </c>
      <c r="E565" s="5">
        <v>77.941199999999995</v>
      </c>
    </row>
    <row r="566" spans="1:5" ht="15" customHeight="1" x14ac:dyDescent="0.25">
      <c r="A566" s="5" t="s">
        <v>2271</v>
      </c>
      <c r="B566" s="5" t="s">
        <v>2272</v>
      </c>
      <c r="C566" s="5">
        <v>67</v>
      </c>
      <c r="D566" s="16">
        <v>32.835799999999999</v>
      </c>
      <c r="E566" s="5">
        <v>62.686599999999999</v>
      </c>
    </row>
    <row r="567" spans="1:5" ht="15" customHeight="1" x14ac:dyDescent="0.25">
      <c r="A567" s="5" t="s">
        <v>2267</v>
      </c>
      <c r="B567" s="5" t="s">
        <v>2268</v>
      </c>
      <c r="C567" s="5">
        <v>67</v>
      </c>
      <c r="D567" s="16">
        <v>7.4626999999999999</v>
      </c>
      <c r="E567" s="5">
        <v>62.686599999999999</v>
      </c>
    </row>
    <row r="568" spans="1:5" ht="15" customHeight="1" x14ac:dyDescent="0.25">
      <c r="A568" s="5" t="s">
        <v>2263</v>
      </c>
      <c r="B568" s="5" t="s">
        <v>2264</v>
      </c>
      <c r="C568" s="5">
        <v>67</v>
      </c>
      <c r="D568" s="16">
        <v>4.4775999999999998</v>
      </c>
      <c r="E568" s="5">
        <v>64.179100000000005</v>
      </c>
    </row>
    <row r="569" spans="1:5" ht="15" customHeight="1" x14ac:dyDescent="0.25">
      <c r="A569" s="5" t="s">
        <v>2283</v>
      </c>
      <c r="B569" s="5" t="s">
        <v>2284</v>
      </c>
      <c r="C569" s="5">
        <v>66</v>
      </c>
      <c r="D569" s="16">
        <v>6.0606</v>
      </c>
      <c r="E569" s="5">
        <v>54.545499999999997</v>
      </c>
    </row>
    <row r="570" spans="1:5" ht="15" customHeight="1" x14ac:dyDescent="0.25">
      <c r="A570" s="5" t="s">
        <v>2279</v>
      </c>
      <c r="B570" s="5" t="s">
        <v>2280</v>
      </c>
      <c r="C570" s="5">
        <v>66</v>
      </c>
      <c r="D570" s="16">
        <v>7.5758000000000001</v>
      </c>
      <c r="E570" s="5">
        <v>66.666700000000006</v>
      </c>
    </row>
    <row r="571" spans="1:5" ht="15" customHeight="1" x14ac:dyDescent="0.25">
      <c r="A571" s="5" t="s">
        <v>2275</v>
      </c>
      <c r="B571" s="5" t="s">
        <v>2276</v>
      </c>
      <c r="C571" s="5">
        <v>66</v>
      </c>
      <c r="D571" s="16">
        <v>4.5454999999999997</v>
      </c>
      <c r="E571" s="5">
        <v>69.697000000000003</v>
      </c>
    </row>
    <row r="572" spans="1:5" ht="15" customHeight="1" x14ac:dyDescent="0.25">
      <c r="A572" s="5" t="s">
        <v>2287</v>
      </c>
      <c r="B572" s="5" t="s">
        <v>2288</v>
      </c>
      <c r="C572" s="5">
        <v>66</v>
      </c>
      <c r="D572" s="16">
        <v>12.1212</v>
      </c>
      <c r="E572" s="5">
        <v>54.545499999999997</v>
      </c>
    </row>
    <row r="573" spans="1:5" ht="15" customHeight="1" x14ac:dyDescent="0.25">
      <c r="A573" s="5" t="s">
        <v>2299</v>
      </c>
      <c r="B573" s="5" t="s">
        <v>2300</v>
      </c>
      <c r="C573" s="5">
        <v>65</v>
      </c>
      <c r="D573" s="16">
        <v>3.0769000000000002</v>
      </c>
      <c r="E573" s="5">
        <v>67.692300000000003</v>
      </c>
    </row>
    <row r="574" spans="1:5" ht="15" customHeight="1" x14ac:dyDescent="0.25">
      <c r="A574" s="5" t="s">
        <v>2295</v>
      </c>
      <c r="B574" s="5" t="s">
        <v>2296</v>
      </c>
      <c r="C574" s="5">
        <v>65</v>
      </c>
      <c r="D574" s="16">
        <v>4.6154000000000002</v>
      </c>
      <c r="E574" s="5">
        <v>78.461500000000001</v>
      </c>
    </row>
    <row r="575" spans="1:5" ht="15" customHeight="1" x14ac:dyDescent="0.25">
      <c r="A575" s="5" t="s">
        <v>2291</v>
      </c>
      <c r="B575" s="5" t="s">
        <v>2292</v>
      </c>
      <c r="C575" s="5">
        <v>65</v>
      </c>
      <c r="D575" s="16">
        <v>0</v>
      </c>
      <c r="E575" s="5">
        <v>63.076900000000002</v>
      </c>
    </row>
    <row r="576" spans="1:5" ht="15" customHeight="1" x14ac:dyDescent="0.25">
      <c r="A576" s="5" t="s">
        <v>2303</v>
      </c>
      <c r="B576" s="5" t="s">
        <v>2304</v>
      </c>
      <c r="C576" s="5">
        <v>64</v>
      </c>
      <c r="D576" s="16">
        <v>6.25</v>
      </c>
      <c r="E576" s="5">
        <v>50</v>
      </c>
    </row>
    <row r="577" spans="1:5" ht="15" customHeight="1" x14ac:dyDescent="0.25">
      <c r="A577" s="5" t="s">
        <v>2307</v>
      </c>
      <c r="B577" s="5" t="s">
        <v>2308</v>
      </c>
      <c r="C577" s="5">
        <v>64</v>
      </c>
      <c r="D577" s="16">
        <v>1.5625</v>
      </c>
      <c r="E577" s="5">
        <v>51.5625</v>
      </c>
    </row>
    <row r="578" spans="1:5" ht="15" customHeight="1" x14ac:dyDescent="0.25">
      <c r="A578" s="5" t="s">
        <v>2311</v>
      </c>
      <c r="B578" s="5" t="s">
        <v>2312</v>
      </c>
      <c r="C578" s="5">
        <v>63</v>
      </c>
      <c r="D578" s="16">
        <v>1.5872999999999999</v>
      </c>
      <c r="E578" s="5">
        <v>52.381</v>
      </c>
    </row>
    <row r="579" spans="1:5" ht="15" customHeight="1" x14ac:dyDescent="0.25">
      <c r="A579" s="5" t="s">
        <v>2315</v>
      </c>
      <c r="B579" s="5" t="s">
        <v>2316</v>
      </c>
      <c r="C579" s="5">
        <v>62</v>
      </c>
      <c r="D579" s="16">
        <v>1.6129</v>
      </c>
      <c r="E579" s="5">
        <v>69.354799999999997</v>
      </c>
    </row>
    <row r="580" spans="1:5" ht="15" customHeight="1" x14ac:dyDescent="0.25">
      <c r="A580" s="5" t="s">
        <v>2323</v>
      </c>
      <c r="B580" s="5" t="s">
        <v>2324</v>
      </c>
      <c r="C580" s="5">
        <v>61</v>
      </c>
      <c r="D580" s="16">
        <v>6.5574000000000003</v>
      </c>
      <c r="E580" s="5">
        <v>47.540999999999997</v>
      </c>
    </row>
    <row r="581" spans="1:5" ht="15" customHeight="1" x14ac:dyDescent="0.25">
      <c r="A581" s="5" t="s">
        <v>2319</v>
      </c>
      <c r="B581" s="5" t="s">
        <v>2320</v>
      </c>
      <c r="C581" s="5">
        <v>61</v>
      </c>
      <c r="D581" s="16">
        <v>1.6393</v>
      </c>
      <c r="E581" s="5">
        <v>75.409800000000004</v>
      </c>
    </row>
    <row r="582" spans="1:5" ht="15" customHeight="1" x14ac:dyDescent="0.25">
      <c r="A582" s="5" t="s">
        <v>2327</v>
      </c>
      <c r="B582" s="5" t="s">
        <v>2328</v>
      </c>
      <c r="C582" s="5">
        <v>60</v>
      </c>
      <c r="D582" s="16">
        <v>25</v>
      </c>
      <c r="E582" s="5">
        <v>58.333300000000001</v>
      </c>
    </row>
    <row r="583" spans="1:5" ht="15" customHeight="1" x14ac:dyDescent="0.25">
      <c r="A583" s="5" t="s">
        <v>2335</v>
      </c>
      <c r="B583" s="5" t="s">
        <v>2336</v>
      </c>
      <c r="C583" s="5">
        <v>59</v>
      </c>
      <c r="D583" s="16">
        <v>1.6949000000000001</v>
      </c>
      <c r="E583" s="5">
        <v>57.627099999999999</v>
      </c>
    </row>
    <row r="584" spans="1:5" ht="15" customHeight="1" x14ac:dyDescent="0.25">
      <c r="A584" s="5" t="s">
        <v>2331</v>
      </c>
      <c r="B584" s="5" t="s">
        <v>2332</v>
      </c>
      <c r="C584" s="5">
        <v>59</v>
      </c>
      <c r="D584" s="16">
        <v>6.7797000000000001</v>
      </c>
      <c r="E584" s="5">
        <v>67.796599999999998</v>
      </c>
    </row>
    <row r="585" spans="1:5" ht="15" customHeight="1" x14ac:dyDescent="0.25">
      <c r="A585" s="5" t="s">
        <v>2343</v>
      </c>
      <c r="B585" s="5" t="s">
        <v>2344</v>
      </c>
      <c r="C585" s="5">
        <v>58</v>
      </c>
      <c r="D585" s="16">
        <v>15.517200000000001</v>
      </c>
      <c r="E585" s="5">
        <v>51.7241</v>
      </c>
    </row>
    <row r="586" spans="1:5" ht="15" customHeight="1" x14ac:dyDescent="0.25">
      <c r="A586" s="5" t="s">
        <v>2339</v>
      </c>
      <c r="B586" s="5" t="s">
        <v>2340</v>
      </c>
      <c r="C586" s="5">
        <v>58</v>
      </c>
      <c r="D586" s="16">
        <v>36.206899999999997</v>
      </c>
      <c r="E586" s="5">
        <v>60.344799999999999</v>
      </c>
    </row>
    <row r="587" spans="1:5" ht="15" customHeight="1" x14ac:dyDescent="0.25">
      <c r="A587" s="5" t="s">
        <v>2347</v>
      </c>
      <c r="B587" s="5" t="s">
        <v>2348</v>
      </c>
      <c r="C587" s="5">
        <v>58</v>
      </c>
      <c r="D587" s="16">
        <v>1.7241</v>
      </c>
      <c r="E587" s="5">
        <v>65.517200000000003</v>
      </c>
    </row>
    <row r="588" spans="1:5" ht="15" customHeight="1" x14ac:dyDescent="0.25">
      <c r="A588" s="5" t="s">
        <v>2363</v>
      </c>
      <c r="B588" s="5" t="s">
        <v>2364</v>
      </c>
      <c r="C588" s="5">
        <v>57</v>
      </c>
      <c r="D588" s="16">
        <v>0</v>
      </c>
      <c r="E588" s="5">
        <v>61.403500000000001</v>
      </c>
    </row>
    <row r="589" spans="1:5" ht="15" customHeight="1" x14ac:dyDescent="0.25">
      <c r="A589" s="5" t="s">
        <v>2379</v>
      </c>
      <c r="B589" s="5" t="s">
        <v>2380</v>
      </c>
      <c r="C589" s="5">
        <v>57</v>
      </c>
      <c r="D589" s="16">
        <v>3.5087999999999999</v>
      </c>
      <c r="E589" s="5">
        <v>52.631599999999999</v>
      </c>
    </row>
    <row r="590" spans="1:5" ht="15" customHeight="1" x14ac:dyDescent="0.25">
      <c r="A590" s="5" t="s">
        <v>2351</v>
      </c>
      <c r="B590" s="5" t="s">
        <v>2352</v>
      </c>
      <c r="C590" s="5">
        <v>57</v>
      </c>
      <c r="D590" s="16">
        <v>8.7719000000000005</v>
      </c>
      <c r="E590" s="5">
        <v>49.122799999999998</v>
      </c>
    </row>
    <row r="591" spans="1:5" ht="15" customHeight="1" x14ac:dyDescent="0.25">
      <c r="A591" s="5" t="s">
        <v>2359</v>
      </c>
      <c r="B591" s="5" t="s">
        <v>2360</v>
      </c>
      <c r="C591" s="5">
        <v>57</v>
      </c>
      <c r="D591" s="16">
        <v>0</v>
      </c>
      <c r="E591" s="5">
        <v>45.613999999999997</v>
      </c>
    </row>
    <row r="592" spans="1:5" ht="15" customHeight="1" x14ac:dyDescent="0.25">
      <c r="A592" s="5" t="s">
        <v>2367</v>
      </c>
      <c r="B592" s="5" t="s">
        <v>2368</v>
      </c>
      <c r="C592" s="5">
        <v>57</v>
      </c>
      <c r="D592" s="16">
        <v>10.526300000000001</v>
      </c>
      <c r="E592" s="5">
        <v>57.8947</v>
      </c>
    </row>
    <row r="593" spans="1:5" ht="15" customHeight="1" x14ac:dyDescent="0.25">
      <c r="A593" s="5" t="s">
        <v>2375</v>
      </c>
      <c r="B593" s="5" t="s">
        <v>2376</v>
      </c>
      <c r="C593" s="5">
        <v>57</v>
      </c>
      <c r="D593" s="16">
        <v>1.7544</v>
      </c>
      <c r="E593" s="5">
        <v>70.175399999999996</v>
      </c>
    </row>
    <row r="594" spans="1:5" ht="15" customHeight="1" x14ac:dyDescent="0.25">
      <c r="A594" s="5" t="s">
        <v>2355</v>
      </c>
      <c r="B594" s="5" t="s">
        <v>2356</v>
      </c>
      <c r="C594" s="5">
        <v>57</v>
      </c>
      <c r="D594" s="16">
        <v>7.0175000000000001</v>
      </c>
      <c r="E594" s="5">
        <v>31.578900000000001</v>
      </c>
    </row>
    <row r="595" spans="1:5" ht="15" customHeight="1" x14ac:dyDescent="0.25">
      <c r="A595" s="5" t="s">
        <v>2371</v>
      </c>
      <c r="B595" s="5" t="s">
        <v>2372</v>
      </c>
      <c r="C595" s="5">
        <v>57</v>
      </c>
      <c r="D595" s="16">
        <v>0</v>
      </c>
      <c r="E595" s="5">
        <v>84.210499999999996</v>
      </c>
    </row>
    <row r="596" spans="1:5" ht="15" customHeight="1" x14ac:dyDescent="0.25">
      <c r="A596" s="5" t="s">
        <v>2383</v>
      </c>
      <c r="B596" s="5" t="s">
        <v>2384</v>
      </c>
      <c r="C596" s="5">
        <v>56</v>
      </c>
      <c r="D596" s="16">
        <v>33.928600000000003</v>
      </c>
      <c r="E596" s="5">
        <v>60.714300000000001</v>
      </c>
    </row>
    <row r="597" spans="1:5" ht="15" customHeight="1" x14ac:dyDescent="0.25">
      <c r="A597" s="5" t="s">
        <v>2391</v>
      </c>
      <c r="B597" s="5" t="s">
        <v>2392</v>
      </c>
      <c r="C597" s="5">
        <v>56</v>
      </c>
      <c r="D597" s="16">
        <v>7.1429</v>
      </c>
      <c r="E597" s="5">
        <v>62.5</v>
      </c>
    </row>
    <row r="598" spans="1:5" ht="15" customHeight="1" x14ac:dyDescent="0.25">
      <c r="A598" s="5" t="s">
        <v>2395</v>
      </c>
      <c r="B598" s="5" t="s">
        <v>2396</v>
      </c>
      <c r="C598" s="5">
        <v>56</v>
      </c>
      <c r="D598" s="16">
        <v>8.9285999999999994</v>
      </c>
      <c r="E598" s="5">
        <v>53.571399999999997</v>
      </c>
    </row>
    <row r="599" spans="1:5" ht="15" customHeight="1" x14ac:dyDescent="0.25">
      <c r="A599" s="5" t="s">
        <v>2407</v>
      </c>
      <c r="B599" s="5" t="s">
        <v>2408</v>
      </c>
      <c r="C599" s="5">
        <v>56</v>
      </c>
      <c r="D599" s="16">
        <v>1.7857000000000001</v>
      </c>
      <c r="E599" s="5">
        <v>48.214300000000001</v>
      </c>
    </row>
    <row r="600" spans="1:5" ht="15" customHeight="1" x14ac:dyDescent="0.25">
      <c r="A600" s="5" t="s">
        <v>2387</v>
      </c>
      <c r="B600" s="5" t="s">
        <v>2388</v>
      </c>
      <c r="C600" s="5">
        <v>56</v>
      </c>
      <c r="D600" s="16">
        <v>5.3571</v>
      </c>
      <c r="E600" s="5">
        <v>66.071399999999997</v>
      </c>
    </row>
    <row r="601" spans="1:5" ht="15" customHeight="1" x14ac:dyDescent="0.25">
      <c r="A601" s="5" t="s">
        <v>2399</v>
      </c>
      <c r="B601" s="5" t="s">
        <v>2400</v>
      </c>
      <c r="C601" s="5">
        <v>56</v>
      </c>
      <c r="D601" s="16">
        <v>14.2857</v>
      </c>
      <c r="E601" s="5">
        <v>55.357100000000003</v>
      </c>
    </row>
    <row r="602" spans="1:5" ht="15" customHeight="1" x14ac:dyDescent="0.25">
      <c r="A602" s="5" t="s">
        <v>2403</v>
      </c>
      <c r="B602" s="5" t="s">
        <v>2404</v>
      </c>
      <c r="C602" s="5">
        <v>56</v>
      </c>
      <c r="D602" s="16">
        <v>3.5714000000000001</v>
      </c>
      <c r="E602" s="5">
        <v>51.785699999999999</v>
      </c>
    </row>
    <row r="603" spans="1:5" ht="15" customHeight="1" x14ac:dyDescent="0.25">
      <c r="A603" s="5" t="s">
        <v>2411</v>
      </c>
      <c r="B603" s="5" t="s">
        <v>2412</v>
      </c>
      <c r="C603" s="5">
        <v>56</v>
      </c>
      <c r="D603" s="16">
        <v>10.7143</v>
      </c>
      <c r="E603" s="5">
        <v>53.571399999999997</v>
      </c>
    </row>
    <row r="604" spans="1:5" ht="15" customHeight="1" x14ac:dyDescent="0.25">
      <c r="A604" s="5" t="s">
        <v>2415</v>
      </c>
      <c r="B604" s="5" t="s">
        <v>2416</v>
      </c>
      <c r="C604" s="5">
        <v>55</v>
      </c>
      <c r="D604" s="16">
        <v>5.4545000000000003</v>
      </c>
      <c r="E604" s="5">
        <v>54.545499999999997</v>
      </c>
    </row>
    <row r="605" spans="1:5" ht="15" customHeight="1" x14ac:dyDescent="0.25">
      <c r="A605" s="5" t="s">
        <v>2427</v>
      </c>
      <c r="B605" s="5" t="s">
        <v>2428</v>
      </c>
      <c r="C605" s="5">
        <v>55</v>
      </c>
      <c r="D605" s="16">
        <v>3.6364000000000001</v>
      </c>
      <c r="E605" s="5">
        <v>65.454499999999996</v>
      </c>
    </row>
    <row r="606" spans="1:5" ht="15" customHeight="1" x14ac:dyDescent="0.25">
      <c r="A606" s="5" t="s">
        <v>2431</v>
      </c>
      <c r="B606" s="5" t="s">
        <v>2432</v>
      </c>
      <c r="C606" s="5">
        <v>55</v>
      </c>
      <c r="D606" s="16">
        <v>0</v>
      </c>
      <c r="E606" s="5">
        <v>69.090900000000005</v>
      </c>
    </row>
    <row r="607" spans="1:5" ht="15" customHeight="1" x14ac:dyDescent="0.25">
      <c r="A607" s="5" t="s">
        <v>2419</v>
      </c>
      <c r="B607" s="5" t="s">
        <v>2420</v>
      </c>
      <c r="C607" s="5">
        <v>55</v>
      </c>
      <c r="D607" s="16">
        <v>32.7273</v>
      </c>
      <c r="E607" s="5">
        <v>76.363600000000005</v>
      </c>
    </row>
    <row r="608" spans="1:5" ht="15" customHeight="1" x14ac:dyDescent="0.25">
      <c r="A608" s="5" t="s">
        <v>2423</v>
      </c>
      <c r="B608" s="5" t="s">
        <v>2424</v>
      </c>
      <c r="C608" s="5">
        <v>55</v>
      </c>
      <c r="D608" s="16">
        <v>0</v>
      </c>
      <c r="E608" s="5">
        <v>69.090900000000005</v>
      </c>
    </row>
    <row r="609" spans="1:5" ht="15" customHeight="1" x14ac:dyDescent="0.25">
      <c r="A609" s="5" t="s">
        <v>2439</v>
      </c>
      <c r="B609" s="5" t="s">
        <v>2440</v>
      </c>
      <c r="C609" s="5">
        <v>54</v>
      </c>
      <c r="D609" s="16">
        <v>3.7037</v>
      </c>
      <c r="E609" s="5">
        <v>55.555599999999998</v>
      </c>
    </row>
    <row r="610" spans="1:5" ht="15" customHeight="1" x14ac:dyDescent="0.25">
      <c r="A610" s="5" t="s">
        <v>2447</v>
      </c>
      <c r="B610" s="5" t="s">
        <v>2448</v>
      </c>
      <c r="C610" s="5">
        <v>54</v>
      </c>
      <c r="D610" s="16">
        <v>7.4074</v>
      </c>
      <c r="E610" s="5">
        <v>46.296300000000002</v>
      </c>
    </row>
    <row r="611" spans="1:5" ht="15" customHeight="1" x14ac:dyDescent="0.25">
      <c r="A611" s="5" t="s">
        <v>2435</v>
      </c>
      <c r="B611" s="5" t="s">
        <v>2436</v>
      </c>
      <c r="C611" s="5">
        <v>54</v>
      </c>
      <c r="D611" s="16">
        <v>1.8519000000000001</v>
      </c>
      <c r="E611" s="5">
        <v>66.666700000000006</v>
      </c>
    </row>
    <row r="612" spans="1:5" ht="15" customHeight="1" x14ac:dyDescent="0.25">
      <c r="A612" s="5" t="s">
        <v>2451</v>
      </c>
      <c r="B612" s="5" t="s">
        <v>2452</v>
      </c>
      <c r="C612" s="5">
        <v>54</v>
      </c>
      <c r="D612" s="16">
        <v>0</v>
      </c>
      <c r="E612" s="5">
        <v>66.666700000000006</v>
      </c>
    </row>
    <row r="613" spans="1:5" ht="15" customHeight="1" x14ac:dyDescent="0.25">
      <c r="A613" s="5" t="s">
        <v>2443</v>
      </c>
      <c r="B613" s="5" t="s">
        <v>2444</v>
      </c>
      <c r="C613" s="5">
        <v>54</v>
      </c>
      <c r="D613" s="16">
        <v>12.962999999999999</v>
      </c>
      <c r="E613" s="5">
        <v>53.703699999999998</v>
      </c>
    </row>
    <row r="614" spans="1:5" ht="15" customHeight="1" x14ac:dyDescent="0.25">
      <c r="A614" s="5" t="s">
        <v>2463</v>
      </c>
      <c r="B614" s="5" t="s">
        <v>2464</v>
      </c>
      <c r="C614" s="5">
        <v>53</v>
      </c>
      <c r="D614" s="16">
        <v>5.6604000000000001</v>
      </c>
      <c r="E614" s="5">
        <v>52.830199999999998</v>
      </c>
    </row>
    <row r="615" spans="1:5" ht="15" customHeight="1" x14ac:dyDescent="0.25">
      <c r="A615" s="5" t="s">
        <v>2455</v>
      </c>
      <c r="B615" s="5" t="s">
        <v>2456</v>
      </c>
      <c r="C615" s="5">
        <v>53</v>
      </c>
      <c r="D615" s="16">
        <v>7.5472000000000001</v>
      </c>
      <c r="E615" s="5">
        <v>52.830199999999998</v>
      </c>
    </row>
    <row r="616" spans="1:5" ht="15" customHeight="1" x14ac:dyDescent="0.25">
      <c r="A616" s="5" t="s">
        <v>2467</v>
      </c>
      <c r="B616" s="5" t="s">
        <v>2468</v>
      </c>
      <c r="C616" s="5">
        <v>53</v>
      </c>
      <c r="D616" s="16">
        <v>1.8868</v>
      </c>
      <c r="E616" s="5">
        <v>64.150899999999993</v>
      </c>
    </row>
    <row r="617" spans="1:5" ht="15" customHeight="1" x14ac:dyDescent="0.25">
      <c r="A617" s="5" t="s">
        <v>2459</v>
      </c>
      <c r="B617" s="5" t="s">
        <v>2460</v>
      </c>
      <c r="C617" s="5">
        <v>53</v>
      </c>
      <c r="D617" s="16">
        <v>7.5472000000000001</v>
      </c>
      <c r="E617" s="5">
        <v>71.698099999999997</v>
      </c>
    </row>
    <row r="618" spans="1:5" ht="15" customHeight="1" x14ac:dyDescent="0.25">
      <c r="A618" s="5" t="s">
        <v>2471</v>
      </c>
      <c r="B618" s="5" t="s">
        <v>2472</v>
      </c>
      <c r="C618" s="5">
        <v>53</v>
      </c>
      <c r="D618" s="16">
        <v>9.4339999999999993</v>
      </c>
      <c r="E618" s="5">
        <v>62.264200000000002</v>
      </c>
    </row>
    <row r="619" spans="1:5" ht="15" customHeight="1" x14ac:dyDescent="0.25">
      <c r="A619" s="5" t="s">
        <v>2487</v>
      </c>
      <c r="B619" s="5" t="s">
        <v>2488</v>
      </c>
      <c r="C619" s="5">
        <v>51</v>
      </c>
      <c r="D619" s="16">
        <v>0</v>
      </c>
      <c r="E619" s="5">
        <v>72.549000000000007</v>
      </c>
    </row>
    <row r="620" spans="1:5" ht="15" customHeight="1" x14ac:dyDescent="0.25">
      <c r="A620" s="5" t="s">
        <v>2475</v>
      </c>
      <c r="B620" s="5" t="s">
        <v>2476</v>
      </c>
      <c r="C620" s="5">
        <v>51</v>
      </c>
      <c r="D620" s="16">
        <v>1.9608000000000001</v>
      </c>
      <c r="E620" s="5">
        <v>39.215699999999998</v>
      </c>
    </row>
    <row r="621" spans="1:5" ht="15" customHeight="1" x14ac:dyDescent="0.25">
      <c r="A621" s="5" t="s">
        <v>2479</v>
      </c>
      <c r="B621" s="5" t="s">
        <v>2480</v>
      </c>
      <c r="C621" s="5">
        <v>51</v>
      </c>
      <c r="D621" s="16">
        <v>0</v>
      </c>
      <c r="E621" s="5">
        <v>54.902000000000001</v>
      </c>
    </row>
    <row r="622" spans="1:5" ht="15" customHeight="1" x14ac:dyDescent="0.25">
      <c r="A622" s="5" t="s">
        <v>2483</v>
      </c>
      <c r="B622" s="5" t="s">
        <v>2484</v>
      </c>
      <c r="C622" s="5">
        <v>51</v>
      </c>
      <c r="D622" s="16">
        <v>5.8823999999999996</v>
      </c>
      <c r="E622" s="5">
        <v>50.980400000000003</v>
      </c>
    </row>
    <row r="623" spans="1:5" ht="15" customHeight="1" x14ac:dyDescent="0.25">
      <c r="A623" s="5" t="s">
        <v>2491</v>
      </c>
      <c r="B623" s="5" t="s">
        <v>2492</v>
      </c>
      <c r="C623" s="5">
        <v>51</v>
      </c>
      <c r="D623" s="16">
        <v>23.529399999999999</v>
      </c>
      <c r="E623" s="5">
        <v>58.823500000000003</v>
      </c>
    </row>
    <row r="624" spans="1:5" ht="15" customHeight="1" x14ac:dyDescent="0.25">
      <c r="A624" s="5" t="s">
        <v>2503</v>
      </c>
      <c r="B624" s="5" t="s">
        <v>2504</v>
      </c>
      <c r="C624" s="5">
        <v>50</v>
      </c>
      <c r="D624" s="16">
        <v>6</v>
      </c>
      <c r="E624" s="5">
        <v>66</v>
      </c>
    </row>
    <row r="625" spans="1:5" ht="15" customHeight="1" x14ac:dyDescent="0.25">
      <c r="A625" s="5" t="s">
        <v>2499</v>
      </c>
      <c r="B625" s="5" t="s">
        <v>2500</v>
      </c>
      <c r="C625" s="5">
        <v>50</v>
      </c>
      <c r="D625" s="16">
        <v>4</v>
      </c>
      <c r="E625" s="5">
        <v>38</v>
      </c>
    </row>
    <row r="626" spans="1:5" ht="15" customHeight="1" x14ac:dyDescent="0.25">
      <c r="A626" s="5" t="s">
        <v>2495</v>
      </c>
      <c r="B626" s="5" t="s">
        <v>2496</v>
      </c>
      <c r="C626" s="5">
        <v>50</v>
      </c>
      <c r="D626" s="16">
        <v>0</v>
      </c>
      <c r="E626" s="5">
        <v>54</v>
      </c>
    </row>
    <row r="627" spans="1:5" ht="15" customHeight="1" x14ac:dyDescent="0.25">
      <c r="A627" s="5" t="s">
        <v>2507</v>
      </c>
      <c r="B627" s="5" t="s">
        <v>2508</v>
      </c>
      <c r="C627" s="5">
        <v>50</v>
      </c>
      <c r="D627" s="16">
        <v>6</v>
      </c>
      <c r="E627" s="5">
        <v>52</v>
      </c>
    </row>
    <row r="628" spans="1:5" ht="15" customHeight="1" x14ac:dyDescent="0.25">
      <c r="A628" s="5" t="s">
        <v>2511</v>
      </c>
      <c r="B628" s="5" t="s">
        <v>2512</v>
      </c>
      <c r="C628" s="5">
        <v>49</v>
      </c>
      <c r="D628" s="16">
        <v>0</v>
      </c>
      <c r="E628" s="5">
        <v>38.775500000000001</v>
      </c>
    </row>
    <row r="629" spans="1:5" ht="15" customHeight="1" x14ac:dyDescent="0.25">
      <c r="A629" s="5" t="s">
        <v>2515</v>
      </c>
      <c r="B629" s="5" t="s">
        <v>2516</v>
      </c>
      <c r="C629" s="5">
        <v>49</v>
      </c>
      <c r="D629" s="16">
        <v>8.1632999999999996</v>
      </c>
      <c r="E629" s="5">
        <v>71.428600000000003</v>
      </c>
    </row>
    <row r="630" spans="1:5" ht="15" customHeight="1" x14ac:dyDescent="0.25">
      <c r="A630" s="5" t="s">
        <v>2523</v>
      </c>
      <c r="B630" s="5" t="s">
        <v>2524</v>
      </c>
      <c r="C630" s="5">
        <v>49</v>
      </c>
      <c r="D630" s="16">
        <v>2.0407999999999999</v>
      </c>
      <c r="E630" s="5">
        <v>69.387799999999999</v>
      </c>
    </row>
    <row r="631" spans="1:5" ht="15" customHeight="1" x14ac:dyDescent="0.25">
      <c r="A631" s="5" t="s">
        <v>2519</v>
      </c>
      <c r="B631" s="5" t="s">
        <v>2520</v>
      </c>
      <c r="C631" s="5">
        <v>49</v>
      </c>
      <c r="D631" s="16">
        <v>6.1223999999999998</v>
      </c>
      <c r="E631" s="5">
        <v>59.183700000000002</v>
      </c>
    </row>
    <row r="632" spans="1:5" ht="15" customHeight="1" x14ac:dyDescent="0.25">
      <c r="A632" s="5" t="s">
        <v>2547</v>
      </c>
      <c r="B632" s="5" t="s">
        <v>2548</v>
      </c>
      <c r="C632" s="5">
        <v>48</v>
      </c>
      <c r="D632" s="16">
        <v>6.25</v>
      </c>
      <c r="E632" s="5">
        <v>58.333300000000001</v>
      </c>
    </row>
    <row r="633" spans="1:5" ht="15" customHeight="1" x14ac:dyDescent="0.25">
      <c r="A633" s="5" t="s">
        <v>2543</v>
      </c>
      <c r="B633" s="5" t="s">
        <v>2544</v>
      </c>
      <c r="C633" s="5">
        <v>48</v>
      </c>
      <c r="D633" s="16">
        <v>10.416700000000001</v>
      </c>
      <c r="E633" s="5">
        <v>56.25</v>
      </c>
    </row>
    <row r="634" spans="1:5" ht="15" customHeight="1" x14ac:dyDescent="0.25">
      <c r="A634" s="5" t="s">
        <v>2535</v>
      </c>
      <c r="B634" s="5" t="s">
        <v>2536</v>
      </c>
      <c r="C634" s="5">
        <v>48</v>
      </c>
      <c r="D634" s="16">
        <v>2.0832999999999999</v>
      </c>
      <c r="E634" s="5">
        <v>64.583299999999994</v>
      </c>
    </row>
    <row r="635" spans="1:5" ht="15" customHeight="1" x14ac:dyDescent="0.25">
      <c r="A635" s="5" t="s">
        <v>2531</v>
      </c>
      <c r="B635" s="5" t="s">
        <v>2532</v>
      </c>
      <c r="C635" s="5">
        <v>48</v>
      </c>
      <c r="D635" s="16">
        <v>6.25</v>
      </c>
      <c r="E635" s="5">
        <v>52.083300000000001</v>
      </c>
    </row>
    <row r="636" spans="1:5" ht="15" customHeight="1" x14ac:dyDescent="0.25">
      <c r="A636" s="5" t="s">
        <v>2527</v>
      </c>
      <c r="B636" s="5" t="s">
        <v>2528</v>
      </c>
      <c r="C636" s="5">
        <v>48</v>
      </c>
      <c r="D636" s="16">
        <v>4.1666999999999996</v>
      </c>
      <c r="E636" s="5">
        <v>58.333300000000001</v>
      </c>
    </row>
    <row r="637" spans="1:5" ht="15" customHeight="1" x14ac:dyDescent="0.25">
      <c r="A637" s="5" t="s">
        <v>2539</v>
      </c>
      <c r="B637" s="5" t="s">
        <v>2540</v>
      </c>
      <c r="C637" s="5">
        <v>48</v>
      </c>
      <c r="D637" s="16">
        <v>4.1666999999999996</v>
      </c>
      <c r="E637" s="5">
        <v>52.083300000000001</v>
      </c>
    </row>
    <row r="638" spans="1:5" ht="15" customHeight="1" x14ac:dyDescent="0.25">
      <c r="A638" s="5" t="s">
        <v>2563</v>
      </c>
      <c r="B638" s="5" t="s">
        <v>2564</v>
      </c>
      <c r="C638" s="5">
        <v>47</v>
      </c>
      <c r="D638" s="16">
        <v>21.276599999999998</v>
      </c>
      <c r="E638" s="5">
        <v>48.936199999999999</v>
      </c>
    </row>
    <row r="639" spans="1:5" ht="15" customHeight="1" x14ac:dyDescent="0.25">
      <c r="A639" s="5" t="s">
        <v>2567</v>
      </c>
      <c r="B639" s="5" t="s">
        <v>2568</v>
      </c>
      <c r="C639" s="5">
        <v>47</v>
      </c>
      <c r="D639" s="16">
        <v>6.383</v>
      </c>
      <c r="E639" s="5">
        <v>55.319099999999999</v>
      </c>
    </row>
    <row r="640" spans="1:5" ht="15" customHeight="1" x14ac:dyDescent="0.25">
      <c r="A640" s="5" t="s">
        <v>2555</v>
      </c>
      <c r="B640" s="5" t="s">
        <v>2556</v>
      </c>
      <c r="C640" s="5">
        <v>47</v>
      </c>
      <c r="D640" s="16">
        <v>8.5106000000000002</v>
      </c>
      <c r="E640" s="5">
        <v>48.936199999999999</v>
      </c>
    </row>
    <row r="641" spans="1:5" ht="15" customHeight="1" x14ac:dyDescent="0.25">
      <c r="A641" s="5" t="s">
        <v>2551</v>
      </c>
      <c r="B641" s="5" t="s">
        <v>2552</v>
      </c>
      <c r="C641" s="5">
        <v>47</v>
      </c>
      <c r="D641" s="16">
        <v>0</v>
      </c>
      <c r="E641" s="5">
        <v>74.468100000000007</v>
      </c>
    </row>
    <row r="642" spans="1:5" ht="15" customHeight="1" x14ac:dyDescent="0.25">
      <c r="A642" s="5" t="s">
        <v>2559</v>
      </c>
      <c r="B642" s="5" t="s">
        <v>2560</v>
      </c>
      <c r="C642" s="5">
        <v>47</v>
      </c>
      <c r="D642" s="16">
        <v>2.1276999999999999</v>
      </c>
      <c r="E642" s="5">
        <v>59.5745</v>
      </c>
    </row>
    <row r="643" spans="1:5" ht="15" customHeight="1" x14ac:dyDescent="0.25">
      <c r="A643" s="5" t="s">
        <v>2571</v>
      </c>
      <c r="B643" s="5" t="s">
        <v>2572</v>
      </c>
      <c r="C643" s="5">
        <v>46</v>
      </c>
      <c r="D643" s="16">
        <v>4.3478000000000003</v>
      </c>
      <c r="E643" s="5">
        <v>52.173900000000003</v>
      </c>
    </row>
    <row r="644" spans="1:5" ht="15" customHeight="1" x14ac:dyDescent="0.25">
      <c r="A644" s="5" t="s">
        <v>2575</v>
      </c>
      <c r="B644" s="5" t="s">
        <v>2576</v>
      </c>
      <c r="C644" s="5">
        <v>46</v>
      </c>
      <c r="D644" s="16">
        <v>4.3478000000000003</v>
      </c>
      <c r="E644" s="5">
        <v>63.043500000000002</v>
      </c>
    </row>
    <row r="645" spans="1:5" ht="15" customHeight="1" x14ac:dyDescent="0.25">
      <c r="A645" s="5" t="s">
        <v>2579</v>
      </c>
      <c r="B645" s="5" t="s">
        <v>2580</v>
      </c>
      <c r="C645" s="5">
        <v>46</v>
      </c>
      <c r="D645" s="16">
        <v>21.739100000000001</v>
      </c>
      <c r="E645" s="5">
        <v>54.347799999999999</v>
      </c>
    </row>
    <row r="646" spans="1:5" ht="15" customHeight="1" x14ac:dyDescent="0.25">
      <c r="A646" s="5" t="s">
        <v>2591</v>
      </c>
      <c r="B646" s="5" t="s">
        <v>2592</v>
      </c>
      <c r="C646" s="5">
        <v>45</v>
      </c>
      <c r="D646" s="16">
        <v>6.6666999999999996</v>
      </c>
      <c r="E646" s="5">
        <v>73.333299999999994</v>
      </c>
    </row>
    <row r="647" spans="1:5" ht="15" customHeight="1" x14ac:dyDescent="0.25">
      <c r="A647" s="5" t="s">
        <v>2583</v>
      </c>
      <c r="B647" s="5" t="s">
        <v>2584</v>
      </c>
      <c r="C647" s="5">
        <v>45</v>
      </c>
      <c r="D647" s="16">
        <v>6.6666999999999996</v>
      </c>
      <c r="E647" s="5">
        <v>37.777799999999999</v>
      </c>
    </row>
    <row r="648" spans="1:5" ht="15" customHeight="1" x14ac:dyDescent="0.25">
      <c r="A648" s="5" t="s">
        <v>2595</v>
      </c>
      <c r="B648" s="5" t="s">
        <v>2596</v>
      </c>
      <c r="C648" s="5">
        <v>45</v>
      </c>
      <c r="D648" s="16">
        <v>0</v>
      </c>
      <c r="E648" s="5">
        <v>53.333300000000001</v>
      </c>
    </row>
    <row r="649" spans="1:5" ht="15" customHeight="1" x14ac:dyDescent="0.25">
      <c r="A649" s="5" t="s">
        <v>2587</v>
      </c>
      <c r="B649" s="5" t="s">
        <v>2588</v>
      </c>
      <c r="C649" s="5">
        <v>45</v>
      </c>
      <c r="D649" s="16">
        <v>6.6666999999999996</v>
      </c>
      <c r="E649" s="5">
        <v>55.555599999999998</v>
      </c>
    </row>
    <row r="650" spans="1:5" ht="15" customHeight="1" x14ac:dyDescent="0.25">
      <c r="A650" s="5" t="s">
        <v>2619</v>
      </c>
      <c r="B650" s="5" t="s">
        <v>2620</v>
      </c>
      <c r="C650" s="5">
        <v>44</v>
      </c>
      <c r="D650" s="16">
        <v>4.5454999999999997</v>
      </c>
      <c r="E650" s="5">
        <v>50</v>
      </c>
    </row>
    <row r="651" spans="1:5" ht="15" customHeight="1" x14ac:dyDescent="0.25">
      <c r="A651" s="5" t="s">
        <v>2599</v>
      </c>
      <c r="B651" s="5" t="s">
        <v>2600</v>
      </c>
      <c r="C651" s="5">
        <v>44</v>
      </c>
      <c r="D651" s="16">
        <v>9.0908999999999995</v>
      </c>
      <c r="E651" s="5">
        <v>56.818199999999997</v>
      </c>
    </row>
    <row r="652" spans="1:5" ht="15" customHeight="1" x14ac:dyDescent="0.25">
      <c r="A652" s="5" t="s">
        <v>2611</v>
      </c>
      <c r="B652" s="5" t="s">
        <v>2612</v>
      </c>
      <c r="C652" s="5">
        <v>44</v>
      </c>
      <c r="D652" s="16">
        <v>9.0908999999999995</v>
      </c>
      <c r="E652" s="5">
        <v>61.363599999999998</v>
      </c>
    </row>
    <row r="653" spans="1:5" ht="15" customHeight="1" x14ac:dyDescent="0.25">
      <c r="A653" s="5" t="s">
        <v>2603</v>
      </c>
      <c r="B653" s="5" t="s">
        <v>2604</v>
      </c>
      <c r="C653" s="5">
        <v>44</v>
      </c>
      <c r="D653" s="16">
        <v>13.6364</v>
      </c>
      <c r="E653" s="5">
        <v>56.818199999999997</v>
      </c>
    </row>
    <row r="654" spans="1:5" ht="15" customHeight="1" x14ac:dyDescent="0.25">
      <c r="A654" s="5" t="s">
        <v>2607</v>
      </c>
      <c r="B654" s="5" t="s">
        <v>2608</v>
      </c>
      <c r="C654" s="5">
        <v>44</v>
      </c>
      <c r="D654" s="16">
        <v>0</v>
      </c>
      <c r="E654" s="5">
        <v>65.909099999999995</v>
      </c>
    </row>
    <row r="655" spans="1:5" ht="15" customHeight="1" x14ac:dyDescent="0.25">
      <c r="A655" s="5" t="s">
        <v>2615</v>
      </c>
      <c r="B655" s="5" t="s">
        <v>2616</v>
      </c>
      <c r="C655" s="5">
        <v>44</v>
      </c>
      <c r="D655" s="16">
        <v>15.9091</v>
      </c>
      <c r="E655" s="5">
        <v>38.636400000000002</v>
      </c>
    </row>
    <row r="656" spans="1:5" ht="15" customHeight="1" x14ac:dyDescent="0.25">
      <c r="A656" s="5" t="s">
        <v>2627</v>
      </c>
      <c r="B656" s="5" t="s">
        <v>2628</v>
      </c>
      <c r="C656" s="5">
        <v>44</v>
      </c>
      <c r="D656" s="16">
        <v>11.3636</v>
      </c>
      <c r="E656" s="5">
        <v>38.636400000000002</v>
      </c>
    </row>
    <row r="657" spans="1:5" ht="15" customHeight="1" x14ac:dyDescent="0.25">
      <c r="A657" s="5" t="s">
        <v>2623</v>
      </c>
      <c r="B657" s="5" t="s">
        <v>2624</v>
      </c>
      <c r="C657" s="5">
        <v>44</v>
      </c>
      <c r="D657" s="16">
        <v>13.6364</v>
      </c>
      <c r="E657" s="5">
        <v>47.7273</v>
      </c>
    </row>
    <row r="658" spans="1:5" ht="15" customHeight="1" x14ac:dyDescent="0.25">
      <c r="A658" s="5" t="s">
        <v>2631</v>
      </c>
      <c r="B658" s="5" t="s">
        <v>2632</v>
      </c>
      <c r="C658" s="5">
        <v>43</v>
      </c>
      <c r="D658" s="16">
        <v>11.6279</v>
      </c>
      <c r="E658" s="5">
        <v>69.767399999999995</v>
      </c>
    </row>
    <row r="659" spans="1:5" ht="15" customHeight="1" x14ac:dyDescent="0.25">
      <c r="A659" s="5" t="s">
        <v>2639</v>
      </c>
      <c r="B659" s="5" t="s">
        <v>2640</v>
      </c>
      <c r="C659" s="5">
        <v>43</v>
      </c>
      <c r="D659" s="16">
        <v>4.6512000000000002</v>
      </c>
      <c r="E659" s="5">
        <v>62.790700000000001</v>
      </c>
    </row>
    <row r="660" spans="1:5" ht="15" customHeight="1" x14ac:dyDescent="0.25">
      <c r="A660" s="5" t="s">
        <v>2635</v>
      </c>
      <c r="B660" s="5" t="s">
        <v>2636</v>
      </c>
      <c r="C660" s="5">
        <v>43</v>
      </c>
      <c r="D660" s="16">
        <v>2.3256000000000001</v>
      </c>
      <c r="E660" s="5">
        <v>58.139499999999998</v>
      </c>
    </row>
    <row r="661" spans="1:5" ht="15" customHeight="1" x14ac:dyDescent="0.25">
      <c r="A661" s="5" t="s">
        <v>2643</v>
      </c>
      <c r="B661" s="5" t="s">
        <v>2644</v>
      </c>
      <c r="C661" s="5">
        <v>43</v>
      </c>
      <c r="D661" s="16">
        <v>0</v>
      </c>
      <c r="E661" s="5">
        <v>79.069800000000001</v>
      </c>
    </row>
    <row r="662" spans="1:5" ht="15" customHeight="1" x14ac:dyDescent="0.25">
      <c r="A662" s="5" t="s">
        <v>2655</v>
      </c>
      <c r="B662" s="5" t="s">
        <v>2656</v>
      </c>
      <c r="C662" s="5">
        <v>42</v>
      </c>
      <c r="D662" s="16">
        <v>2.3809999999999998</v>
      </c>
      <c r="E662" s="5">
        <v>35.714300000000001</v>
      </c>
    </row>
    <row r="663" spans="1:5" ht="15" customHeight="1" x14ac:dyDescent="0.25">
      <c r="A663" s="5" t="s">
        <v>2659</v>
      </c>
      <c r="B663" s="5" t="s">
        <v>2660</v>
      </c>
      <c r="C663" s="5">
        <v>42</v>
      </c>
      <c r="D663" s="16">
        <v>9.5237999999999996</v>
      </c>
      <c r="E663" s="5">
        <v>52.381</v>
      </c>
    </row>
    <row r="664" spans="1:5" ht="15" customHeight="1" x14ac:dyDescent="0.25">
      <c r="A664" s="5" t="s">
        <v>2651</v>
      </c>
      <c r="B664" s="5" t="s">
        <v>2652</v>
      </c>
      <c r="C664" s="5">
        <v>42</v>
      </c>
      <c r="D664" s="16">
        <v>9.5237999999999996</v>
      </c>
      <c r="E664" s="5">
        <v>57.142899999999997</v>
      </c>
    </row>
    <row r="665" spans="1:5" ht="15" customHeight="1" x14ac:dyDescent="0.25">
      <c r="A665" s="5" t="s">
        <v>2647</v>
      </c>
      <c r="B665" s="5" t="s">
        <v>2648</v>
      </c>
      <c r="C665" s="5">
        <v>42</v>
      </c>
      <c r="D665" s="16">
        <v>0</v>
      </c>
      <c r="E665" s="5">
        <v>59.523800000000001</v>
      </c>
    </row>
    <row r="666" spans="1:5" ht="15" customHeight="1" x14ac:dyDescent="0.25">
      <c r="A666" s="5" t="s">
        <v>2675</v>
      </c>
      <c r="B666" s="5" t="s">
        <v>2676</v>
      </c>
      <c r="C666" s="5">
        <v>41</v>
      </c>
      <c r="D666" s="16">
        <v>7.3170999999999999</v>
      </c>
      <c r="E666" s="5">
        <v>43.9024</v>
      </c>
    </row>
    <row r="667" spans="1:5" ht="15" customHeight="1" x14ac:dyDescent="0.25">
      <c r="A667" s="5" t="s">
        <v>2667</v>
      </c>
      <c r="B667" s="5" t="s">
        <v>2668</v>
      </c>
      <c r="C667" s="5">
        <v>41</v>
      </c>
      <c r="D667" s="16">
        <v>9.7561</v>
      </c>
      <c r="E667" s="5">
        <v>51.219499999999996</v>
      </c>
    </row>
    <row r="668" spans="1:5" ht="15" customHeight="1" x14ac:dyDescent="0.25">
      <c r="A668" s="5" t="s">
        <v>2663</v>
      </c>
      <c r="B668" s="5" t="s">
        <v>2664</v>
      </c>
      <c r="C668" s="5">
        <v>41</v>
      </c>
      <c r="D668" s="16">
        <v>7.3170999999999999</v>
      </c>
      <c r="E668" s="5">
        <v>63.4146</v>
      </c>
    </row>
    <row r="669" spans="1:5" ht="15" customHeight="1" x14ac:dyDescent="0.25">
      <c r="A669" s="5" t="s">
        <v>2671</v>
      </c>
      <c r="B669" s="5" t="s">
        <v>2672</v>
      </c>
      <c r="C669" s="5">
        <v>41</v>
      </c>
      <c r="D669" s="16">
        <v>9.7561</v>
      </c>
      <c r="E669" s="5">
        <v>41.4634</v>
      </c>
    </row>
    <row r="670" spans="1:5" ht="15" customHeight="1" x14ac:dyDescent="0.25">
      <c r="A670" s="5" t="s">
        <v>2679</v>
      </c>
      <c r="B670" s="5" t="s">
        <v>2680</v>
      </c>
      <c r="C670" s="5">
        <v>40</v>
      </c>
      <c r="D670" s="16">
        <v>2.5</v>
      </c>
      <c r="E670" s="5">
        <v>50</v>
      </c>
    </row>
    <row r="671" spans="1:5" ht="15" customHeight="1" x14ac:dyDescent="0.25">
      <c r="A671" s="5" t="s">
        <v>2683</v>
      </c>
      <c r="B671" s="5" t="s">
        <v>2684</v>
      </c>
      <c r="C671" s="5">
        <v>40</v>
      </c>
      <c r="D671" s="16">
        <v>10</v>
      </c>
      <c r="E671" s="5">
        <v>55</v>
      </c>
    </row>
    <row r="672" spans="1:5" ht="15" customHeight="1" x14ac:dyDescent="0.25">
      <c r="A672" s="5" t="s">
        <v>2695</v>
      </c>
      <c r="B672" s="5" t="s">
        <v>2696</v>
      </c>
      <c r="C672" s="5">
        <v>40</v>
      </c>
      <c r="D672" s="16">
        <v>2.5</v>
      </c>
      <c r="E672" s="5">
        <v>52.5</v>
      </c>
    </row>
    <row r="673" spans="1:5" ht="15" customHeight="1" x14ac:dyDescent="0.25">
      <c r="A673" s="5" t="s">
        <v>2687</v>
      </c>
      <c r="B673" s="5" t="s">
        <v>2688</v>
      </c>
      <c r="C673" s="5">
        <v>40</v>
      </c>
      <c r="D673" s="16">
        <v>2.5</v>
      </c>
      <c r="E673" s="5">
        <v>40</v>
      </c>
    </row>
    <row r="674" spans="1:5" ht="15" customHeight="1" x14ac:dyDescent="0.25">
      <c r="A674" s="5" t="s">
        <v>2699</v>
      </c>
      <c r="B674" s="5" t="s">
        <v>2700</v>
      </c>
      <c r="C674" s="5">
        <v>40</v>
      </c>
      <c r="D674" s="16">
        <v>5</v>
      </c>
      <c r="E674" s="5">
        <v>47.5</v>
      </c>
    </row>
    <row r="675" spans="1:5" ht="15" customHeight="1" x14ac:dyDescent="0.25">
      <c r="A675" s="5" t="s">
        <v>2691</v>
      </c>
      <c r="B675" s="5" t="s">
        <v>2692</v>
      </c>
      <c r="C675" s="5">
        <v>40</v>
      </c>
      <c r="D675" s="16">
        <v>2.5</v>
      </c>
      <c r="E675" s="5">
        <v>65</v>
      </c>
    </row>
    <row r="676" spans="1:5" ht="15" customHeight="1" x14ac:dyDescent="0.25">
      <c r="A676" s="5" t="s">
        <v>2735</v>
      </c>
      <c r="B676" s="5" t="s">
        <v>2736</v>
      </c>
      <c r="C676" s="5">
        <v>39</v>
      </c>
      <c r="D676" s="16">
        <v>10.256399999999999</v>
      </c>
      <c r="E676" s="5">
        <v>51.2821</v>
      </c>
    </row>
    <row r="677" spans="1:5" ht="15" customHeight="1" x14ac:dyDescent="0.25">
      <c r="A677" s="5" t="s">
        <v>2739</v>
      </c>
      <c r="B677" s="5" t="s">
        <v>2740</v>
      </c>
      <c r="C677" s="5">
        <v>39</v>
      </c>
      <c r="D677" s="16">
        <v>17.948699999999999</v>
      </c>
      <c r="E677" s="5">
        <v>74.358999999999995</v>
      </c>
    </row>
    <row r="678" spans="1:5" ht="15" customHeight="1" x14ac:dyDescent="0.25">
      <c r="A678" s="5" t="s">
        <v>2731</v>
      </c>
      <c r="B678" s="5" t="s">
        <v>2732</v>
      </c>
      <c r="C678" s="5">
        <v>39</v>
      </c>
      <c r="D678" s="16">
        <v>53.846200000000003</v>
      </c>
      <c r="E678" s="5">
        <v>51.2821</v>
      </c>
    </row>
    <row r="679" spans="1:5" ht="15" customHeight="1" x14ac:dyDescent="0.25">
      <c r="A679" s="5" t="s">
        <v>2723</v>
      </c>
      <c r="B679" s="5" t="s">
        <v>2724</v>
      </c>
      <c r="C679" s="5">
        <v>39</v>
      </c>
      <c r="D679" s="16">
        <v>5.1281999999999996</v>
      </c>
      <c r="E679" s="5">
        <v>56.410299999999999</v>
      </c>
    </row>
    <row r="680" spans="1:5" ht="15" customHeight="1" x14ac:dyDescent="0.25">
      <c r="A680" s="5" t="s">
        <v>2703</v>
      </c>
      <c r="B680" s="5" t="s">
        <v>2704</v>
      </c>
      <c r="C680" s="5">
        <v>39</v>
      </c>
      <c r="D680" s="16">
        <v>0</v>
      </c>
      <c r="E680" s="5">
        <v>48.7179</v>
      </c>
    </row>
    <row r="681" spans="1:5" ht="15" customHeight="1" x14ac:dyDescent="0.25">
      <c r="A681" s="5" t="s">
        <v>2747</v>
      </c>
      <c r="B681" s="5" t="s">
        <v>2748</v>
      </c>
      <c r="C681" s="5">
        <v>39</v>
      </c>
      <c r="D681" s="16">
        <v>0</v>
      </c>
      <c r="E681" s="5">
        <v>64.102599999999995</v>
      </c>
    </row>
    <row r="682" spans="1:5" ht="15" customHeight="1" x14ac:dyDescent="0.25">
      <c r="A682" s="5" t="s">
        <v>2743</v>
      </c>
      <c r="B682" s="5" t="s">
        <v>2744</v>
      </c>
      <c r="C682" s="5">
        <v>39</v>
      </c>
      <c r="D682" s="16">
        <v>2.5640999999999998</v>
      </c>
      <c r="E682" s="5">
        <v>53.846200000000003</v>
      </c>
    </row>
    <row r="683" spans="1:5" ht="15" customHeight="1" x14ac:dyDescent="0.25">
      <c r="A683" s="5" t="s">
        <v>2727</v>
      </c>
      <c r="B683" s="5" t="s">
        <v>2728</v>
      </c>
      <c r="C683" s="5">
        <v>39</v>
      </c>
      <c r="D683" s="16">
        <v>7.6923000000000004</v>
      </c>
      <c r="E683" s="5">
        <v>56.410299999999999</v>
      </c>
    </row>
    <row r="684" spans="1:5" ht="15" customHeight="1" x14ac:dyDescent="0.25">
      <c r="A684" s="5" t="s">
        <v>2715</v>
      </c>
      <c r="B684" s="5" t="s">
        <v>2716</v>
      </c>
      <c r="C684" s="5">
        <v>39</v>
      </c>
      <c r="D684" s="16">
        <v>2.5640999999999998</v>
      </c>
      <c r="E684" s="5">
        <v>58.974400000000003</v>
      </c>
    </row>
    <row r="685" spans="1:5" ht="15" customHeight="1" x14ac:dyDescent="0.25">
      <c r="A685" s="5" t="s">
        <v>2707</v>
      </c>
      <c r="B685" s="5" t="s">
        <v>2708</v>
      </c>
      <c r="C685" s="5">
        <v>39</v>
      </c>
      <c r="D685" s="16">
        <v>30.769200000000001</v>
      </c>
      <c r="E685" s="5">
        <v>74.358999999999995</v>
      </c>
    </row>
    <row r="686" spans="1:5" ht="15" customHeight="1" x14ac:dyDescent="0.25">
      <c r="A686" s="5" t="s">
        <v>2711</v>
      </c>
      <c r="B686" s="5" t="s">
        <v>2712</v>
      </c>
      <c r="C686" s="5">
        <v>39</v>
      </c>
      <c r="D686" s="16">
        <v>0</v>
      </c>
      <c r="E686" s="5">
        <v>76.923100000000005</v>
      </c>
    </row>
    <row r="687" spans="1:5" ht="15" customHeight="1" x14ac:dyDescent="0.25">
      <c r="A687" s="5" t="s">
        <v>2719</v>
      </c>
      <c r="B687" s="5" t="s">
        <v>2720</v>
      </c>
      <c r="C687" s="5">
        <v>39</v>
      </c>
      <c r="D687" s="16">
        <v>7.6923000000000004</v>
      </c>
      <c r="E687" s="5">
        <v>51.2821</v>
      </c>
    </row>
    <row r="688" spans="1:5" ht="15" customHeight="1" x14ac:dyDescent="0.25">
      <c r="A688" s="5" t="s">
        <v>2755</v>
      </c>
      <c r="B688" s="5" t="s">
        <v>2756</v>
      </c>
      <c r="C688" s="5">
        <v>38</v>
      </c>
      <c r="D688" s="16">
        <v>10.526300000000001</v>
      </c>
      <c r="E688" s="5">
        <v>50</v>
      </c>
    </row>
    <row r="689" spans="1:5" ht="15" customHeight="1" x14ac:dyDescent="0.25">
      <c r="A689" s="5" t="s">
        <v>2751</v>
      </c>
      <c r="B689" s="5" t="s">
        <v>2752</v>
      </c>
      <c r="C689" s="5">
        <v>38</v>
      </c>
      <c r="D689" s="16">
        <v>0</v>
      </c>
      <c r="E689" s="5">
        <v>76.315799999999996</v>
      </c>
    </row>
    <row r="690" spans="1:5" ht="15" customHeight="1" x14ac:dyDescent="0.25">
      <c r="A690" s="5" t="s">
        <v>2767</v>
      </c>
      <c r="B690" s="5" t="s">
        <v>2768</v>
      </c>
      <c r="C690" s="5">
        <v>38</v>
      </c>
      <c r="D690" s="16">
        <v>7.8947000000000003</v>
      </c>
      <c r="E690" s="5">
        <v>60.526299999999999</v>
      </c>
    </row>
    <row r="691" spans="1:5" ht="15" customHeight="1" x14ac:dyDescent="0.25">
      <c r="A691" s="5" t="s">
        <v>2775</v>
      </c>
      <c r="B691" s="5" t="s">
        <v>2776</v>
      </c>
      <c r="C691" s="5">
        <v>38</v>
      </c>
      <c r="D691" s="16">
        <v>0</v>
      </c>
      <c r="E691" s="5">
        <v>57.8947</v>
      </c>
    </row>
    <row r="692" spans="1:5" ht="15" customHeight="1" x14ac:dyDescent="0.25">
      <c r="A692" s="5" t="s">
        <v>2779</v>
      </c>
      <c r="B692" s="5" t="s">
        <v>2780</v>
      </c>
      <c r="C692" s="5">
        <v>38</v>
      </c>
      <c r="D692" s="16">
        <v>0</v>
      </c>
      <c r="E692" s="5">
        <v>60.526299999999999</v>
      </c>
    </row>
    <row r="693" spans="1:5" ht="15" customHeight="1" x14ac:dyDescent="0.25">
      <c r="A693" s="5" t="s">
        <v>2759</v>
      </c>
      <c r="B693" s="5" t="s">
        <v>2760</v>
      </c>
      <c r="C693" s="5">
        <v>38</v>
      </c>
      <c r="D693" s="16">
        <v>7.8947000000000003</v>
      </c>
      <c r="E693" s="5">
        <v>57.8947</v>
      </c>
    </row>
    <row r="694" spans="1:5" ht="15" customHeight="1" x14ac:dyDescent="0.25">
      <c r="A694" s="5" t="s">
        <v>2763</v>
      </c>
      <c r="B694" s="5" t="s">
        <v>2764</v>
      </c>
      <c r="C694" s="5">
        <v>38</v>
      </c>
      <c r="D694" s="16">
        <v>15.7895</v>
      </c>
      <c r="E694" s="5">
        <v>68.421099999999996</v>
      </c>
    </row>
    <row r="695" spans="1:5" ht="15" customHeight="1" x14ac:dyDescent="0.25">
      <c r="A695" s="5" t="s">
        <v>2771</v>
      </c>
      <c r="B695" s="5" t="s">
        <v>2772</v>
      </c>
      <c r="C695" s="5">
        <v>38</v>
      </c>
      <c r="D695" s="16">
        <v>10.526300000000001</v>
      </c>
      <c r="E695" s="5">
        <v>63.157899999999998</v>
      </c>
    </row>
    <row r="696" spans="1:5" ht="15" customHeight="1" x14ac:dyDescent="0.25">
      <c r="A696" s="5" t="s">
        <v>2815</v>
      </c>
      <c r="B696" s="5" t="s">
        <v>2816</v>
      </c>
      <c r="C696" s="5">
        <v>37</v>
      </c>
      <c r="D696" s="16">
        <v>13.513500000000001</v>
      </c>
      <c r="E696" s="5">
        <v>37.837800000000001</v>
      </c>
    </row>
    <row r="697" spans="1:5" ht="15" customHeight="1" x14ac:dyDescent="0.25">
      <c r="A697" s="5" t="s">
        <v>2807</v>
      </c>
      <c r="B697" s="5" t="s">
        <v>2808</v>
      </c>
      <c r="C697" s="5">
        <v>37</v>
      </c>
      <c r="D697" s="16">
        <v>0</v>
      </c>
      <c r="E697" s="5">
        <v>18.918900000000001</v>
      </c>
    </row>
    <row r="698" spans="1:5" ht="15" customHeight="1" x14ac:dyDescent="0.25">
      <c r="A698" s="5" t="s">
        <v>2783</v>
      </c>
      <c r="B698" s="5" t="s">
        <v>2784</v>
      </c>
      <c r="C698" s="5">
        <v>37</v>
      </c>
      <c r="D698" s="16">
        <v>10.8108</v>
      </c>
      <c r="E698" s="5">
        <v>59.459499999999998</v>
      </c>
    </row>
    <row r="699" spans="1:5" ht="15" customHeight="1" x14ac:dyDescent="0.25">
      <c r="A699" s="5" t="s">
        <v>2791</v>
      </c>
      <c r="B699" s="5" t="s">
        <v>2792</v>
      </c>
      <c r="C699" s="5">
        <v>37</v>
      </c>
      <c r="D699" s="16">
        <v>5.4054000000000002</v>
      </c>
      <c r="E699" s="5">
        <v>54.054099999999998</v>
      </c>
    </row>
    <row r="700" spans="1:5" ht="15" customHeight="1" x14ac:dyDescent="0.25">
      <c r="A700" s="5" t="s">
        <v>2795</v>
      </c>
      <c r="B700" s="5" t="s">
        <v>2796</v>
      </c>
      <c r="C700" s="5">
        <v>37</v>
      </c>
      <c r="D700" s="16">
        <v>5.4054000000000002</v>
      </c>
      <c r="E700" s="5">
        <v>51.351399999999998</v>
      </c>
    </row>
    <row r="701" spans="1:5" ht="15" customHeight="1" x14ac:dyDescent="0.25">
      <c r="A701" s="5" t="s">
        <v>2799</v>
      </c>
      <c r="B701" s="5" t="s">
        <v>2800</v>
      </c>
      <c r="C701" s="5">
        <v>37</v>
      </c>
      <c r="D701" s="16">
        <v>8.1081000000000003</v>
      </c>
      <c r="E701" s="5">
        <v>51.351399999999998</v>
      </c>
    </row>
    <row r="702" spans="1:5" ht="15" customHeight="1" x14ac:dyDescent="0.25">
      <c r="A702" s="5" t="s">
        <v>2787</v>
      </c>
      <c r="B702" s="5" t="s">
        <v>2788</v>
      </c>
      <c r="C702" s="5">
        <v>37</v>
      </c>
      <c r="D702" s="16">
        <v>8.1081000000000003</v>
      </c>
      <c r="E702" s="5">
        <v>72.972999999999999</v>
      </c>
    </row>
    <row r="703" spans="1:5" ht="15" customHeight="1" x14ac:dyDescent="0.25">
      <c r="A703" s="5" t="s">
        <v>2811</v>
      </c>
      <c r="B703" s="5" t="s">
        <v>2812</v>
      </c>
      <c r="C703" s="5">
        <v>37</v>
      </c>
      <c r="D703" s="16">
        <v>0</v>
      </c>
      <c r="E703" s="5">
        <v>78.378399999999999</v>
      </c>
    </row>
    <row r="704" spans="1:5" ht="15" customHeight="1" x14ac:dyDescent="0.25">
      <c r="A704" s="5" t="s">
        <v>2803</v>
      </c>
      <c r="B704" s="5" t="s">
        <v>2804</v>
      </c>
      <c r="C704" s="5">
        <v>37</v>
      </c>
      <c r="D704" s="16">
        <v>0</v>
      </c>
      <c r="E704" s="5">
        <v>70.270300000000006</v>
      </c>
    </row>
    <row r="705" spans="1:5" ht="15" customHeight="1" x14ac:dyDescent="0.25">
      <c r="A705" s="5" t="s">
        <v>2823</v>
      </c>
      <c r="B705" s="5" t="s">
        <v>2824</v>
      </c>
      <c r="C705" s="5">
        <v>36</v>
      </c>
      <c r="D705" s="16">
        <v>5.5556000000000001</v>
      </c>
      <c r="E705" s="5">
        <v>80.555599999999998</v>
      </c>
    </row>
    <row r="706" spans="1:5" ht="15" customHeight="1" x14ac:dyDescent="0.25">
      <c r="A706" s="5" t="s">
        <v>2827</v>
      </c>
      <c r="B706" s="5" t="s">
        <v>2828</v>
      </c>
      <c r="C706" s="5">
        <v>36</v>
      </c>
      <c r="D706" s="16">
        <v>0</v>
      </c>
      <c r="E706" s="5">
        <v>61.1111</v>
      </c>
    </row>
    <row r="707" spans="1:5" ht="15" customHeight="1" x14ac:dyDescent="0.25">
      <c r="A707" s="5" t="s">
        <v>2831</v>
      </c>
      <c r="B707" s="5" t="s">
        <v>2832</v>
      </c>
      <c r="C707" s="5">
        <v>36</v>
      </c>
      <c r="D707" s="16">
        <v>0</v>
      </c>
      <c r="E707" s="5">
        <v>63.8889</v>
      </c>
    </row>
    <row r="708" spans="1:5" ht="15" customHeight="1" x14ac:dyDescent="0.25">
      <c r="A708" s="5" t="s">
        <v>2819</v>
      </c>
      <c r="B708" s="5" t="s">
        <v>2820</v>
      </c>
      <c r="C708" s="5">
        <v>36</v>
      </c>
      <c r="D708" s="16">
        <v>5.5556000000000001</v>
      </c>
      <c r="E708" s="5">
        <v>50</v>
      </c>
    </row>
    <row r="709" spans="1:5" ht="15" customHeight="1" x14ac:dyDescent="0.25">
      <c r="A709" s="5" t="s">
        <v>2867</v>
      </c>
      <c r="B709" s="5" t="s">
        <v>2868</v>
      </c>
      <c r="C709" s="5">
        <v>35</v>
      </c>
      <c r="D709" s="16">
        <v>5.7142999999999997</v>
      </c>
      <c r="E709" s="5">
        <v>62.857100000000003</v>
      </c>
    </row>
    <row r="710" spans="1:5" ht="15" customHeight="1" x14ac:dyDescent="0.25">
      <c r="A710" s="5" t="s">
        <v>2859</v>
      </c>
      <c r="B710" s="5" t="s">
        <v>2860</v>
      </c>
      <c r="C710" s="5">
        <v>35</v>
      </c>
      <c r="D710" s="16">
        <v>8.5714000000000006</v>
      </c>
      <c r="E710" s="5">
        <v>28.571400000000001</v>
      </c>
    </row>
    <row r="711" spans="1:5" ht="15" customHeight="1" x14ac:dyDescent="0.25">
      <c r="A711" s="5" t="s">
        <v>2851</v>
      </c>
      <c r="B711" s="5" t="s">
        <v>2852</v>
      </c>
      <c r="C711" s="5">
        <v>35</v>
      </c>
      <c r="D711" s="16">
        <v>8.5714000000000006</v>
      </c>
      <c r="E711" s="5">
        <v>60</v>
      </c>
    </row>
    <row r="712" spans="1:5" ht="15" customHeight="1" x14ac:dyDescent="0.25">
      <c r="A712" s="5" t="s">
        <v>2871</v>
      </c>
      <c r="B712" s="5" t="s">
        <v>2872</v>
      </c>
      <c r="C712" s="5">
        <v>35</v>
      </c>
      <c r="D712" s="16">
        <v>5.7142999999999997</v>
      </c>
      <c r="E712" s="5">
        <v>68.571399999999997</v>
      </c>
    </row>
    <row r="713" spans="1:5" ht="15" customHeight="1" x14ac:dyDescent="0.25">
      <c r="A713" s="5" t="s">
        <v>2855</v>
      </c>
      <c r="B713" s="5" t="s">
        <v>2856</v>
      </c>
      <c r="C713" s="5">
        <v>35</v>
      </c>
      <c r="D713" s="16">
        <v>5.7142999999999997</v>
      </c>
      <c r="E713" s="5">
        <v>60</v>
      </c>
    </row>
    <row r="714" spans="1:5" ht="15" customHeight="1" x14ac:dyDescent="0.25">
      <c r="A714" s="5" t="s">
        <v>2863</v>
      </c>
      <c r="B714" s="5" t="s">
        <v>2864</v>
      </c>
      <c r="C714" s="5">
        <v>35</v>
      </c>
      <c r="D714" s="16">
        <v>11.428599999999999</v>
      </c>
      <c r="E714" s="5">
        <v>45.714300000000001</v>
      </c>
    </row>
    <row r="715" spans="1:5" ht="15" customHeight="1" x14ac:dyDescent="0.25">
      <c r="A715" s="5" t="s">
        <v>2843</v>
      </c>
      <c r="B715" s="5" t="s">
        <v>2844</v>
      </c>
      <c r="C715" s="5">
        <v>35</v>
      </c>
      <c r="D715" s="16">
        <v>0</v>
      </c>
      <c r="E715" s="5">
        <v>48.571399999999997</v>
      </c>
    </row>
    <row r="716" spans="1:5" ht="15" customHeight="1" x14ac:dyDescent="0.25">
      <c r="A716" s="5" t="s">
        <v>2835</v>
      </c>
      <c r="B716" s="5" t="s">
        <v>2836</v>
      </c>
      <c r="C716" s="5">
        <v>35</v>
      </c>
      <c r="D716" s="16">
        <v>0</v>
      </c>
      <c r="E716" s="5">
        <v>42.857100000000003</v>
      </c>
    </row>
    <row r="717" spans="1:5" ht="15" customHeight="1" x14ac:dyDescent="0.25">
      <c r="A717" s="5" t="s">
        <v>2839</v>
      </c>
      <c r="B717" s="5" t="s">
        <v>2840</v>
      </c>
      <c r="C717" s="5">
        <v>35</v>
      </c>
      <c r="D717" s="16">
        <v>2.8571</v>
      </c>
      <c r="E717" s="5">
        <v>57.142899999999997</v>
      </c>
    </row>
    <row r="718" spans="1:5" ht="15" customHeight="1" x14ac:dyDescent="0.25">
      <c r="A718" s="5" t="s">
        <v>2847</v>
      </c>
      <c r="B718" s="5" t="s">
        <v>2848</v>
      </c>
      <c r="C718" s="5">
        <v>35</v>
      </c>
      <c r="D718" s="16">
        <v>0</v>
      </c>
      <c r="E718" s="5">
        <v>68.571399999999997</v>
      </c>
    </row>
    <row r="719" spans="1:5" ht="15" customHeight="1" x14ac:dyDescent="0.25">
      <c r="A719" s="5" t="s">
        <v>2887</v>
      </c>
      <c r="B719" s="5" t="s">
        <v>2888</v>
      </c>
      <c r="C719" s="5">
        <v>34</v>
      </c>
      <c r="D719" s="16">
        <v>14.7059</v>
      </c>
      <c r="E719" s="5">
        <v>61.764699999999998</v>
      </c>
    </row>
    <row r="720" spans="1:5" ht="15" customHeight="1" x14ac:dyDescent="0.25">
      <c r="A720" s="5" t="s">
        <v>2879</v>
      </c>
      <c r="B720" s="5" t="s">
        <v>2880</v>
      </c>
      <c r="C720" s="5">
        <v>34</v>
      </c>
      <c r="D720" s="16">
        <v>2.9411999999999998</v>
      </c>
      <c r="E720" s="5">
        <v>52.941200000000002</v>
      </c>
    </row>
    <row r="721" spans="1:5" ht="15" customHeight="1" x14ac:dyDescent="0.25">
      <c r="A721" s="5" t="s">
        <v>2895</v>
      </c>
      <c r="B721" s="5" t="s">
        <v>2896</v>
      </c>
      <c r="C721" s="5">
        <v>34</v>
      </c>
      <c r="D721" s="16">
        <v>0</v>
      </c>
      <c r="E721" s="5">
        <v>70.588200000000001</v>
      </c>
    </row>
    <row r="722" spans="1:5" ht="15" customHeight="1" x14ac:dyDescent="0.25">
      <c r="A722" s="5" t="s">
        <v>2891</v>
      </c>
      <c r="B722" s="5" t="s">
        <v>2892</v>
      </c>
      <c r="C722" s="5">
        <v>34</v>
      </c>
      <c r="D722" s="16">
        <v>2.9411999999999998</v>
      </c>
      <c r="E722" s="5">
        <v>50</v>
      </c>
    </row>
    <row r="723" spans="1:5" ht="15" customHeight="1" x14ac:dyDescent="0.25">
      <c r="A723" s="5" t="s">
        <v>2883</v>
      </c>
      <c r="B723" s="5" t="s">
        <v>2884</v>
      </c>
      <c r="C723" s="5">
        <v>34</v>
      </c>
      <c r="D723" s="16">
        <v>26.470600000000001</v>
      </c>
      <c r="E723" s="5">
        <v>70.588200000000001</v>
      </c>
    </row>
    <row r="724" spans="1:5" ht="15" customHeight="1" x14ac:dyDescent="0.25">
      <c r="A724" s="5" t="s">
        <v>2875</v>
      </c>
      <c r="B724" s="5" t="s">
        <v>2876</v>
      </c>
      <c r="C724" s="5">
        <v>34</v>
      </c>
      <c r="D724" s="16">
        <v>23.529399999999999</v>
      </c>
      <c r="E724" s="5">
        <v>67.647099999999995</v>
      </c>
    </row>
    <row r="725" spans="1:5" ht="15" customHeight="1" x14ac:dyDescent="0.25">
      <c r="A725" s="5" t="s">
        <v>2923</v>
      </c>
      <c r="B725" s="5" t="s">
        <v>2924</v>
      </c>
      <c r="C725" s="5">
        <v>33</v>
      </c>
      <c r="D725" s="16">
        <v>6.0606</v>
      </c>
      <c r="E725" s="5">
        <v>81.818200000000004</v>
      </c>
    </row>
    <row r="726" spans="1:5" ht="15" customHeight="1" x14ac:dyDescent="0.25">
      <c r="A726" s="5" t="s">
        <v>2919</v>
      </c>
      <c r="B726" s="5" t="s">
        <v>2920</v>
      </c>
      <c r="C726" s="5">
        <v>33</v>
      </c>
      <c r="D726" s="16">
        <v>30.303000000000001</v>
      </c>
      <c r="E726" s="5">
        <v>45.454500000000003</v>
      </c>
    </row>
    <row r="727" spans="1:5" ht="15" customHeight="1" x14ac:dyDescent="0.25">
      <c r="A727" s="5" t="s">
        <v>2931</v>
      </c>
      <c r="B727" s="5" t="s">
        <v>2932</v>
      </c>
      <c r="C727" s="5">
        <v>33</v>
      </c>
      <c r="D727" s="16">
        <v>9.0908999999999995</v>
      </c>
      <c r="E727" s="5">
        <v>60.606099999999998</v>
      </c>
    </row>
    <row r="728" spans="1:5" ht="15" customHeight="1" x14ac:dyDescent="0.25">
      <c r="A728" s="5" t="s">
        <v>2911</v>
      </c>
      <c r="B728" s="5" t="s">
        <v>2912</v>
      </c>
      <c r="C728" s="5">
        <v>33</v>
      </c>
      <c r="D728" s="16">
        <v>0</v>
      </c>
      <c r="E728" s="5">
        <v>72.7273</v>
      </c>
    </row>
    <row r="729" spans="1:5" ht="15" customHeight="1" x14ac:dyDescent="0.25">
      <c r="A729" s="5" t="s">
        <v>2903</v>
      </c>
      <c r="B729" s="5" t="s">
        <v>2904</v>
      </c>
      <c r="C729" s="5">
        <v>33</v>
      </c>
      <c r="D729" s="16">
        <v>9.0908999999999995</v>
      </c>
      <c r="E729" s="5">
        <v>45.454500000000003</v>
      </c>
    </row>
    <row r="730" spans="1:5" ht="15" customHeight="1" x14ac:dyDescent="0.25">
      <c r="A730" s="5" t="s">
        <v>2907</v>
      </c>
      <c r="B730" s="5" t="s">
        <v>2908</v>
      </c>
      <c r="C730" s="5">
        <v>33</v>
      </c>
      <c r="D730" s="16">
        <v>3.0303</v>
      </c>
      <c r="E730" s="5">
        <v>45.454500000000003</v>
      </c>
    </row>
    <row r="731" spans="1:5" ht="15" customHeight="1" x14ac:dyDescent="0.25">
      <c r="A731" s="5" t="s">
        <v>2899</v>
      </c>
      <c r="B731" s="5" t="s">
        <v>2900</v>
      </c>
      <c r="C731" s="5">
        <v>33</v>
      </c>
      <c r="D731" s="16">
        <v>0</v>
      </c>
      <c r="E731" s="5">
        <v>57.575800000000001</v>
      </c>
    </row>
    <row r="732" spans="1:5" ht="15" customHeight="1" x14ac:dyDescent="0.25">
      <c r="A732" s="5" t="s">
        <v>2915</v>
      </c>
      <c r="B732" s="5" t="s">
        <v>2916</v>
      </c>
      <c r="C732" s="5">
        <v>33</v>
      </c>
      <c r="D732" s="16">
        <v>0</v>
      </c>
      <c r="E732" s="5">
        <v>60.606099999999998</v>
      </c>
    </row>
    <row r="733" spans="1:5" ht="15" customHeight="1" x14ac:dyDescent="0.25">
      <c r="A733" s="5" t="s">
        <v>2927</v>
      </c>
      <c r="B733" s="5" t="s">
        <v>2928</v>
      </c>
      <c r="C733" s="5">
        <v>33</v>
      </c>
      <c r="D733" s="16">
        <v>6.0606</v>
      </c>
      <c r="E733" s="5">
        <v>57.575800000000001</v>
      </c>
    </row>
    <row r="734" spans="1:5" ht="15" customHeight="1" x14ac:dyDescent="0.25">
      <c r="A734" s="5" t="s">
        <v>2947</v>
      </c>
      <c r="B734" s="5" t="s">
        <v>2948</v>
      </c>
      <c r="C734" s="5">
        <v>32</v>
      </c>
      <c r="D734" s="16">
        <v>15.625</v>
      </c>
      <c r="E734" s="5">
        <v>65.625</v>
      </c>
    </row>
    <row r="735" spans="1:5" ht="15" customHeight="1" x14ac:dyDescent="0.25">
      <c r="A735" s="5" t="s">
        <v>2943</v>
      </c>
      <c r="B735" s="5" t="s">
        <v>2944</v>
      </c>
      <c r="C735" s="5">
        <v>32</v>
      </c>
      <c r="D735" s="16">
        <v>12.5</v>
      </c>
      <c r="E735" s="5">
        <v>53.125</v>
      </c>
    </row>
    <row r="736" spans="1:5" ht="15" customHeight="1" x14ac:dyDescent="0.25">
      <c r="A736" s="5" t="s">
        <v>2935</v>
      </c>
      <c r="B736" s="5" t="s">
        <v>2936</v>
      </c>
      <c r="C736" s="5">
        <v>32</v>
      </c>
      <c r="D736" s="16">
        <v>12.5</v>
      </c>
      <c r="E736" s="5">
        <v>65.625</v>
      </c>
    </row>
    <row r="737" spans="1:5" ht="15" customHeight="1" x14ac:dyDescent="0.25">
      <c r="A737" s="5" t="s">
        <v>2939</v>
      </c>
      <c r="B737" s="5" t="s">
        <v>2940</v>
      </c>
      <c r="C737" s="5">
        <v>32</v>
      </c>
      <c r="D737" s="16">
        <v>0</v>
      </c>
      <c r="E737" s="5">
        <v>50</v>
      </c>
    </row>
    <row r="738" spans="1:5" ht="15" customHeight="1" x14ac:dyDescent="0.25">
      <c r="A738" s="5" t="s">
        <v>2967</v>
      </c>
      <c r="B738" s="5" t="s">
        <v>2968</v>
      </c>
      <c r="C738" s="5">
        <v>31</v>
      </c>
      <c r="D738" s="16">
        <v>9.6774000000000004</v>
      </c>
      <c r="E738" s="5">
        <v>48.387099999999997</v>
      </c>
    </row>
    <row r="739" spans="1:5" ht="15" customHeight="1" x14ac:dyDescent="0.25">
      <c r="A739" s="5" t="s">
        <v>2971</v>
      </c>
      <c r="B739" s="5" t="s">
        <v>2972</v>
      </c>
      <c r="C739" s="5">
        <v>31</v>
      </c>
      <c r="D739" s="16">
        <v>0</v>
      </c>
      <c r="E739" s="5">
        <v>58.064500000000002</v>
      </c>
    </row>
    <row r="740" spans="1:5" ht="15" customHeight="1" x14ac:dyDescent="0.25">
      <c r="A740" s="5" t="s">
        <v>2963</v>
      </c>
      <c r="B740" s="5" t="s">
        <v>2964</v>
      </c>
      <c r="C740" s="5">
        <v>31</v>
      </c>
      <c r="D740" s="16">
        <v>16.129000000000001</v>
      </c>
      <c r="E740" s="5">
        <v>35.483899999999998</v>
      </c>
    </row>
    <row r="741" spans="1:5" ht="15" customHeight="1" x14ac:dyDescent="0.25">
      <c r="A741" s="5" t="s">
        <v>2955</v>
      </c>
      <c r="B741" s="5" t="s">
        <v>2956</v>
      </c>
      <c r="C741" s="5">
        <v>31</v>
      </c>
      <c r="D741" s="16">
        <v>0</v>
      </c>
      <c r="E741" s="5">
        <v>80.645200000000003</v>
      </c>
    </row>
    <row r="742" spans="1:5" ht="15" customHeight="1" x14ac:dyDescent="0.25">
      <c r="A742" s="5" t="s">
        <v>2959</v>
      </c>
      <c r="B742" s="5" t="s">
        <v>2960</v>
      </c>
      <c r="C742" s="5">
        <v>31</v>
      </c>
      <c r="D742" s="16">
        <v>9.6774000000000004</v>
      </c>
      <c r="E742" s="5">
        <v>51.612900000000003</v>
      </c>
    </row>
    <row r="743" spans="1:5" ht="15" customHeight="1" x14ac:dyDescent="0.25">
      <c r="A743" s="5" t="s">
        <v>2951</v>
      </c>
      <c r="B743" s="5" t="s">
        <v>2952</v>
      </c>
      <c r="C743" s="5">
        <v>31</v>
      </c>
      <c r="D743" s="16">
        <v>3.2258</v>
      </c>
      <c r="E743" s="5">
        <v>48.387099999999997</v>
      </c>
    </row>
    <row r="744" spans="1:5" ht="15" customHeight="1" x14ac:dyDescent="0.25">
      <c r="A744" s="5" t="s">
        <v>2975</v>
      </c>
      <c r="B744" s="5" t="s">
        <v>2976</v>
      </c>
      <c r="C744" s="5">
        <v>31</v>
      </c>
      <c r="D744" s="16">
        <v>3.2258</v>
      </c>
      <c r="E744" s="5">
        <v>25.8065</v>
      </c>
    </row>
    <row r="745" spans="1:5" ht="15" customHeight="1" x14ac:dyDescent="0.25">
      <c r="A745" s="5" t="s">
        <v>2979</v>
      </c>
      <c r="B745" s="5" t="s">
        <v>2980</v>
      </c>
      <c r="C745" s="5">
        <v>31</v>
      </c>
      <c r="D745" s="16">
        <v>9.6774000000000004</v>
      </c>
      <c r="E745" s="5">
        <v>54.838700000000003</v>
      </c>
    </row>
    <row r="746" spans="1:5" ht="15" customHeight="1" x14ac:dyDescent="0.25">
      <c r="A746" s="5" t="s">
        <v>2991</v>
      </c>
      <c r="B746" s="5" t="s">
        <v>2992</v>
      </c>
      <c r="C746" s="5">
        <v>30</v>
      </c>
      <c r="D746" s="16">
        <v>10</v>
      </c>
      <c r="E746" s="5">
        <v>76.666700000000006</v>
      </c>
    </row>
    <row r="747" spans="1:5" ht="15" customHeight="1" x14ac:dyDescent="0.25">
      <c r="A747" s="5" t="s">
        <v>2999</v>
      </c>
      <c r="B747" s="5" t="s">
        <v>3000</v>
      </c>
      <c r="C747" s="5">
        <v>30</v>
      </c>
      <c r="D747" s="16">
        <v>0</v>
      </c>
      <c r="E747" s="5">
        <v>43.333300000000001</v>
      </c>
    </row>
    <row r="748" spans="1:5" ht="15" customHeight="1" x14ac:dyDescent="0.25">
      <c r="A748" s="5" t="s">
        <v>2983</v>
      </c>
      <c r="B748" s="5" t="s">
        <v>2984</v>
      </c>
      <c r="C748" s="5">
        <v>30</v>
      </c>
      <c r="D748" s="16">
        <v>30</v>
      </c>
      <c r="E748" s="5">
        <v>66.666700000000006</v>
      </c>
    </row>
    <row r="749" spans="1:5" ht="15" customHeight="1" x14ac:dyDescent="0.25">
      <c r="A749" s="5" t="s">
        <v>2987</v>
      </c>
      <c r="B749" s="5" t="s">
        <v>2988</v>
      </c>
      <c r="C749" s="5">
        <v>30</v>
      </c>
      <c r="D749" s="16">
        <v>20</v>
      </c>
      <c r="E749" s="5">
        <v>56.666699999999999</v>
      </c>
    </row>
    <row r="750" spans="1:5" ht="15" customHeight="1" x14ac:dyDescent="0.25">
      <c r="A750" s="5" t="s">
        <v>2995</v>
      </c>
      <c r="B750" s="5" t="s">
        <v>2996</v>
      </c>
      <c r="C750" s="5">
        <v>30</v>
      </c>
      <c r="D750" s="16">
        <v>0</v>
      </c>
      <c r="E750" s="5">
        <v>26.666699999999999</v>
      </c>
    </row>
    <row r="751" spans="1:5" ht="15" customHeight="1" x14ac:dyDescent="0.25">
      <c r="A751" s="5" t="s">
        <v>3003</v>
      </c>
      <c r="B751" s="5" t="s">
        <v>3004</v>
      </c>
      <c r="C751" s="5">
        <v>30</v>
      </c>
      <c r="D751" s="16">
        <v>0</v>
      </c>
      <c r="E751" s="5">
        <v>70</v>
      </c>
    </row>
    <row r="752" spans="1:5" ht="15" customHeight="1" x14ac:dyDescent="0.25">
      <c r="A752" s="5" t="s">
        <v>3019</v>
      </c>
      <c r="B752" s="5" t="s">
        <v>3020</v>
      </c>
      <c r="C752" s="5">
        <v>29</v>
      </c>
      <c r="D752" s="16">
        <v>0</v>
      </c>
      <c r="E752" s="5">
        <v>37.930999999999997</v>
      </c>
    </row>
    <row r="753" spans="1:5" ht="15" customHeight="1" x14ac:dyDescent="0.25">
      <c r="A753" s="5" t="s">
        <v>3011</v>
      </c>
      <c r="B753" s="5" t="s">
        <v>3012</v>
      </c>
      <c r="C753" s="5">
        <v>29</v>
      </c>
      <c r="D753" s="16">
        <v>0</v>
      </c>
      <c r="E753" s="5">
        <v>65.517200000000003</v>
      </c>
    </row>
    <row r="754" spans="1:5" ht="15" customHeight="1" x14ac:dyDescent="0.25">
      <c r="A754" s="5" t="s">
        <v>3031</v>
      </c>
      <c r="B754" s="5" t="s">
        <v>3032</v>
      </c>
      <c r="C754" s="5">
        <v>29</v>
      </c>
      <c r="D754" s="16">
        <v>31.034500000000001</v>
      </c>
      <c r="E754" s="5">
        <v>79.310299999999998</v>
      </c>
    </row>
    <row r="755" spans="1:5" ht="15" customHeight="1" x14ac:dyDescent="0.25">
      <c r="A755" s="5" t="s">
        <v>3015</v>
      </c>
      <c r="B755" s="5" t="s">
        <v>3016</v>
      </c>
      <c r="C755" s="5">
        <v>29</v>
      </c>
      <c r="D755" s="16">
        <v>34.482799999999997</v>
      </c>
      <c r="E755" s="5">
        <v>51.7241</v>
      </c>
    </row>
    <row r="756" spans="1:5" ht="15" customHeight="1" x14ac:dyDescent="0.25">
      <c r="A756" s="5" t="s">
        <v>3007</v>
      </c>
      <c r="B756" s="5" t="s">
        <v>3008</v>
      </c>
      <c r="C756" s="5">
        <v>29</v>
      </c>
      <c r="D756" s="16">
        <v>3.4483000000000001</v>
      </c>
      <c r="E756" s="5">
        <v>62.069000000000003</v>
      </c>
    </row>
    <row r="757" spans="1:5" ht="15" customHeight="1" x14ac:dyDescent="0.25">
      <c r="A757" s="5" t="s">
        <v>3027</v>
      </c>
      <c r="B757" s="5" t="s">
        <v>3028</v>
      </c>
      <c r="C757" s="5">
        <v>29</v>
      </c>
      <c r="D757" s="16">
        <v>10.344799999999999</v>
      </c>
      <c r="E757" s="5">
        <v>65.517200000000003</v>
      </c>
    </row>
    <row r="758" spans="1:5" ht="15" customHeight="1" x14ac:dyDescent="0.25">
      <c r="A758" s="5" t="s">
        <v>3035</v>
      </c>
      <c r="B758" s="5" t="s">
        <v>3036</v>
      </c>
      <c r="C758" s="5">
        <v>29</v>
      </c>
      <c r="D758" s="16">
        <v>20.689699999999998</v>
      </c>
      <c r="E758" s="5">
        <v>62.069000000000003</v>
      </c>
    </row>
    <row r="759" spans="1:5" ht="15" customHeight="1" x14ac:dyDescent="0.25">
      <c r="A759" s="5" t="s">
        <v>3023</v>
      </c>
      <c r="B759" s="5" t="s">
        <v>3024</v>
      </c>
      <c r="C759" s="5">
        <v>29</v>
      </c>
      <c r="D759" s="16">
        <v>0</v>
      </c>
      <c r="E759" s="5">
        <v>48.2759</v>
      </c>
    </row>
    <row r="760" spans="1:5" ht="15" customHeight="1" x14ac:dyDescent="0.25">
      <c r="A760" s="5" t="s">
        <v>3063</v>
      </c>
      <c r="B760" s="5" t="s">
        <v>3064</v>
      </c>
      <c r="C760" s="5">
        <v>28</v>
      </c>
      <c r="D760" s="16">
        <v>3.5714000000000001</v>
      </c>
      <c r="E760" s="5">
        <v>64.285700000000006</v>
      </c>
    </row>
    <row r="761" spans="1:5" ht="15" customHeight="1" x14ac:dyDescent="0.25">
      <c r="A761" s="5" t="s">
        <v>3047</v>
      </c>
      <c r="B761" s="5" t="s">
        <v>3048</v>
      </c>
      <c r="C761" s="5">
        <v>28</v>
      </c>
      <c r="D761" s="16">
        <v>3.5714000000000001</v>
      </c>
      <c r="E761" s="5">
        <v>50</v>
      </c>
    </row>
    <row r="762" spans="1:5" ht="15" customHeight="1" x14ac:dyDescent="0.25">
      <c r="A762" s="5" t="s">
        <v>3059</v>
      </c>
      <c r="B762" s="5" t="s">
        <v>3060</v>
      </c>
      <c r="C762" s="5">
        <v>28</v>
      </c>
      <c r="D762" s="16">
        <v>3.5714000000000001</v>
      </c>
      <c r="E762" s="5">
        <v>53.571399999999997</v>
      </c>
    </row>
    <row r="763" spans="1:5" ht="15" customHeight="1" x14ac:dyDescent="0.25">
      <c r="A763" s="5" t="s">
        <v>3043</v>
      </c>
      <c r="B763" s="5" t="s">
        <v>3044</v>
      </c>
      <c r="C763" s="5">
        <v>28</v>
      </c>
      <c r="D763" s="16">
        <v>3.5714000000000001</v>
      </c>
      <c r="E763" s="5">
        <v>53.571399999999997</v>
      </c>
    </row>
    <row r="764" spans="1:5" ht="15" customHeight="1" x14ac:dyDescent="0.25">
      <c r="A764" s="5" t="s">
        <v>3039</v>
      </c>
      <c r="B764" s="5" t="s">
        <v>3040</v>
      </c>
      <c r="C764" s="5">
        <v>28</v>
      </c>
      <c r="D764" s="16">
        <v>0</v>
      </c>
      <c r="E764" s="5">
        <v>42.857100000000003</v>
      </c>
    </row>
    <row r="765" spans="1:5" ht="15" customHeight="1" x14ac:dyDescent="0.25">
      <c r="A765" s="5" t="s">
        <v>3055</v>
      </c>
      <c r="B765" s="5" t="s">
        <v>3056</v>
      </c>
      <c r="C765" s="5">
        <v>28</v>
      </c>
      <c r="D765" s="16">
        <v>10.7143</v>
      </c>
      <c r="E765" s="5">
        <v>57.142899999999997</v>
      </c>
    </row>
    <row r="766" spans="1:5" ht="15" customHeight="1" x14ac:dyDescent="0.25">
      <c r="A766" s="5" t="s">
        <v>3051</v>
      </c>
      <c r="B766" s="5" t="s">
        <v>3052</v>
      </c>
      <c r="C766" s="5">
        <v>28</v>
      </c>
      <c r="D766" s="16">
        <v>17.857099999999999</v>
      </c>
      <c r="E766" s="5">
        <v>60.714300000000001</v>
      </c>
    </row>
    <row r="767" spans="1:5" ht="15" customHeight="1" x14ac:dyDescent="0.25">
      <c r="A767" s="5" t="s">
        <v>3075</v>
      </c>
      <c r="B767" s="5" t="s">
        <v>3076</v>
      </c>
      <c r="C767" s="5">
        <v>27</v>
      </c>
      <c r="D767" s="16">
        <v>3.7037</v>
      </c>
      <c r="E767" s="5">
        <v>51.851900000000001</v>
      </c>
    </row>
    <row r="768" spans="1:5" ht="15" customHeight="1" x14ac:dyDescent="0.25">
      <c r="A768" s="5" t="s">
        <v>3067</v>
      </c>
      <c r="B768" s="5" t="s">
        <v>3068</v>
      </c>
      <c r="C768" s="5">
        <v>27</v>
      </c>
      <c r="D768" s="16">
        <v>14.8148</v>
      </c>
      <c r="E768" s="5">
        <v>40.740699999999997</v>
      </c>
    </row>
    <row r="769" spans="1:5" ht="15" customHeight="1" x14ac:dyDescent="0.25">
      <c r="A769" s="5" t="s">
        <v>3083</v>
      </c>
      <c r="B769" s="5" t="s">
        <v>3084</v>
      </c>
      <c r="C769" s="5">
        <v>27</v>
      </c>
      <c r="D769" s="16">
        <v>11.1111</v>
      </c>
      <c r="E769" s="5">
        <v>59.259300000000003</v>
      </c>
    </row>
    <row r="770" spans="1:5" ht="15" customHeight="1" x14ac:dyDescent="0.25">
      <c r="A770" s="5" t="s">
        <v>3079</v>
      </c>
      <c r="B770" s="5" t="s">
        <v>3080</v>
      </c>
      <c r="C770" s="5">
        <v>27</v>
      </c>
      <c r="D770" s="16">
        <v>0</v>
      </c>
      <c r="E770" s="5">
        <v>70.370400000000004</v>
      </c>
    </row>
    <row r="771" spans="1:5" ht="15" customHeight="1" x14ac:dyDescent="0.25">
      <c r="A771" s="5" t="s">
        <v>3095</v>
      </c>
      <c r="B771" s="5" t="s">
        <v>3096</v>
      </c>
      <c r="C771" s="5">
        <v>27</v>
      </c>
      <c r="D771" s="16">
        <v>18.5185</v>
      </c>
      <c r="E771" s="5">
        <v>55.555599999999998</v>
      </c>
    </row>
    <row r="772" spans="1:5" ht="15" customHeight="1" x14ac:dyDescent="0.25">
      <c r="A772" s="5" t="s">
        <v>3071</v>
      </c>
      <c r="B772" s="5" t="s">
        <v>3072</v>
      </c>
      <c r="C772" s="5">
        <v>27</v>
      </c>
      <c r="D772" s="16">
        <v>0</v>
      </c>
      <c r="E772" s="5">
        <v>85.185199999999995</v>
      </c>
    </row>
    <row r="773" spans="1:5" ht="15" customHeight="1" x14ac:dyDescent="0.25">
      <c r="A773" s="5" t="s">
        <v>3091</v>
      </c>
      <c r="B773" s="5" t="s">
        <v>3092</v>
      </c>
      <c r="C773" s="5">
        <v>27</v>
      </c>
      <c r="D773" s="16">
        <v>22.222200000000001</v>
      </c>
      <c r="E773" s="5">
        <v>40.740699999999997</v>
      </c>
    </row>
    <row r="774" spans="1:5" ht="15" customHeight="1" x14ac:dyDescent="0.25">
      <c r="A774" s="5" t="s">
        <v>3087</v>
      </c>
      <c r="B774" s="5" t="s">
        <v>3088</v>
      </c>
      <c r="C774" s="5">
        <v>27</v>
      </c>
      <c r="D774" s="16">
        <v>14.8148</v>
      </c>
      <c r="E774" s="5">
        <v>44.444400000000002</v>
      </c>
    </row>
    <row r="775" spans="1:5" ht="15" customHeight="1" x14ac:dyDescent="0.25">
      <c r="A775" s="5" t="s">
        <v>3127</v>
      </c>
      <c r="B775" s="5" t="s">
        <v>3128</v>
      </c>
      <c r="C775" s="5">
        <v>26</v>
      </c>
      <c r="D775" s="16">
        <v>0</v>
      </c>
      <c r="E775" s="5">
        <v>42.307699999999997</v>
      </c>
    </row>
    <row r="776" spans="1:5" ht="15" customHeight="1" x14ac:dyDescent="0.25">
      <c r="A776" s="5" t="s">
        <v>3123</v>
      </c>
      <c r="B776" s="5" t="s">
        <v>3124</v>
      </c>
      <c r="C776" s="5">
        <v>26</v>
      </c>
      <c r="D776" s="16">
        <v>3.8462000000000001</v>
      </c>
      <c r="E776" s="5">
        <v>53.846200000000003</v>
      </c>
    </row>
    <row r="777" spans="1:5" ht="15" customHeight="1" x14ac:dyDescent="0.25">
      <c r="A777" s="5" t="s">
        <v>3131</v>
      </c>
      <c r="B777" s="5" t="s">
        <v>3132</v>
      </c>
      <c r="C777" s="5">
        <v>26</v>
      </c>
      <c r="D777" s="16">
        <v>3.8462000000000001</v>
      </c>
      <c r="E777" s="5">
        <v>26.923100000000002</v>
      </c>
    </row>
    <row r="778" spans="1:5" ht="15" customHeight="1" x14ac:dyDescent="0.25">
      <c r="A778" s="5" t="s">
        <v>3103</v>
      </c>
      <c r="B778" s="5" t="s">
        <v>3104</v>
      </c>
      <c r="C778" s="5">
        <v>26</v>
      </c>
      <c r="D778" s="16">
        <v>15.384600000000001</v>
      </c>
      <c r="E778" s="5">
        <v>38.461500000000001</v>
      </c>
    </row>
    <row r="779" spans="1:5" ht="15" customHeight="1" x14ac:dyDescent="0.25">
      <c r="A779" s="5" t="s">
        <v>3107</v>
      </c>
      <c r="B779" s="5" t="s">
        <v>3108</v>
      </c>
      <c r="C779" s="5">
        <v>26</v>
      </c>
      <c r="D779" s="16">
        <v>0</v>
      </c>
      <c r="E779" s="5">
        <v>23.076899999999998</v>
      </c>
    </row>
    <row r="780" spans="1:5" ht="15" customHeight="1" x14ac:dyDescent="0.25">
      <c r="A780" s="5" t="s">
        <v>3115</v>
      </c>
      <c r="B780" s="5" t="s">
        <v>3116</v>
      </c>
      <c r="C780" s="5">
        <v>26</v>
      </c>
      <c r="D780" s="16">
        <v>15.384600000000001</v>
      </c>
      <c r="E780" s="5">
        <v>34.615400000000001</v>
      </c>
    </row>
    <row r="781" spans="1:5" ht="15" customHeight="1" x14ac:dyDescent="0.25">
      <c r="A781" s="5" t="s">
        <v>3119</v>
      </c>
      <c r="B781" s="5" t="s">
        <v>3120</v>
      </c>
      <c r="C781" s="5">
        <v>26</v>
      </c>
      <c r="D781" s="16">
        <v>0</v>
      </c>
      <c r="E781" s="5">
        <v>50</v>
      </c>
    </row>
    <row r="782" spans="1:5" ht="15" customHeight="1" x14ac:dyDescent="0.25">
      <c r="A782" s="5" t="s">
        <v>3111</v>
      </c>
      <c r="B782" s="5" t="s">
        <v>3112</v>
      </c>
      <c r="C782" s="5">
        <v>26</v>
      </c>
      <c r="D782" s="16">
        <v>26.923100000000002</v>
      </c>
      <c r="E782" s="5">
        <v>88.461500000000001</v>
      </c>
    </row>
    <row r="783" spans="1:5" ht="15" customHeight="1" x14ac:dyDescent="0.25">
      <c r="A783" s="5" t="s">
        <v>3099</v>
      </c>
      <c r="B783" s="5" t="s">
        <v>3100</v>
      </c>
      <c r="C783" s="5">
        <v>26</v>
      </c>
      <c r="D783" s="16">
        <v>0</v>
      </c>
      <c r="E783" s="5">
        <v>42.307699999999997</v>
      </c>
    </row>
    <row r="784" spans="1:5" ht="15" customHeight="1" x14ac:dyDescent="0.25">
      <c r="A784" s="5" t="s">
        <v>3147</v>
      </c>
      <c r="B784" s="5" t="s">
        <v>3148</v>
      </c>
      <c r="C784" s="5">
        <v>25</v>
      </c>
      <c r="D784" s="16">
        <v>12</v>
      </c>
      <c r="E784" s="5">
        <v>56</v>
      </c>
    </row>
    <row r="785" spans="1:5" ht="15" customHeight="1" x14ac:dyDescent="0.25">
      <c r="A785" s="5" t="s">
        <v>3143</v>
      </c>
      <c r="B785" s="5" t="s">
        <v>3144</v>
      </c>
      <c r="C785" s="5">
        <v>25</v>
      </c>
      <c r="D785" s="16">
        <v>0</v>
      </c>
      <c r="E785" s="5">
        <v>84</v>
      </c>
    </row>
    <row r="786" spans="1:5" ht="15" customHeight="1" x14ac:dyDescent="0.25">
      <c r="A786" s="5" t="s">
        <v>3135</v>
      </c>
      <c r="B786" s="5" t="s">
        <v>3136</v>
      </c>
      <c r="C786" s="5">
        <v>25</v>
      </c>
      <c r="D786" s="16">
        <v>0</v>
      </c>
      <c r="E786" s="5">
        <v>72</v>
      </c>
    </row>
    <row r="787" spans="1:5" ht="15" customHeight="1" x14ac:dyDescent="0.25">
      <c r="A787" s="5" t="s">
        <v>3139</v>
      </c>
      <c r="B787" s="5" t="s">
        <v>3140</v>
      </c>
      <c r="C787" s="5">
        <v>25</v>
      </c>
      <c r="D787" s="16">
        <v>4</v>
      </c>
      <c r="E787" s="5">
        <v>36</v>
      </c>
    </row>
    <row r="788" spans="1:5" ht="15" customHeight="1" x14ac:dyDescent="0.25">
      <c r="A788" s="5" t="s">
        <v>3159</v>
      </c>
      <c r="B788" s="5" t="s">
        <v>3160</v>
      </c>
      <c r="C788" s="5">
        <v>25</v>
      </c>
      <c r="D788" s="16">
        <v>4</v>
      </c>
      <c r="E788" s="5">
        <v>56</v>
      </c>
    </row>
    <row r="789" spans="1:5" ht="15" customHeight="1" x14ac:dyDescent="0.25">
      <c r="A789" s="5" t="s">
        <v>3151</v>
      </c>
      <c r="B789" s="5" t="s">
        <v>3152</v>
      </c>
      <c r="C789" s="5">
        <v>25</v>
      </c>
      <c r="D789" s="16">
        <v>4</v>
      </c>
      <c r="E789" s="5">
        <v>72</v>
      </c>
    </row>
    <row r="790" spans="1:5" ht="15" customHeight="1" x14ac:dyDescent="0.25">
      <c r="A790" s="5" t="s">
        <v>3155</v>
      </c>
      <c r="B790" s="5" t="s">
        <v>3156</v>
      </c>
      <c r="C790" s="5">
        <v>25</v>
      </c>
      <c r="D790" s="16">
        <v>24</v>
      </c>
      <c r="E790" s="5">
        <v>60</v>
      </c>
    </row>
    <row r="791" spans="1:5" ht="15" customHeight="1" x14ac:dyDescent="0.25">
      <c r="A791" s="5" t="s">
        <v>3183</v>
      </c>
      <c r="B791" s="5" t="s">
        <v>3184</v>
      </c>
      <c r="C791" s="5">
        <v>24</v>
      </c>
      <c r="D791" s="16">
        <v>0</v>
      </c>
      <c r="E791" s="5">
        <v>37.5</v>
      </c>
    </row>
    <row r="792" spans="1:5" ht="15" customHeight="1" x14ac:dyDescent="0.25">
      <c r="A792" s="5" t="s">
        <v>3203</v>
      </c>
      <c r="B792" s="5" t="s">
        <v>3204</v>
      </c>
      <c r="C792" s="5">
        <v>24</v>
      </c>
      <c r="D792" s="16">
        <v>25</v>
      </c>
      <c r="E792" s="5">
        <v>58.333300000000001</v>
      </c>
    </row>
    <row r="793" spans="1:5" ht="15" customHeight="1" x14ac:dyDescent="0.25">
      <c r="A793" s="5" t="s">
        <v>3199</v>
      </c>
      <c r="B793" s="5" t="s">
        <v>3200</v>
      </c>
      <c r="C793" s="5">
        <v>24</v>
      </c>
      <c r="D793" s="16">
        <v>8.3332999999999995</v>
      </c>
      <c r="E793" s="5">
        <v>58.333300000000001</v>
      </c>
    </row>
    <row r="794" spans="1:5" ht="15" customHeight="1" x14ac:dyDescent="0.25">
      <c r="A794" s="5" t="s">
        <v>3179</v>
      </c>
      <c r="B794" s="5" t="s">
        <v>3180</v>
      </c>
      <c r="C794" s="5">
        <v>24</v>
      </c>
      <c r="D794" s="16">
        <v>0</v>
      </c>
      <c r="E794" s="5">
        <v>25</v>
      </c>
    </row>
    <row r="795" spans="1:5" ht="15" customHeight="1" x14ac:dyDescent="0.25">
      <c r="A795" s="5" t="s">
        <v>3187</v>
      </c>
      <c r="B795" s="5" t="s">
        <v>3188</v>
      </c>
      <c r="C795" s="5">
        <v>24</v>
      </c>
      <c r="D795" s="16">
        <v>4.1666999999999996</v>
      </c>
      <c r="E795" s="5">
        <v>50</v>
      </c>
    </row>
    <row r="796" spans="1:5" ht="15" customHeight="1" x14ac:dyDescent="0.25">
      <c r="A796" s="5" t="s">
        <v>3167</v>
      </c>
      <c r="B796" s="5" t="s">
        <v>3168</v>
      </c>
      <c r="C796" s="5">
        <v>24</v>
      </c>
      <c r="D796" s="16">
        <v>0</v>
      </c>
      <c r="E796" s="5">
        <v>62.5</v>
      </c>
    </row>
    <row r="797" spans="1:5" ht="15" customHeight="1" x14ac:dyDescent="0.25">
      <c r="A797" s="5" t="s">
        <v>3195</v>
      </c>
      <c r="B797" s="5" t="s">
        <v>3196</v>
      </c>
      <c r="C797" s="5">
        <v>24</v>
      </c>
      <c r="D797" s="16">
        <v>4.1666999999999996</v>
      </c>
      <c r="E797" s="5">
        <v>37.5</v>
      </c>
    </row>
    <row r="798" spans="1:5" ht="15" customHeight="1" x14ac:dyDescent="0.25">
      <c r="A798" s="5" t="s">
        <v>3175</v>
      </c>
      <c r="B798" s="5" t="s">
        <v>3176</v>
      </c>
      <c r="C798" s="5">
        <v>24</v>
      </c>
      <c r="D798" s="16">
        <v>0</v>
      </c>
      <c r="E798" s="5">
        <v>33.333300000000001</v>
      </c>
    </row>
    <row r="799" spans="1:5" ht="15" customHeight="1" x14ac:dyDescent="0.25">
      <c r="A799" s="5" t="s">
        <v>3171</v>
      </c>
      <c r="B799" s="5" t="s">
        <v>3172</v>
      </c>
      <c r="C799" s="5">
        <v>24</v>
      </c>
      <c r="D799" s="16">
        <v>12.5</v>
      </c>
      <c r="E799" s="5">
        <v>79.166700000000006</v>
      </c>
    </row>
    <row r="800" spans="1:5" ht="15" customHeight="1" x14ac:dyDescent="0.25">
      <c r="A800" s="5" t="s">
        <v>3191</v>
      </c>
      <c r="B800" s="5" t="s">
        <v>3192</v>
      </c>
      <c r="C800" s="5">
        <v>24</v>
      </c>
      <c r="D800" s="16">
        <v>20.833300000000001</v>
      </c>
      <c r="E800" s="5">
        <v>66.666700000000006</v>
      </c>
    </row>
    <row r="801" spans="1:5" ht="15" customHeight="1" x14ac:dyDescent="0.25">
      <c r="A801" s="5" t="s">
        <v>3163</v>
      </c>
      <c r="B801" s="5" t="s">
        <v>3164</v>
      </c>
      <c r="C801" s="5">
        <v>24</v>
      </c>
      <c r="D801" s="16">
        <v>20.833300000000001</v>
      </c>
      <c r="E801" s="5">
        <v>41.666699999999999</v>
      </c>
    </row>
    <row r="802" spans="1:5" ht="15" customHeight="1" x14ac:dyDescent="0.25">
      <c r="A802" s="5" t="s">
        <v>3231</v>
      </c>
      <c r="B802" s="5" t="s">
        <v>3232</v>
      </c>
      <c r="C802" s="5">
        <v>23</v>
      </c>
      <c r="D802" s="16">
        <v>0</v>
      </c>
      <c r="E802" s="5">
        <v>56.521700000000003</v>
      </c>
    </row>
    <row r="803" spans="1:5" ht="15" customHeight="1" x14ac:dyDescent="0.25">
      <c r="A803" s="5" t="s">
        <v>3227</v>
      </c>
      <c r="B803" s="5" t="s">
        <v>3228</v>
      </c>
      <c r="C803" s="5">
        <v>23</v>
      </c>
      <c r="D803" s="16">
        <v>0</v>
      </c>
      <c r="E803" s="5">
        <v>86.956500000000005</v>
      </c>
    </row>
    <row r="804" spans="1:5" ht="15" customHeight="1" x14ac:dyDescent="0.25">
      <c r="A804" s="5" t="s">
        <v>3211</v>
      </c>
      <c r="B804" s="5" t="s">
        <v>3212</v>
      </c>
      <c r="C804" s="5">
        <v>23</v>
      </c>
      <c r="D804" s="16">
        <v>21.739100000000001</v>
      </c>
      <c r="E804" s="5">
        <v>47.826099999999997</v>
      </c>
    </row>
    <row r="805" spans="1:5" ht="15" customHeight="1" x14ac:dyDescent="0.25">
      <c r="A805" s="5" t="s">
        <v>3219</v>
      </c>
      <c r="B805" s="5" t="s">
        <v>3220</v>
      </c>
      <c r="C805" s="5">
        <v>23</v>
      </c>
      <c r="D805" s="16">
        <v>4.3478000000000003</v>
      </c>
      <c r="E805" s="5">
        <v>65.217399999999998</v>
      </c>
    </row>
    <row r="806" spans="1:5" ht="15" customHeight="1" x14ac:dyDescent="0.25">
      <c r="A806" s="5" t="s">
        <v>3235</v>
      </c>
      <c r="B806" s="5" t="s">
        <v>3236</v>
      </c>
      <c r="C806" s="5">
        <v>23</v>
      </c>
      <c r="D806" s="16">
        <v>0</v>
      </c>
      <c r="E806" s="5">
        <v>52.173900000000003</v>
      </c>
    </row>
    <row r="807" spans="1:5" ht="15" customHeight="1" x14ac:dyDescent="0.25">
      <c r="A807" s="5" t="s">
        <v>3223</v>
      </c>
      <c r="B807" s="5" t="s">
        <v>3224</v>
      </c>
      <c r="C807" s="5">
        <v>23</v>
      </c>
      <c r="D807" s="16">
        <v>13.0435</v>
      </c>
      <c r="E807" s="5">
        <v>47.826099999999997</v>
      </c>
    </row>
    <row r="808" spans="1:5" ht="15" customHeight="1" x14ac:dyDescent="0.25">
      <c r="A808" s="5" t="s">
        <v>3207</v>
      </c>
      <c r="B808" s="5" t="s">
        <v>3208</v>
      </c>
      <c r="C808" s="5">
        <v>23</v>
      </c>
      <c r="D808" s="16">
        <v>0</v>
      </c>
      <c r="E808" s="5">
        <v>56.521700000000003</v>
      </c>
    </row>
    <row r="809" spans="1:5" ht="15" customHeight="1" x14ac:dyDescent="0.25">
      <c r="A809" s="5" t="s">
        <v>3215</v>
      </c>
      <c r="B809" s="5" t="s">
        <v>3216</v>
      </c>
      <c r="C809" s="5">
        <v>23</v>
      </c>
      <c r="D809" s="16">
        <v>26.087</v>
      </c>
      <c r="E809" s="5">
        <v>78.260900000000007</v>
      </c>
    </row>
    <row r="810" spans="1:5" ht="15" customHeight="1" x14ac:dyDescent="0.25">
      <c r="A810" s="5" t="s">
        <v>3283</v>
      </c>
      <c r="B810" s="5" t="s">
        <v>3284</v>
      </c>
      <c r="C810" s="5">
        <v>22</v>
      </c>
      <c r="D810" s="16">
        <v>18.181799999999999</v>
      </c>
      <c r="E810" s="5">
        <v>63.636400000000002</v>
      </c>
    </row>
    <row r="811" spans="1:5" ht="15" customHeight="1" x14ac:dyDescent="0.25">
      <c r="A811" s="5" t="s">
        <v>3259</v>
      </c>
      <c r="B811" s="5" t="s">
        <v>3260</v>
      </c>
      <c r="C811" s="5">
        <v>22</v>
      </c>
      <c r="D811" s="16">
        <v>0</v>
      </c>
      <c r="E811" s="5">
        <v>63.636400000000002</v>
      </c>
    </row>
    <row r="812" spans="1:5" ht="15" customHeight="1" x14ac:dyDescent="0.25">
      <c r="A812" s="5" t="s">
        <v>3267</v>
      </c>
      <c r="B812" s="5" t="s">
        <v>3268</v>
      </c>
      <c r="C812" s="5">
        <v>22</v>
      </c>
      <c r="D812" s="16">
        <v>9.0908999999999995</v>
      </c>
      <c r="E812" s="5">
        <v>40.909100000000002</v>
      </c>
    </row>
    <row r="813" spans="1:5" ht="15" customHeight="1" x14ac:dyDescent="0.25">
      <c r="A813" s="5" t="s">
        <v>3275</v>
      </c>
      <c r="B813" s="5" t="s">
        <v>3276</v>
      </c>
      <c r="C813" s="5">
        <v>22</v>
      </c>
      <c r="D813" s="16">
        <v>13.6364</v>
      </c>
      <c r="E813" s="5">
        <v>86.363600000000005</v>
      </c>
    </row>
    <row r="814" spans="1:5" ht="15" customHeight="1" x14ac:dyDescent="0.25">
      <c r="A814" s="5" t="s">
        <v>3279</v>
      </c>
      <c r="B814" s="5" t="s">
        <v>3280</v>
      </c>
      <c r="C814" s="5">
        <v>22</v>
      </c>
      <c r="D814" s="16">
        <v>13.6364</v>
      </c>
      <c r="E814" s="5">
        <v>81.818200000000004</v>
      </c>
    </row>
    <row r="815" spans="1:5" ht="15" customHeight="1" x14ac:dyDescent="0.25">
      <c r="A815" s="5" t="s">
        <v>3239</v>
      </c>
      <c r="B815" s="5" t="s">
        <v>3240</v>
      </c>
      <c r="C815" s="5">
        <v>22</v>
      </c>
      <c r="D815" s="16">
        <v>13.6364</v>
      </c>
      <c r="E815" s="5">
        <v>50</v>
      </c>
    </row>
    <row r="816" spans="1:5" ht="15" customHeight="1" x14ac:dyDescent="0.25">
      <c r="A816" s="5" t="s">
        <v>3247</v>
      </c>
      <c r="B816" s="5" t="s">
        <v>3248</v>
      </c>
      <c r="C816" s="5">
        <v>22</v>
      </c>
      <c r="D816" s="16">
        <v>0</v>
      </c>
      <c r="E816" s="5">
        <v>72.7273</v>
      </c>
    </row>
    <row r="817" spans="1:5" ht="15" customHeight="1" x14ac:dyDescent="0.25">
      <c r="A817" s="5" t="s">
        <v>3271</v>
      </c>
      <c r="B817" s="5" t="s">
        <v>3272</v>
      </c>
      <c r="C817" s="5">
        <v>22</v>
      </c>
      <c r="D817" s="16">
        <v>0</v>
      </c>
      <c r="E817" s="5">
        <v>50</v>
      </c>
    </row>
    <row r="818" spans="1:5" ht="15" customHeight="1" x14ac:dyDescent="0.25">
      <c r="A818" s="5" t="s">
        <v>3263</v>
      </c>
      <c r="B818" s="5" t="s">
        <v>3264</v>
      </c>
      <c r="C818" s="5">
        <v>22</v>
      </c>
      <c r="D818" s="16">
        <v>0</v>
      </c>
      <c r="E818" s="5">
        <v>50</v>
      </c>
    </row>
    <row r="819" spans="1:5" ht="15" customHeight="1" x14ac:dyDescent="0.25">
      <c r="A819" s="5" t="s">
        <v>3251</v>
      </c>
      <c r="B819" s="5" t="s">
        <v>3252</v>
      </c>
      <c r="C819" s="5">
        <v>22</v>
      </c>
      <c r="D819" s="16">
        <v>0</v>
      </c>
      <c r="E819" s="5">
        <v>50</v>
      </c>
    </row>
    <row r="820" spans="1:5" ht="15" customHeight="1" x14ac:dyDescent="0.25">
      <c r="A820" s="5" t="s">
        <v>3243</v>
      </c>
      <c r="B820" s="5" t="s">
        <v>3244</v>
      </c>
      <c r="C820" s="5">
        <v>22</v>
      </c>
      <c r="D820" s="16">
        <v>0</v>
      </c>
      <c r="E820" s="5">
        <v>50</v>
      </c>
    </row>
    <row r="821" spans="1:5" ht="15" customHeight="1" x14ac:dyDescent="0.25">
      <c r="A821" s="5" t="s">
        <v>3255</v>
      </c>
      <c r="B821" s="5" t="s">
        <v>3256</v>
      </c>
      <c r="C821" s="5">
        <v>22</v>
      </c>
      <c r="D821" s="16">
        <v>13.6364</v>
      </c>
      <c r="E821" s="5">
        <v>59.090899999999998</v>
      </c>
    </row>
    <row r="822" spans="1:5" ht="15" customHeight="1" x14ac:dyDescent="0.25">
      <c r="A822" s="5" t="s">
        <v>3323</v>
      </c>
      <c r="B822" s="5" t="s">
        <v>3324</v>
      </c>
      <c r="C822" s="5">
        <v>21</v>
      </c>
      <c r="D822" s="16">
        <v>0</v>
      </c>
      <c r="E822" s="5">
        <v>57.142899999999997</v>
      </c>
    </row>
    <row r="823" spans="1:5" ht="15" customHeight="1" x14ac:dyDescent="0.25">
      <c r="A823" s="5" t="s">
        <v>3287</v>
      </c>
      <c r="B823" s="5" t="s">
        <v>3288</v>
      </c>
      <c r="C823" s="5">
        <v>21</v>
      </c>
      <c r="D823" s="16">
        <v>0</v>
      </c>
      <c r="E823" s="5">
        <v>76.1905</v>
      </c>
    </row>
    <row r="824" spans="1:5" ht="15" customHeight="1" x14ac:dyDescent="0.25">
      <c r="A824" s="5" t="s">
        <v>3299</v>
      </c>
      <c r="B824" s="5" t="s">
        <v>3300</v>
      </c>
      <c r="C824" s="5">
        <v>21</v>
      </c>
      <c r="D824" s="16">
        <v>23.8095</v>
      </c>
      <c r="E824" s="5">
        <v>57.142899999999997</v>
      </c>
    </row>
    <row r="825" spans="1:5" ht="15" customHeight="1" x14ac:dyDescent="0.25">
      <c r="A825" s="5" t="s">
        <v>3303</v>
      </c>
      <c r="B825" s="5" t="s">
        <v>3304</v>
      </c>
      <c r="C825" s="5">
        <v>21</v>
      </c>
      <c r="D825" s="16">
        <v>9.5237999999999996</v>
      </c>
      <c r="E825" s="5">
        <v>42.857100000000003</v>
      </c>
    </row>
    <row r="826" spans="1:5" ht="15" customHeight="1" x14ac:dyDescent="0.25">
      <c r="A826" s="5" t="s">
        <v>3307</v>
      </c>
      <c r="B826" s="5" t="s">
        <v>3308</v>
      </c>
      <c r="C826" s="5">
        <v>21</v>
      </c>
      <c r="D826" s="16">
        <v>4.7618999999999998</v>
      </c>
      <c r="E826" s="5">
        <v>66.666700000000006</v>
      </c>
    </row>
    <row r="827" spans="1:5" ht="15" customHeight="1" x14ac:dyDescent="0.25">
      <c r="A827" s="5" t="s">
        <v>3327</v>
      </c>
      <c r="B827" s="5" t="s">
        <v>3328</v>
      </c>
      <c r="C827" s="5">
        <v>21</v>
      </c>
      <c r="D827" s="16">
        <v>0</v>
      </c>
      <c r="E827" s="5">
        <v>57.142899999999997</v>
      </c>
    </row>
    <row r="828" spans="1:5" ht="15" customHeight="1" x14ac:dyDescent="0.25">
      <c r="A828" s="5" t="s">
        <v>3311</v>
      </c>
      <c r="B828" s="5" t="s">
        <v>3312</v>
      </c>
      <c r="C828" s="5">
        <v>21</v>
      </c>
      <c r="D828" s="16">
        <v>4.7618999999999998</v>
      </c>
      <c r="E828" s="5">
        <v>52.381</v>
      </c>
    </row>
    <row r="829" spans="1:5" ht="15" customHeight="1" x14ac:dyDescent="0.25">
      <c r="A829" s="5" t="s">
        <v>3315</v>
      </c>
      <c r="B829" s="5" t="s">
        <v>3316</v>
      </c>
      <c r="C829" s="5">
        <v>21</v>
      </c>
      <c r="D829" s="16">
        <v>0</v>
      </c>
      <c r="E829" s="5">
        <v>52.381</v>
      </c>
    </row>
    <row r="830" spans="1:5" ht="15" customHeight="1" x14ac:dyDescent="0.25">
      <c r="A830" s="5" t="s">
        <v>3319</v>
      </c>
      <c r="B830" s="5" t="s">
        <v>3320</v>
      </c>
      <c r="C830" s="5">
        <v>21</v>
      </c>
      <c r="D830" s="16">
        <v>9.5237999999999996</v>
      </c>
      <c r="E830" s="5">
        <v>47.619</v>
      </c>
    </row>
    <row r="831" spans="1:5" ht="15" customHeight="1" x14ac:dyDescent="0.25">
      <c r="A831" s="5" t="s">
        <v>3295</v>
      </c>
      <c r="B831" s="5" t="s">
        <v>3296</v>
      </c>
      <c r="C831" s="5">
        <v>21</v>
      </c>
      <c r="D831" s="16">
        <v>0</v>
      </c>
      <c r="E831" s="5">
        <v>38.095199999999998</v>
      </c>
    </row>
    <row r="832" spans="1:5" ht="15" customHeight="1" x14ac:dyDescent="0.25">
      <c r="A832" s="5" t="s">
        <v>3291</v>
      </c>
      <c r="B832" s="5" t="s">
        <v>3292</v>
      </c>
      <c r="C832" s="5">
        <v>21</v>
      </c>
      <c r="D832" s="16">
        <v>4.7618999999999998</v>
      </c>
      <c r="E832" s="5">
        <v>57.142899999999997</v>
      </c>
    </row>
    <row r="833" spans="1:5" ht="15" customHeight="1" x14ac:dyDescent="0.25">
      <c r="A833" s="5" t="s">
        <v>3359</v>
      </c>
      <c r="B833" s="5" t="s">
        <v>3360</v>
      </c>
      <c r="C833" s="5">
        <v>20</v>
      </c>
      <c r="D833" s="16">
        <v>15</v>
      </c>
      <c r="E833" s="5">
        <v>60</v>
      </c>
    </row>
    <row r="834" spans="1:5" ht="15" customHeight="1" x14ac:dyDescent="0.25">
      <c r="A834" s="5" t="s">
        <v>3331</v>
      </c>
      <c r="B834" s="5" t="s">
        <v>3332</v>
      </c>
      <c r="C834" s="5">
        <v>20</v>
      </c>
      <c r="D834" s="16">
        <v>5</v>
      </c>
      <c r="E834" s="5">
        <v>50</v>
      </c>
    </row>
    <row r="835" spans="1:5" ht="15" customHeight="1" x14ac:dyDescent="0.25">
      <c r="A835" s="5" t="s">
        <v>3343</v>
      </c>
      <c r="B835" s="5" t="s">
        <v>3344</v>
      </c>
      <c r="C835" s="5">
        <v>20</v>
      </c>
      <c r="D835" s="16">
        <v>10</v>
      </c>
      <c r="E835" s="5">
        <v>65</v>
      </c>
    </row>
    <row r="836" spans="1:5" ht="15" customHeight="1" x14ac:dyDescent="0.25">
      <c r="A836" s="5" t="s">
        <v>3347</v>
      </c>
      <c r="B836" s="5" t="s">
        <v>3348</v>
      </c>
      <c r="C836" s="5">
        <v>20</v>
      </c>
      <c r="D836" s="16">
        <v>5</v>
      </c>
      <c r="E836" s="5">
        <v>75</v>
      </c>
    </row>
    <row r="837" spans="1:5" ht="15" customHeight="1" x14ac:dyDescent="0.25">
      <c r="A837" s="5" t="s">
        <v>3355</v>
      </c>
      <c r="B837" s="5" t="s">
        <v>3356</v>
      </c>
      <c r="C837" s="5">
        <v>20</v>
      </c>
      <c r="D837" s="16">
        <v>25</v>
      </c>
      <c r="E837" s="5">
        <v>60</v>
      </c>
    </row>
    <row r="838" spans="1:5" ht="15" customHeight="1" x14ac:dyDescent="0.25">
      <c r="A838" s="5" t="s">
        <v>3351</v>
      </c>
      <c r="B838" s="5" t="s">
        <v>3352</v>
      </c>
      <c r="C838" s="5">
        <v>20</v>
      </c>
      <c r="D838" s="16">
        <v>5</v>
      </c>
      <c r="E838" s="5">
        <v>60</v>
      </c>
    </row>
    <row r="839" spans="1:5" ht="15" customHeight="1" x14ac:dyDescent="0.25">
      <c r="A839" s="5" t="s">
        <v>3339</v>
      </c>
      <c r="B839" s="5" t="s">
        <v>3340</v>
      </c>
      <c r="C839" s="5">
        <v>20</v>
      </c>
      <c r="D839" s="16">
        <v>15</v>
      </c>
      <c r="E839" s="5">
        <v>35</v>
      </c>
    </row>
    <row r="840" spans="1:5" ht="15" customHeight="1" x14ac:dyDescent="0.25">
      <c r="A840" s="5" t="s">
        <v>3363</v>
      </c>
      <c r="B840" s="5" t="s">
        <v>3364</v>
      </c>
      <c r="C840" s="5">
        <v>20</v>
      </c>
      <c r="D840" s="16">
        <v>10</v>
      </c>
      <c r="E840" s="5">
        <v>80</v>
      </c>
    </row>
    <row r="841" spans="1:5" ht="15" customHeight="1" x14ac:dyDescent="0.25">
      <c r="A841" s="5" t="s">
        <v>3335</v>
      </c>
      <c r="B841" s="5" t="s">
        <v>3336</v>
      </c>
      <c r="C841" s="5">
        <v>20</v>
      </c>
      <c r="D841" s="16">
        <v>0</v>
      </c>
      <c r="E841" s="5">
        <v>50</v>
      </c>
    </row>
    <row r="842" spans="1:5" ht="15" customHeight="1" x14ac:dyDescent="0.25">
      <c r="A842" s="5" t="s">
        <v>3371</v>
      </c>
      <c r="B842" s="5" t="s">
        <v>3372</v>
      </c>
      <c r="C842" s="5">
        <v>19</v>
      </c>
      <c r="D842" s="16">
        <v>15.7895</v>
      </c>
      <c r="E842" s="5">
        <v>57.8947</v>
      </c>
    </row>
    <row r="843" spans="1:5" ht="15" customHeight="1" x14ac:dyDescent="0.25">
      <c r="A843" s="5" t="s">
        <v>3375</v>
      </c>
      <c r="B843" s="5" t="s">
        <v>3376</v>
      </c>
      <c r="C843" s="5">
        <v>19</v>
      </c>
      <c r="D843" s="16">
        <v>42.1053</v>
      </c>
      <c r="E843" s="5">
        <v>84.210499999999996</v>
      </c>
    </row>
    <row r="844" spans="1:5" ht="15" customHeight="1" x14ac:dyDescent="0.25">
      <c r="A844" s="5" t="s">
        <v>3367</v>
      </c>
      <c r="B844" s="5" t="s">
        <v>3368</v>
      </c>
      <c r="C844" s="5">
        <v>19</v>
      </c>
      <c r="D844" s="16">
        <v>5.2632000000000003</v>
      </c>
      <c r="E844" s="5">
        <v>63.157899999999998</v>
      </c>
    </row>
    <row r="845" spans="1:5" ht="15" customHeight="1" x14ac:dyDescent="0.25">
      <c r="A845" s="5" t="s">
        <v>3387</v>
      </c>
      <c r="B845" s="5" t="s">
        <v>3388</v>
      </c>
      <c r="C845" s="5">
        <v>19</v>
      </c>
      <c r="D845" s="16">
        <v>5.2632000000000003</v>
      </c>
      <c r="E845" s="5">
        <v>42.1053</v>
      </c>
    </row>
    <row r="846" spans="1:5" ht="15" customHeight="1" x14ac:dyDescent="0.25">
      <c r="A846" s="5" t="s">
        <v>3379</v>
      </c>
      <c r="B846" s="5" t="s">
        <v>3380</v>
      </c>
      <c r="C846" s="5">
        <v>19</v>
      </c>
      <c r="D846" s="16">
        <v>5.2632000000000003</v>
      </c>
      <c r="E846" s="5">
        <v>63.157899999999998</v>
      </c>
    </row>
    <row r="847" spans="1:5" ht="15" customHeight="1" x14ac:dyDescent="0.25">
      <c r="A847" s="5" t="s">
        <v>3383</v>
      </c>
      <c r="B847" s="5" t="s">
        <v>3384</v>
      </c>
      <c r="C847" s="5">
        <v>19</v>
      </c>
      <c r="D847" s="16">
        <v>0</v>
      </c>
      <c r="E847" s="5">
        <v>47.368400000000001</v>
      </c>
    </row>
    <row r="848" spans="1:5" ht="15" customHeight="1" x14ac:dyDescent="0.25">
      <c r="A848" s="5" t="s">
        <v>3415</v>
      </c>
      <c r="B848" s="5" t="s">
        <v>3416</v>
      </c>
      <c r="C848" s="5">
        <v>18</v>
      </c>
      <c r="D848" s="16">
        <v>0</v>
      </c>
      <c r="E848" s="5">
        <v>72.222200000000001</v>
      </c>
    </row>
    <row r="849" spans="1:5" ht="15" customHeight="1" x14ac:dyDescent="0.25">
      <c r="A849" s="5" t="s">
        <v>3407</v>
      </c>
      <c r="B849" s="5" t="s">
        <v>3408</v>
      </c>
      <c r="C849" s="5">
        <v>18</v>
      </c>
      <c r="D849" s="16">
        <v>0</v>
      </c>
      <c r="E849" s="5">
        <v>33.333300000000001</v>
      </c>
    </row>
    <row r="850" spans="1:5" ht="15" customHeight="1" x14ac:dyDescent="0.25">
      <c r="A850" s="5" t="s">
        <v>3423</v>
      </c>
      <c r="B850" s="5" t="s">
        <v>3424</v>
      </c>
      <c r="C850" s="5">
        <v>18</v>
      </c>
      <c r="D850" s="16">
        <v>11.1111</v>
      </c>
      <c r="E850" s="5">
        <v>11.1111</v>
      </c>
    </row>
    <row r="851" spans="1:5" ht="15" customHeight="1" x14ac:dyDescent="0.25">
      <c r="A851" s="5" t="s">
        <v>3419</v>
      </c>
      <c r="B851" s="5" t="s">
        <v>3420</v>
      </c>
      <c r="C851" s="5">
        <v>18</v>
      </c>
      <c r="D851" s="16">
        <v>16.666699999999999</v>
      </c>
      <c r="E851" s="5">
        <v>66.666700000000006</v>
      </c>
    </row>
    <row r="852" spans="1:5" ht="15" customHeight="1" x14ac:dyDescent="0.25">
      <c r="A852" s="5" t="s">
        <v>3391</v>
      </c>
      <c r="B852" s="5" t="s">
        <v>3392</v>
      </c>
      <c r="C852" s="5">
        <v>18</v>
      </c>
      <c r="D852" s="16">
        <v>11.1111</v>
      </c>
      <c r="E852" s="5">
        <v>61.1111</v>
      </c>
    </row>
    <row r="853" spans="1:5" ht="15" customHeight="1" x14ac:dyDescent="0.25">
      <c r="A853" s="5" t="s">
        <v>3395</v>
      </c>
      <c r="B853" s="5" t="s">
        <v>3396</v>
      </c>
      <c r="C853" s="5">
        <v>18</v>
      </c>
      <c r="D853" s="16">
        <v>0</v>
      </c>
      <c r="E853" s="5">
        <v>66.666700000000006</v>
      </c>
    </row>
    <row r="854" spans="1:5" ht="15" customHeight="1" x14ac:dyDescent="0.25">
      <c r="A854" s="5" t="s">
        <v>3411</v>
      </c>
      <c r="B854" s="5" t="s">
        <v>3412</v>
      </c>
      <c r="C854" s="5">
        <v>18</v>
      </c>
      <c r="D854" s="16">
        <v>0</v>
      </c>
      <c r="E854" s="5">
        <v>55.555599999999998</v>
      </c>
    </row>
    <row r="855" spans="1:5" ht="15" customHeight="1" x14ac:dyDescent="0.25">
      <c r="A855" s="5" t="s">
        <v>3399</v>
      </c>
      <c r="B855" s="5" t="s">
        <v>3400</v>
      </c>
      <c r="C855" s="5">
        <v>18</v>
      </c>
      <c r="D855" s="16">
        <v>0</v>
      </c>
      <c r="E855" s="5">
        <v>88.888900000000007</v>
      </c>
    </row>
    <row r="856" spans="1:5" ht="15" customHeight="1" x14ac:dyDescent="0.25">
      <c r="A856" s="5" t="s">
        <v>3403</v>
      </c>
      <c r="B856" s="5" t="s">
        <v>3404</v>
      </c>
      <c r="C856" s="5">
        <v>18</v>
      </c>
      <c r="D856" s="16">
        <v>5.5556000000000001</v>
      </c>
      <c r="E856" s="5">
        <v>66.666700000000006</v>
      </c>
    </row>
    <row r="857" spans="1:5" ht="15" customHeight="1" x14ac:dyDescent="0.25">
      <c r="A857" s="5" t="s">
        <v>3435</v>
      </c>
      <c r="B857" s="5" t="s">
        <v>3436</v>
      </c>
      <c r="C857" s="5">
        <v>17</v>
      </c>
      <c r="D857" s="16">
        <v>0</v>
      </c>
      <c r="E857" s="5">
        <v>58.823500000000003</v>
      </c>
    </row>
    <row r="858" spans="1:5" ht="15" customHeight="1" x14ac:dyDescent="0.25">
      <c r="A858" s="5" t="s">
        <v>3431</v>
      </c>
      <c r="B858" s="5" t="s">
        <v>3432</v>
      </c>
      <c r="C858" s="5">
        <v>17</v>
      </c>
      <c r="D858" s="16">
        <v>5.8823999999999996</v>
      </c>
      <c r="E858" s="5">
        <v>52.941200000000002</v>
      </c>
    </row>
    <row r="859" spans="1:5" ht="15" customHeight="1" x14ac:dyDescent="0.25">
      <c r="A859" s="5" t="s">
        <v>3439</v>
      </c>
      <c r="B859" s="5" t="s">
        <v>3440</v>
      </c>
      <c r="C859" s="5">
        <v>17</v>
      </c>
      <c r="D859" s="16">
        <v>23.529399999999999</v>
      </c>
      <c r="E859" s="5">
        <v>58.823500000000003</v>
      </c>
    </row>
    <row r="860" spans="1:5" ht="15" customHeight="1" x14ac:dyDescent="0.25">
      <c r="A860" s="5" t="s">
        <v>3443</v>
      </c>
      <c r="B860" s="5" t="s">
        <v>3444</v>
      </c>
      <c r="C860" s="5">
        <v>17</v>
      </c>
      <c r="D860" s="16">
        <v>0</v>
      </c>
      <c r="E860" s="5">
        <v>76.470600000000005</v>
      </c>
    </row>
    <row r="861" spans="1:5" ht="15" customHeight="1" x14ac:dyDescent="0.25">
      <c r="A861" s="5" t="s">
        <v>3455</v>
      </c>
      <c r="B861" s="5" t="s">
        <v>3456</v>
      </c>
      <c r="C861" s="5">
        <v>17</v>
      </c>
      <c r="D861" s="16">
        <v>5.8823999999999996</v>
      </c>
      <c r="E861" s="5">
        <v>58.823500000000003</v>
      </c>
    </row>
    <row r="862" spans="1:5" ht="15" customHeight="1" x14ac:dyDescent="0.25">
      <c r="A862" s="5" t="s">
        <v>3451</v>
      </c>
      <c r="B862" s="5" t="s">
        <v>3452</v>
      </c>
      <c r="C862" s="5">
        <v>17</v>
      </c>
      <c r="D862" s="16">
        <v>5.8823999999999996</v>
      </c>
      <c r="E862" s="5">
        <v>64.7059</v>
      </c>
    </row>
    <row r="863" spans="1:5" ht="15" customHeight="1" x14ac:dyDescent="0.25">
      <c r="A863" s="5" t="s">
        <v>3427</v>
      </c>
      <c r="B863" s="5" t="s">
        <v>3428</v>
      </c>
      <c r="C863" s="5">
        <v>17</v>
      </c>
      <c r="D863" s="16">
        <v>0</v>
      </c>
      <c r="E863" s="5">
        <v>41.176499999999997</v>
      </c>
    </row>
    <row r="864" spans="1:5" ht="15" customHeight="1" x14ac:dyDescent="0.25">
      <c r="A864" s="5" t="s">
        <v>3459</v>
      </c>
      <c r="B864" s="5" t="s">
        <v>3460</v>
      </c>
      <c r="C864" s="5">
        <v>17</v>
      </c>
      <c r="D864" s="16">
        <v>0</v>
      </c>
      <c r="E864" s="5">
        <v>70.588200000000001</v>
      </c>
    </row>
    <row r="865" spans="1:5" ht="15" customHeight="1" x14ac:dyDescent="0.25">
      <c r="A865" s="5" t="s">
        <v>3463</v>
      </c>
      <c r="B865" s="5" t="s">
        <v>3464</v>
      </c>
      <c r="C865" s="5">
        <v>17</v>
      </c>
      <c r="D865" s="16">
        <v>0</v>
      </c>
      <c r="E865" s="5">
        <v>82.352900000000005</v>
      </c>
    </row>
    <row r="866" spans="1:5" ht="15" customHeight="1" x14ac:dyDescent="0.25">
      <c r="A866" s="5" t="s">
        <v>3447</v>
      </c>
      <c r="B866" s="5" t="s">
        <v>3448</v>
      </c>
      <c r="C866" s="5">
        <v>17</v>
      </c>
      <c r="D866" s="16">
        <v>5.8823999999999996</v>
      </c>
      <c r="E866" s="5">
        <v>70.588200000000001</v>
      </c>
    </row>
    <row r="867" spans="1:5" ht="15" customHeight="1" x14ac:dyDescent="0.25">
      <c r="A867" s="5" t="s">
        <v>3467</v>
      </c>
      <c r="B867" s="5" t="s">
        <v>3468</v>
      </c>
      <c r="C867" s="5">
        <v>17</v>
      </c>
      <c r="D867" s="16">
        <v>11.764699999999999</v>
      </c>
      <c r="E867" s="5">
        <v>64.7059</v>
      </c>
    </row>
    <row r="868" spans="1:5" ht="15" customHeight="1" x14ac:dyDescent="0.25">
      <c r="A868" s="5" t="s">
        <v>3515</v>
      </c>
      <c r="B868" s="5" t="s">
        <v>3516</v>
      </c>
      <c r="C868" s="5">
        <v>16</v>
      </c>
      <c r="D868" s="16">
        <v>12.5</v>
      </c>
      <c r="E868" s="5">
        <v>62.5</v>
      </c>
    </row>
    <row r="869" spans="1:5" ht="15" customHeight="1" x14ac:dyDescent="0.25">
      <c r="A869" s="5" t="s">
        <v>3507</v>
      </c>
      <c r="B869" s="5" t="s">
        <v>3508</v>
      </c>
      <c r="C869" s="5">
        <v>16</v>
      </c>
      <c r="D869" s="16">
        <v>0</v>
      </c>
      <c r="E869" s="5">
        <v>75</v>
      </c>
    </row>
    <row r="870" spans="1:5" ht="15" customHeight="1" x14ac:dyDescent="0.25">
      <c r="A870" s="5" t="s">
        <v>3511</v>
      </c>
      <c r="B870" s="5" t="s">
        <v>3512</v>
      </c>
      <c r="C870" s="5">
        <v>16</v>
      </c>
      <c r="D870" s="16">
        <v>0</v>
      </c>
      <c r="E870" s="5">
        <v>50</v>
      </c>
    </row>
    <row r="871" spans="1:5" ht="15" customHeight="1" x14ac:dyDescent="0.25">
      <c r="A871" s="5" t="s">
        <v>3519</v>
      </c>
      <c r="B871" s="5" t="s">
        <v>3520</v>
      </c>
      <c r="C871" s="5">
        <v>16</v>
      </c>
      <c r="D871" s="16">
        <v>6.25</v>
      </c>
      <c r="E871" s="5">
        <v>62.5</v>
      </c>
    </row>
    <row r="872" spans="1:5" ht="15" customHeight="1" x14ac:dyDescent="0.25">
      <c r="A872" s="5" t="s">
        <v>3483</v>
      </c>
      <c r="B872" s="5" t="s">
        <v>3484</v>
      </c>
      <c r="C872" s="5">
        <v>16</v>
      </c>
      <c r="D872" s="16">
        <v>0</v>
      </c>
      <c r="E872" s="5">
        <v>68.75</v>
      </c>
    </row>
    <row r="873" spans="1:5" ht="15" customHeight="1" x14ac:dyDescent="0.25">
      <c r="A873" s="5" t="s">
        <v>3471</v>
      </c>
      <c r="B873" s="5" t="s">
        <v>3472</v>
      </c>
      <c r="C873" s="5">
        <v>16</v>
      </c>
      <c r="D873" s="16">
        <v>0</v>
      </c>
      <c r="E873" s="5">
        <v>75</v>
      </c>
    </row>
    <row r="874" spans="1:5" ht="15" customHeight="1" x14ac:dyDescent="0.25">
      <c r="A874" s="5" t="s">
        <v>3491</v>
      </c>
      <c r="B874" s="5" t="s">
        <v>3492</v>
      </c>
      <c r="C874" s="5">
        <v>16</v>
      </c>
      <c r="D874" s="16">
        <v>6.25</v>
      </c>
      <c r="E874" s="5">
        <v>62.5</v>
      </c>
    </row>
    <row r="875" spans="1:5" ht="15" customHeight="1" x14ac:dyDescent="0.25">
      <c r="A875" s="5" t="s">
        <v>3495</v>
      </c>
      <c r="B875" s="5" t="s">
        <v>3496</v>
      </c>
      <c r="C875" s="5">
        <v>16</v>
      </c>
      <c r="D875" s="16">
        <v>0</v>
      </c>
      <c r="E875" s="5">
        <v>87.5</v>
      </c>
    </row>
    <row r="876" spans="1:5" ht="15" customHeight="1" x14ac:dyDescent="0.25">
      <c r="A876" s="5" t="s">
        <v>3487</v>
      </c>
      <c r="B876" s="5" t="s">
        <v>3488</v>
      </c>
      <c r="C876" s="5">
        <v>16</v>
      </c>
      <c r="D876" s="16">
        <v>6.25</v>
      </c>
      <c r="E876" s="5">
        <v>31.25</v>
      </c>
    </row>
    <row r="877" spans="1:5" ht="15" customHeight="1" x14ac:dyDescent="0.25">
      <c r="A877" s="5" t="s">
        <v>3479</v>
      </c>
      <c r="B877" s="5" t="s">
        <v>3480</v>
      </c>
      <c r="C877" s="5">
        <v>16</v>
      </c>
      <c r="D877" s="16">
        <v>0</v>
      </c>
      <c r="E877" s="5">
        <v>50</v>
      </c>
    </row>
    <row r="878" spans="1:5" ht="15" customHeight="1" x14ac:dyDescent="0.25">
      <c r="A878" s="5" t="s">
        <v>3523</v>
      </c>
      <c r="B878" s="5" t="s">
        <v>3524</v>
      </c>
      <c r="C878" s="5">
        <v>16</v>
      </c>
      <c r="D878" s="16">
        <v>0</v>
      </c>
      <c r="E878" s="5">
        <v>43.75</v>
      </c>
    </row>
    <row r="879" spans="1:5" ht="15" customHeight="1" x14ac:dyDescent="0.25">
      <c r="A879" s="5" t="s">
        <v>3499</v>
      </c>
      <c r="B879" s="5" t="s">
        <v>3500</v>
      </c>
      <c r="C879" s="5">
        <v>16</v>
      </c>
      <c r="D879" s="16">
        <v>0</v>
      </c>
      <c r="E879" s="5">
        <v>43.75</v>
      </c>
    </row>
    <row r="880" spans="1:5" ht="15" customHeight="1" x14ac:dyDescent="0.25">
      <c r="A880" s="5" t="s">
        <v>3475</v>
      </c>
      <c r="B880" s="5" t="s">
        <v>3476</v>
      </c>
      <c r="C880" s="5">
        <v>16</v>
      </c>
      <c r="D880" s="16">
        <v>0</v>
      </c>
      <c r="E880" s="5">
        <v>75</v>
      </c>
    </row>
    <row r="881" spans="1:5" ht="15" customHeight="1" x14ac:dyDescent="0.25">
      <c r="A881" s="5" t="s">
        <v>3503</v>
      </c>
      <c r="B881" s="5" t="s">
        <v>3504</v>
      </c>
      <c r="C881" s="5">
        <v>16</v>
      </c>
      <c r="D881" s="16">
        <v>0</v>
      </c>
      <c r="E881" s="5">
        <v>43.75</v>
      </c>
    </row>
    <row r="882" spans="1:5" ht="15" customHeight="1" x14ac:dyDescent="0.25">
      <c r="A882" s="5" t="s">
        <v>3539</v>
      </c>
      <c r="B882" s="5" t="s">
        <v>3540</v>
      </c>
      <c r="C882" s="5">
        <v>15</v>
      </c>
      <c r="D882" s="16">
        <v>20</v>
      </c>
      <c r="E882" s="5">
        <v>73.333299999999994</v>
      </c>
    </row>
    <row r="883" spans="1:5" ht="15" customHeight="1" x14ac:dyDescent="0.25">
      <c r="A883" s="5" t="s">
        <v>3551</v>
      </c>
      <c r="B883" s="5" t="s">
        <v>3552</v>
      </c>
      <c r="C883" s="5">
        <v>15</v>
      </c>
      <c r="D883" s="16">
        <v>33.333300000000001</v>
      </c>
      <c r="E883" s="5">
        <v>46.666699999999999</v>
      </c>
    </row>
    <row r="884" spans="1:5" ht="15" customHeight="1" x14ac:dyDescent="0.25">
      <c r="A884" s="5" t="s">
        <v>3531</v>
      </c>
      <c r="B884" s="5" t="s">
        <v>3532</v>
      </c>
      <c r="C884" s="5">
        <v>15</v>
      </c>
      <c r="D884" s="16">
        <v>0</v>
      </c>
      <c r="E884" s="5">
        <v>60</v>
      </c>
    </row>
    <row r="885" spans="1:5" ht="15" customHeight="1" x14ac:dyDescent="0.25">
      <c r="A885" s="5" t="s">
        <v>3575</v>
      </c>
      <c r="B885" s="5" t="s">
        <v>3576</v>
      </c>
      <c r="C885" s="5">
        <v>15</v>
      </c>
      <c r="D885" s="16">
        <v>0</v>
      </c>
      <c r="E885" s="5">
        <v>60</v>
      </c>
    </row>
    <row r="886" spans="1:5" ht="15" customHeight="1" x14ac:dyDescent="0.25">
      <c r="A886" s="5" t="s">
        <v>3559</v>
      </c>
      <c r="B886" s="5" t="s">
        <v>3560</v>
      </c>
      <c r="C886" s="5">
        <v>15</v>
      </c>
      <c r="D886" s="16">
        <v>0</v>
      </c>
      <c r="E886" s="5">
        <v>73.333299999999994</v>
      </c>
    </row>
    <row r="887" spans="1:5" ht="15" customHeight="1" x14ac:dyDescent="0.25">
      <c r="A887" s="5" t="s">
        <v>3535</v>
      </c>
      <c r="B887" s="5" t="s">
        <v>3536</v>
      </c>
      <c r="C887" s="5">
        <v>15</v>
      </c>
      <c r="D887" s="16">
        <v>0</v>
      </c>
      <c r="E887" s="5">
        <v>60</v>
      </c>
    </row>
    <row r="888" spans="1:5" ht="15" customHeight="1" x14ac:dyDescent="0.25">
      <c r="A888" s="5" t="s">
        <v>3555</v>
      </c>
      <c r="B888" s="5" t="s">
        <v>3556</v>
      </c>
      <c r="C888" s="5">
        <v>15</v>
      </c>
      <c r="D888" s="16">
        <v>0</v>
      </c>
      <c r="E888" s="5">
        <v>86.666700000000006</v>
      </c>
    </row>
    <row r="889" spans="1:5" ht="15" customHeight="1" x14ac:dyDescent="0.25">
      <c r="A889" s="5" t="s">
        <v>3563</v>
      </c>
      <c r="B889" s="5" t="s">
        <v>3564</v>
      </c>
      <c r="C889" s="5">
        <v>15</v>
      </c>
      <c r="D889" s="16">
        <v>13.333299999999999</v>
      </c>
      <c r="E889" s="5">
        <v>53.333300000000001</v>
      </c>
    </row>
    <row r="890" spans="1:5" ht="15" customHeight="1" x14ac:dyDescent="0.25">
      <c r="A890" s="5" t="s">
        <v>3571</v>
      </c>
      <c r="B890" s="5" t="s">
        <v>3572</v>
      </c>
      <c r="C890" s="5">
        <v>15</v>
      </c>
      <c r="D890" s="16">
        <v>0</v>
      </c>
      <c r="E890" s="5">
        <v>60</v>
      </c>
    </row>
    <row r="891" spans="1:5" ht="15" customHeight="1" x14ac:dyDescent="0.25">
      <c r="A891" s="5" t="s">
        <v>3527</v>
      </c>
      <c r="B891" s="5" t="s">
        <v>3528</v>
      </c>
      <c r="C891" s="5">
        <v>15</v>
      </c>
      <c r="D891" s="16">
        <v>0</v>
      </c>
      <c r="E891" s="5">
        <v>66.666700000000006</v>
      </c>
    </row>
    <row r="892" spans="1:5" ht="15" customHeight="1" x14ac:dyDescent="0.25">
      <c r="A892" s="5" t="s">
        <v>3567</v>
      </c>
      <c r="B892" s="5" t="s">
        <v>3568</v>
      </c>
      <c r="C892" s="5">
        <v>15</v>
      </c>
      <c r="D892" s="16">
        <v>0</v>
      </c>
      <c r="E892" s="5">
        <v>80</v>
      </c>
    </row>
    <row r="893" spans="1:5" ht="15" customHeight="1" x14ac:dyDescent="0.25">
      <c r="A893" s="5" t="s">
        <v>3547</v>
      </c>
      <c r="B893" s="5" t="s">
        <v>3548</v>
      </c>
      <c r="C893" s="5">
        <v>15</v>
      </c>
      <c r="D893" s="16">
        <v>13.333299999999999</v>
      </c>
      <c r="E893" s="5">
        <v>33.333300000000001</v>
      </c>
    </row>
    <row r="894" spans="1:5" ht="15" customHeight="1" x14ac:dyDescent="0.25">
      <c r="A894" s="5" t="s">
        <v>3543</v>
      </c>
      <c r="B894" s="5" t="s">
        <v>3544</v>
      </c>
      <c r="C894" s="5">
        <v>15</v>
      </c>
      <c r="D894" s="16">
        <v>6.6666999999999996</v>
      </c>
      <c r="E894" s="5">
        <v>46.666699999999999</v>
      </c>
    </row>
    <row r="895" spans="1:5" ht="15" customHeight="1" x14ac:dyDescent="0.25">
      <c r="A895" s="5" t="s">
        <v>3583</v>
      </c>
      <c r="B895" s="5" t="s">
        <v>3584</v>
      </c>
      <c r="C895" s="5">
        <v>14</v>
      </c>
      <c r="D895" s="16">
        <v>0</v>
      </c>
      <c r="E895" s="5">
        <v>28.571400000000001</v>
      </c>
    </row>
    <row r="896" spans="1:5" ht="15" customHeight="1" x14ac:dyDescent="0.25">
      <c r="A896" s="5" t="s">
        <v>3591</v>
      </c>
      <c r="B896" s="5" t="s">
        <v>3592</v>
      </c>
      <c r="C896" s="5">
        <v>14</v>
      </c>
      <c r="D896" s="16">
        <v>0</v>
      </c>
      <c r="E896" s="5">
        <v>78.571399999999997</v>
      </c>
    </row>
    <row r="897" spans="1:5" ht="15" customHeight="1" x14ac:dyDescent="0.25">
      <c r="A897" s="5" t="s">
        <v>3623</v>
      </c>
      <c r="B897" s="5" t="s">
        <v>3624</v>
      </c>
      <c r="C897" s="5">
        <v>14</v>
      </c>
      <c r="D897" s="16">
        <v>0</v>
      </c>
      <c r="E897" s="5">
        <v>64.285700000000006</v>
      </c>
    </row>
    <row r="898" spans="1:5" ht="15" customHeight="1" x14ac:dyDescent="0.25">
      <c r="A898" s="5" t="s">
        <v>3595</v>
      </c>
      <c r="B898" s="5" t="s">
        <v>3596</v>
      </c>
      <c r="C898" s="5">
        <v>14</v>
      </c>
      <c r="D898" s="16">
        <v>14.2857</v>
      </c>
      <c r="E898" s="5">
        <v>78.571399999999997</v>
      </c>
    </row>
    <row r="899" spans="1:5" ht="15" customHeight="1" x14ac:dyDescent="0.25">
      <c r="A899" s="5" t="s">
        <v>3599</v>
      </c>
      <c r="B899" s="5" t="s">
        <v>3600</v>
      </c>
      <c r="C899" s="5">
        <v>14</v>
      </c>
      <c r="D899" s="16">
        <v>0</v>
      </c>
      <c r="E899" s="5">
        <v>28.571400000000001</v>
      </c>
    </row>
    <row r="900" spans="1:5" ht="15" customHeight="1" x14ac:dyDescent="0.25">
      <c r="A900" s="5" t="s">
        <v>3627</v>
      </c>
      <c r="B900" s="5" t="s">
        <v>3628</v>
      </c>
      <c r="C900" s="5">
        <v>14</v>
      </c>
      <c r="D900" s="16">
        <v>0</v>
      </c>
      <c r="E900" s="5">
        <v>64.285700000000006</v>
      </c>
    </row>
    <row r="901" spans="1:5" ht="15" customHeight="1" x14ac:dyDescent="0.25">
      <c r="A901" s="5" t="s">
        <v>3615</v>
      </c>
      <c r="B901" s="5" t="s">
        <v>3616</v>
      </c>
      <c r="C901" s="5">
        <v>14</v>
      </c>
      <c r="D901" s="16">
        <v>0</v>
      </c>
      <c r="E901" s="5">
        <v>28.571400000000001</v>
      </c>
    </row>
    <row r="902" spans="1:5" ht="15" customHeight="1" x14ac:dyDescent="0.25">
      <c r="A902" s="5" t="s">
        <v>3631</v>
      </c>
      <c r="B902" s="5" t="s">
        <v>3632</v>
      </c>
      <c r="C902" s="5">
        <v>14</v>
      </c>
      <c r="D902" s="16">
        <v>7.1429</v>
      </c>
      <c r="E902" s="5">
        <v>92.857100000000003</v>
      </c>
    </row>
    <row r="903" spans="1:5" ht="15" customHeight="1" x14ac:dyDescent="0.25">
      <c r="A903" s="5" t="s">
        <v>3607</v>
      </c>
      <c r="B903" s="5" t="s">
        <v>3608</v>
      </c>
      <c r="C903" s="5">
        <v>14</v>
      </c>
      <c r="D903" s="16">
        <v>0</v>
      </c>
      <c r="E903" s="5">
        <v>85.714299999999994</v>
      </c>
    </row>
    <row r="904" spans="1:5" ht="15" customHeight="1" x14ac:dyDescent="0.25">
      <c r="A904" s="5" t="s">
        <v>3587</v>
      </c>
      <c r="B904" s="5" t="s">
        <v>3588</v>
      </c>
      <c r="C904" s="5">
        <v>14</v>
      </c>
      <c r="D904" s="16">
        <v>0</v>
      </c>
      <c r="E904" s="5">
        <v>64.285700000000006</v>
      </c>
    </row>
    <row r="905" spans="1:5" ht="15" customHeight="1" x14ac:dyDescent="0.25">
      <c r="A905" s="5" t="s">
        <v>3611</v>
      </c>
      <c r="B905" s="5" t="s">
        <v>3612</v>
      </c>
      <c r="C905" s="5">
        <v>14</v>
      </c>
      <c r="D905" s="16">
        <v>0</v>
      </c>
      <c r="E905" s="5">
        <v>64.285700000000006</v>
      </c>
    </row>
    <row r="906" spans="1:5" ht="15" customHeight="1" x14ac:dyDescent="0.25">
      <c r="A906" s="5" t="s">
        <v>3639</v>
      </c>
      <c r="B906" s="5" t="s">
        <v>3640</v>
      </c>
      <c r="C906" s="5">
        <v>14</v>
      </c>
      <c r="D906" s="16">
        <v>14.2857</v>
      </c>
      <c r="E906" s="5">
        <v>57.142899999999997</v>
      </c>
    </row>
    <row r="907" spans="1:5" ht="15" customHeight="1" x14ac:dyDescent="0.25">
      <c r="A907" s="5" t="s">
        <v>3603</v>
      </c>
      <c r="B907" s="5" t="s">
        <v>3604</v>
      </c>
      <c r="C907" s="5">
        <v>14</v>
      </c>
      <c r="D907" s="16">
        <v>14.2857</v>
      </c>
      <c r="E907" s="5">
        <v>57.142899999999997</v>
      </c>
    </row>
    <row r="908" spans="1:5" ht="15" customHeight="1" x14ac:dyDescent="0.25">
      <c r="A908" s="5" t="s">
        <v>3579</v>
      </c>
      <c r="B908" s="5" t="s">
        <v>3580</v>
      </c>
      <c r="C908" s="5">
        <v>14</v>
      </c>
      <c r="D908" s="16">
        <v>0</v>
      </c>
      <c r="E908" s="5">
        <v>85.714299999999994</v>
      </c>
    </row>
    <row r="909" spans="1:5" ht="15" customHeight="1" x14ac:dyDescent="0.25">
      <c r="A909" s="5" t="s">
        <v>3619</v>
      </c>
      <c r="B909" s="5" t="s">
        <v>3620</v>
      </c>
      <c r="C909" s="5">
        <v>14</v>
      </c>
      <c r="D909" s="16">
        <v>0</v>
      </c>
      <c r="E909" s="5">
        <v>64.285700000000006</v>
      </c>
    </row>
    <row r="910" spans="1:5" ht="15" customHeight="1" x14ac:dyDescent="0.25">
      <c r="A910" s="5" t="s">
        <v>3635</v>
      </c>
      <c r="B910" s="5" t="s">
        <v>3636</v>
      </c>
      <c r="C910" s="5">
        <v>14</v>
      </c>
      <c r="D910" s="16">
        <v>14.2857</v>
      </c>
      <c r="E910" s="5">
        <v>21.428599999999999</v>
      </c>
    </row>
    <row r="911" spans="1:5" ht="15" customHeight="1" x14ac:dyDescent="0.25">
      <c r="A911" s="5" t="s">
        <v>3659</v>
      </c>
      <c r="B911" s="5" t="s">
        <v>3660</v>
      </c>
      <c r="C911" s="5">
        <v>13</v>
      </c>
      <c r="D911" s="16">
        <v>38.461500000000001</v>
      </c>
      <c r="E911" s="5">
        <v>69.230800000000002</v>
      </c>
    </row>
    <row r="912" spans="1:5" ht="15" customHeight="1" x14ac:dyDescent="0.25">
      <c r="A912" s="5" t="s">
        <v>3679</v>
      </c>
      <c r="B912" s="5" t="s">
        <v>3680</v>
      </c>
      <c r="C912" s="5">
        <v>13</v>
      </c>
      <c r="D912" s="16">
        <v>0</v>
      </c>
      <c r="E912" s="5">
        <v>61.538499999999999</v>
      </c>
    </row>
    <row r="913" spans="1:5" ht="15" customHeight="1" x14ac:dyDescent="0.25">
      <c r="A913" s="5" t="s">
        <v>3683</v>
      </c>
      <c r="B913" s="5" t="s">
        <v>3684</v>
      </c>
      <c r="C913" s="5">
        <v>13</v>
      </c>
      <c r="D913" s="16">
        <v>0</v>
      </c>
      <c r="E913" s="5">
        <v>46.153799999999997</v>
      </c>
    </row>
    <row r="914" spans="1:5" ht="15" customHeight="1" x14ac:dyDescent="0.25">
      <c r="A914" s="5" t="s">
        <v>3651</v>
      </c>
      <c r="B914" s="5" t="s">
        <v>3652</v>
      </c>
      <c r="C914" s="5">
        <v>13</v>
      </c>
      <c r="D914" s="16">
        <v>7.6923000000000004</v>
      </c>
      <c r="E914" s="5">
        <v>53.846200000000003</v>
      </c>
    </row>
    <row r="915" spans="1:5" ht="15" customHeight="1" x14ac:dyDescent="0.25">
      <c r="A915" s="5" t="s">
        <v>3671</v>
      </c>
      <c r="B915" s="5" t="s">
        <v>3672</v>
      </c>
      <c r="C915" s="5">
        <v>13</v>
      </c>
      <c r="D915" s="16">
        <v>23.076899999999998</v>
      </c>
      <c r="E915" s="5">
        <v>53.846200000000003</v>
      </c>
    </row>
    <row r="916" spans="1:5" ht="15" customHeight="1" x14ac:dyDescent="0.25">
      <c r="A916" s="5" t="s">
        <v>3667</v>
      </c>
      <c r="B916" s="5" t="s">
        <v>3668</v>
      </c>
      <c r="C916" s="5">
        <v>13</v>
      </c>
      <c r="D916" s="16">
        <v>15.384600000000001</v>
      </c>
      <c r="E916" s="5">
        <v>61.538499999999999</v>
      </c>
    </row>
    <row r="917" spans="1:5" ht="15" customHeight="1" x14ac:dyDescent="0.25">
      <c r="A917" s="5" t="s">
        <v>3691</v>
      </c>
      <c r="B917" s="5" t="s">
        <v>3692</v>
      </c>
      <c r="C917" s="5">
        <v>13</v>
      </c>
      <c r="D917" s="16">
        <v>15.384600000000001</v>
      </c>
      <c r="E917" s="5">
        <v>46.153799999999997</v>
      </c>
    </row>
    <row r="918" spans="1:5" ht="15" customHeight="1" x14ac:dyDescent="0.25">
      <c r="A918" s="5" t="s">
        <v>3687</v>
      </c>
      <c r="B918" s="5" t="s">
        <v>3688</v>
      </c>
      <c r="C918" s="5">
        <v>13</v>
      </c>
      <c r="D918" s="16">
        <v>23.076899999999998</v>
      </c>
      <c r="E918" s="5">
        <v>76.923100000000005</v>
      </c>
    </row>
    <row r="919" spans="1:5" ht="15" customHeight="1" x14ac:dyDescent="0.25">
      <c r="A919" s="5" t="s">
        <v>3675</v>
      </c>
      <c r="B919" s="5" t="s">
        <v>3676</v>
      </c>
      <c r="C919" s="5">
        <v>13</v>
      </c>
      <c r="D919" s="16">
        <v>7.6923000000000004</v>
      </c>
      <c r="E919" s="5">
        <v>53.846200000000003</v>
      </c>
    </row>
    <row r="920" spans="1:5" ht="15" customHeight="1" x14ac:dyDescent="0.25">
      <c r="A920" s="5" t="s">
        <v>3647</v>
      </c>
      <c r="B920" s="5" t="s">
        <v>3648</v>
      </c>
      <c r="C920" s="5">
        <v>13</v>
      </c>
      <c r="D920" s="16">
        <v>7.6923000000000004</v>
      </c>
      <c r="E920" s="5">
        <v>53.846200000000003</v>
      </c>
    </row>
    <row r="921" spans="1:5" ht="15" customHeight="1" x14ac:dyDescent="0.25">
      <c r="A921" s="5" t="s">
        <v>3663</v>
      </c>
      <c r="B921" s="5" t="s">
        <v>3664</v>
      </c>
      <c r="C921" s="5">
        <v>13</v>
      </c>
      <c r="D921" s="16">
        <v>15.384600000000001</v>
      </c>
      <c r="E921" s="5">
        <v>61.538499999999999</v>
      </c>
    </row>
    <row r="922" spans="1:5" ht="15" customHeight="1" x14ac:dyDescent="0.25">
      <c r="A922" s="5" t="s">
        <v>3643</v>
      </c>
      <c r="B922" s="5" t="s">
        <v>3644</v>
      </c>
      <c r="C922" s="5">
        <v>13</v>
      </c>
      <c r="D922" s="16">
        <v>0</v>
      </c>
      <c r="E922" s="5">
        <v>53.846200000000003</v>
      </c>
    </row>
    <row r="923" spans="1:5" ht="15" customHeight="1" x14ac:dyDescent="0.25">
      <c r="A923" s="5" t="s">
        <v>3695</v>
      </c>
      <c r="B923" s="5" t="s">
        <v>3696</v>
      </c>
      <c r="C923" s="5">
        <v>13</v>
      </c>
      <c r="D923" s="16">
        <v>7.6923000000000004</v>
      </c>
      <c r="E923" s="5">
        <v>53.846200000000003</v>
      </c>
    </row>
    <row r="924" spans="1:5" ht="15" customHeight="1" x14ac:dyDescent="0.25">
      <c r="A924" s="5" t="s">
        <v>3699</v>
      </c>
      <c r="B924" s="5" t="s">
        <v>3700</v>
      </c>
      <c r="C924" s="5">
        <v>13</v>
      </c>
      <c r="D924" s="16">
        <v>15.384600000000001</v>
      </c>
      <c r="E924" s="5">
        <v>69.230800000000002</v>
      </c>
    </row>
    <row r="925" spans="1:5" ht="15" customHeight="1" x14ac:dyDescent="0.25">
      <c r="A925" s="5" t="s">
        <v>3655</v>
      </c>
      <c r="B925" s="5" t="s">
        <v>3656</v>
      </c>
      <c r="C925" s="5">
        <v>13</v>
      </c>
      <c r="D925" s="16">
        <v>0</v>
      </c>
      <c r="E925" s="5">
        <v>84.615399999999994</v>
      </c>
    </row>
    <row r="926" spans="1:5" ht="15" customHeight="1" x14ac:dyDescent="0.25">
      <c r="A926" s="5" t="s">
        <v>3739</v>
      </c>
      <c r="B926" s="5" t="s">
        <v>3740</v>
      </c>
      <c r="C926" s="5">
        <v>12</v>
      </c>
      <c r="D926" s="16">
        <v>16.666699999999999</v>
      </c>
      <c r="E926" s="5">
        <v>41.666699999999999</v>
      </c>
    </row>
    <row r="927" spans="1:5" ht="15" customHeight="1" x14ac:dyDescent="0.25">
      <c r="A927" s="5" t="s">
        <v>3707</v>
      </c>
      <c r="B927" s="5" t="s">
        <v>3708</v>
      </c>
      <c r="C927" s="5">
        <v>12</v>
      </c>
      <c r="D927" s="16">
        <v>8.3332999999999995</v>
      </c>
      <c r="E927" s="5">
        <v>75</v>
      </c>
    </row>
    <row r="928" spans="1:5" ht="15" customHeight="1" x14ac:dyDescent="0.25">
      <c r="A928" s="5" t="s">
        <v>3735</v>
      </c>
      <c r="B928" s="5" t="s">
        <v>3736</v>
      </c>
      <c r="C928" s="5">
        <v>12</v>
      </c>
      <c r="D928" s="16">
        <v>16.666699999999999</v>
      </c>
      <c r="E928" s="5">
        <v>58.333300000000001</v>
      </c>
    </row>
    <row r="929" spans="1:5" ht="15" customHeight="1" x14ac:dyDescent="0.25">
      <c r="A929" s="5" t="s">
        <v>3743</v>
      </c>
      <c r="B929" s="5" t="s">
        <v>3744</v>
      </c>
      <c r="C929" s="5">
        <v>12</v>
      </c>
      <c r="D929" s="16">
        <v>0</v>
      </c>
      <c r="E929" s="5">
        <v>91.666700000000006</v>
      </c>
    </row>
    <row r="930" spans="1:5" ht="15" customHeight="1" x14ac:dyDescent="0.25">
      <c r="A930" s="5" t="s">
        <v>3727</v>
      </c>
      <c r="B930" s="5" t="s">
        <v>3728</v>
      </c>
      <c r="C930" s="5">
        <v>12</v>
      </c>
      <c r="D930" s="16">
        <v>16.666699999999999</v>
      </c>
      <c r="E930" s="5">
        <v>50</v>
      </c>
    </row>
    <row r="931" spans="1:5" ht="15" customHeight="1" x14ac:dyDescent="0.25">
      <c r="A931" s="5" t="s">
        <v>3747</v>
      </c>
      <c r="B931" s="5" t="s">
        <v>3748</v>
      </c>
      <c r="C931" s="5">
        <v>12</v>
      </c>
      <c r="D931" s="16">
        <v>16.666699999999999</v>
      </c>
      <c r="E931" s="5">
        <v>33.333300000000001</v>
      </c>
    </row>
    <row r="932" spans="1:5" ht="15" customHeight="1" x14ac:dyDescent="0.25">
      <c r="A932" s="5" t="s">
        <v>3723</v>
      </c>
      <c r="B932" s="5" t="s">
        <v>3724</v>
      </c>
      <c r="C932" s="5">
        <v>12</v>
      </c>
      <c r="D932" s="16">
        <v>8.3332999999999995</v>
      </c>
      <c r="E932" s="5">
        <v>58.333300000000001</v>
      </c>
    </row>
    <row r="933" spans="1:5" ht="15" customHeight="1" x14ac:dyDescent="0.25">
      <c r="A933" s="5" t="s">
        <v>3751</v>
      </c>
      <c r="B933" s="5" t="s">
        <v>3752</v>
      </c>
      <c r="C933" s="5">
        <v>12</v>
      </c>
      <c r="D933" s="16">
        <v>0</v>
      </c>
      <c r="E933" s="5">
        <v>33.333300000000001</v>
      </c>
    </row>
    <row r="934" spans="1:5" ht="15" customHeight="1" x14ac:dyDescent="0.25">
      <c r="A934" s="5" t="s">
        <v>3719</v>
      </c>
      <c r="B934" s="5" t="s">
        <v>3720</v>
      </c>
      <c r="C934" s="5">
        <v>12</v>
      </c>
      <c r="D934" s="16">
        <v>16.666699999999999</v>
      </c>
      <c r="E934" s="5">
        <v>33.333300000000001</v>
      </c>
    </row>
    <row r="935" spans="1:5" ht="15" customHeight="1" x14ac:dyDescent="0.25">
      <c r="A935" s="5" t="s">
        <v>3715</v>
      </c>
      <c r="B935" s="5" t="s">
        <v>3716</v>
      </c>
      <c r="C935" s="5">
        <v>12</v>
      </c>
      <c r="D935" s="16">
        <v>0</v>
      </c>
      <c r="E935" s="5">
        <v>33.333300000000001</v>
      </c>
    </row>
    <row r="936" spans="1:5" ht="15" customHeight="1" x14ac:dyDescent="0.25">
      <c r="A936" s="5" t="s">
        <v>3711</v>
      </c>
      <c r="B936" s="5" t="s">
        <v>3712</v>
      </c>
      <c r="C936" s="5">
        <v>12</v>
      </c>
      <c r="D936" s="16">
        <v>8.3332999999999995</v>
      </c>
      <c r="E936" s="5">
        <v>16.666699999999999</v>
      </c>
    </row>
    <row r="937" spans="1:5" ht="15" customHeight="1" x14ac:dyDescent="0.25">
      <c r="A937" s="5" t="s">
        <v>3703</v>
      </c>
      <c r="B937" s="5" t="s">
        <v>3704</v>
      </c>
      <c r="C937" s="5">
        <v>12</v>
      </c>
      <c r="D937" s="16">
        <v>8.3332999999999995</v>
      </c>
      <c r="E937" s="5">
        <v>66.666700000000006</v>
      </c>
    </row>
    <row r="938" spans="1:5" ht="15" customHeight="1" x14ac:dyDescent="0.25">
      <c r="A938" s="5" t="s">
        <v>3731</v>
      </c>
      <c r="B938" s="5" t="s">
        <v>3732</v>
      </c>
      <c r="C938" s="5">
        <v>12</v>
      </c>
      <c r="D938" s="16">
        <v>0</v>
      </c>
      <c r="E938" s="5">
        <v>58.333300000000001</v>
      </c>
    </row>
    <row r="939" spans="1:5" ht="15" customHeight="1" x14ac:dyDescent="0.25">
      <c r="A939" s="5" t="s">
        <v>3755</v>
      </c>
      <c r="B939" s="5" t="s">
        <v>3756</v>
      </c>
      <c r="C939" s="5">
        <v>12</v>
      </c>
      <c r="D939" s="16">
        <v>0</v>
      </c>
      <c r="E939" s="5">
        <v>58.333300000000001</v>
      </c>
    </row>
    <row r="940" spans="1:5" ht="15" customHeight="1" x14ac:dyDescent="0.25">
      <c r="A940" s="5" t="s">
        <v>3759</v>
      </c>
      <c r="B940" s="5" t="s">
        <v>3760</v>
      </c>
      <c r="C940" s="5">
        <v>12</v>
      </c>
      <c r="D940" s="16">
        <v>0</v>
      </c>
      <c r="E940" s="5">
        <v>83.333299999999994</v>
      </c>
    </row>
    <row r="941" spans="1:5" ht="15" customHeight="1" x14ac:dyDescent="0.25">
      <c r="A941" s="5" t="s">
        <v>3819</v>
      </c>
      <c r="B941" s="5" t="s">
        <v>3820</v>
      </c>
      <c r="C941" s="5">
        <v>11</v>
      </c>
      <c r="D941" s="16">
        <v>27.2727</v>
      </c>
      <c r="E941" s="5">
        <v>63.636400000000002</v>
      </c>
    </row>
    <row r="942" spans="1:5" ht="15" customHeight="1" x14ac:dyDescent="0.25">
      <c r="A942" s="5" t="s">
        <v>3791</v>
      </c>
      <c r="B942" s="5" t="s">
        <v>3792</v>
      </c>
      <c r="C942" s="5">
        <v>11</v>
      </c>
      <c r="D942" s="16">
        <v>9.0908999999999995</v>
      </c>
      <c r="E942" s="5">
        <v>36.363599999999998</v>
      </c>
    </row>
    <row r="943" spans="1:5" ht="15" customHeight="1" x14ac:dyDescent="0.25">
      <c r="A943" s="5" t="s">
        <v>3795</v>
      </c>
      <c r="B943" s="5" t="s">
        <v>3796</v>
      </c>
      <c r="C943" s="5">
        <v>11</v>
      </c>
      <c r="D943" s="16">
        <v>27.2727</v>
      </c>
      <c r="E943" s="5">
        <v>18.181799999999999</v>
      </c>
    </row>
    <row r="944" spans="1:5" ht="15" customHeight="1" x14ac:dyDescent="0.25">
      <c r="A944" s="5" t="s">
        <v>3799</v>
      </c>
      <c r="B944" s="5" t="s">
        <v>3800</v>
      </c>
      <c r="C944" s="5">
        <v>11</v>
      </c>
      <c r="D944" s="16">
        <v>0</v>
      </c>
      <c r="E944" s="5">
        <v>81.818200000000004</v>
      </c>
    </row>
    <row r="945" spans="1:5" ht="15" customHeight="1" x14ac:dyDescent="0.25">
      <c r="A945" s="5" t="s">
        <v>3787</v>
      </c>
      <c r="B945" s="5" t="s">
        <v>3788</v>
      </c>
      <c r="C945" s="5">
        <v>11</v>
      </c>
      <c r="D945" s="16">
        <v>9.0908999999999995</v>
      </c>
      <c r="E945" s="5">
        <v>63.636400000000002</v>
      </c>
    </row>
    <row r="946" spans="1:5" ht="15" customHeight="1" x14ac:dyDescent="0.25">
      <c r="A946" s="5" t="s">
        <v>3767</v>
      </c>
      <c r="B946" s="5" t="s">
        <v>3768</v>
      </c>
      <c r="C946" s="5">
        <v>11</v>
      </c>
      <c r="D946" s="16">
        <v>0</v>
      </c>
      <c r="E946" s="5">
        <v>81.818200000000004</v>
      </c>
    </row>
    <row r="947" spans="1:5" ht="15" customHeight="1" x14ac:dyDescent="0.25">
      <c r="A947" s="5" t="s">
        <v>3771</v>
      </c>
      <c r="B947" s="5" t="s">
        <v>3772</v>
      </c>
      <c r="C947" s="5">
        <v>11</v>
      </c>
      <c r="D947" s="16">
        <v>0</v>
      </c>
      <c r="E947" s="5">
        <v>63.636400000000002</v>
      </c>
    </row>
    <row r="948" spans="1:5" ht="15" customHeight="1" x14ac:dyDescent="0.25">
      <c r="A948" s="5" t="s">
        <v>3815</v>
      </c>
      <c r="B948" s="5" t="s">
        <v>3816</v>
      </c>
      <c r="C948" s="5">
        <v>11</v>
      </c>
      <c r="D948" s="16">
        <v>9.0908999999999995</v>
      </c>
      <c r="E948" s="5">
        <v>72.7273</v>
      </c>
    </row>
    <row r="949" spans="1:5" ht="15" customHeight="1" x14ac:dyDescent="0.25">
      <c r="A949" s="5" t="s">
        <v>3803</v>
      </c>
      <c r="B949" s="5" t="s">
        <v>3804</v>
      </c>
      <c r="C949" s="5">
        <v>11</v>
      </c>
      <c r="D949" s="16">
        <v>18.181799999999999</v>
      </c>
      <c r="E949" s="5">
        <v>36.363599999999998</v>
      </c>
    </row>
    <row r="950" spans="1:5" ht="15" customHeight="1" x14ac:dyDescent="0.25">
      <c r="A950" s="5" t="s">
        <v>3807</v>
      </c>
      <c r="B950" s="5" t="s">
        <v>3808</v>
      </c>
      <c r="C950" s="5">
        <v>11</v>
      </c>
      <c r="D950" s="16">
        <v>45.454500000000003</v>
      </c>
      <c r="E950" s="5">
        <v>54.545499999999997</v>
      </c>
    </row>
    <row r="951" spans="1:5" ht="15" customHeight="1" x14ac:dyDescent="0.25">
      <c r="A951" s="5" t="s">
        <v>3763</v>
      </c>
      <c r="B951" s="5" t="s">
        <v>3764</v>
      </c>
      <c r="C951" s="5">
        <v>11</v>
      </c>
      <c r="D951" s="16">
        <v>18.181799999999999</v>
      </c>
      <c r="E951" s="5">
        <v>63.636400000000002</v>
      </c>
    </row>
    <row r="952" spans="1:5" ht="15" customHeight="1" x14ac:dyDescent="0.25">
      <c r="A952" s="5" t="s">
        <v>3783</v>
      </c>
      <c r="B952" s="5" t="s">
        <v>3784</v>
      </c>
      <c r="C952" s="5">
        <v>11</v>
      </c>
      <c r="D952" s="16">
        <v>0</v>
      </c>
      <c r="E952" s="5">
        <v>36.363599999999998</v>
      </c>
    </row>
    <row r="953" spans="1:5" ht="15" customHeight="1" x14ac:dyDescent="0.25">
      <c r="A953" s="5" t="s">
        <v>3779</v>
      </c>
      <c r="B953" s="5" t="s">
        <v>3780</v>
      </c>
      <c r="C953" s="5">
        <v>11</v>
      </c>
      <c r="D953" s="16">
        <v>9.0908999999999995</v>
      </c>
      <c r="E953" s="5">
        <v>45.454500000000003</v>
      </c>
    </row>
    <row r="954" spans="1:5" ht="15" customHeight="1" x14ac:dyDescent="0.25">
      <c r="A954" s="5" t="s">
        <v>3775</v>
      </c>
      <c r="B954" s="5" t="s">
        <v>3776</v>
      </c>
      <c r="C954" s="5">
        <v>11</v>
      </c>
      <c r="D954" s="16">
        <v>0</v>
      </c>
      <c r="E954" s="5">
        <v>81.818200000000004</v>
      </c>
    </row>
    <row r="955" spans="1:5" ht="15" customHeight="1" x14ac:dyDescent="0.25">
      <c r="A955" s="5" t="s">
        <v>3811</v>
      </c>
      <c r="B955" s="5" t="s">
        <v>3812</v>
      </c>
      <c r="C955" s="5">
        <v>11</v>
      </c>
      <c r="D955" s="16">
        <v>9.0908999999999995</v>
      </c>
      <c r="E955" s="5">
        <v>90.909099999999995</v>
      </c>
    </row>
    <row r="956" spans="1:5" ht="15" customHeight="1" x14ac:dyDescent="0.25">
      <c r="A956" s="5" t="s">
        <v>3843</v>
      </c>
      <c r="B956" s="5" t="s">
        <v>3844</v>
      </c>
      <c r="C956" s="5">
        <v>10</v>
      </c>
      <c r="D956" s="16">
        <v>0</v>
      </c>
      <c r="E956" s="5">
        <v>90</v>
      </c>
    </row>
    <row r="957" spans="1:5" ht="15" customHeight="1" x14ac:dyDescent="0.25">
      <c r="A957" s="5" t="s">
        <v>3883</v>
      </c>
      <c r="B957" s="5" t="s">
        <v>3884</v>
      </c>
      <c r="C957" s="5">
        <v>10</v>
      </c>
      <c r="D957" s="16">
        <v>0</v>
      </c>
      <c r="E957" s="5">
        <v>50</v>
      </c>
    </row>
    <row r="958" spans="1:5" ht="15" customHeight="1" x14ac:dyDescent="0.25">
      <c r="A958" s="5" t="s">
        <v>3855</v>
      </c>
      <c r="B958" s="5" t="s">
        <v>3856</v>
      </c>
      <c r="C958" s="5">
        <v>10</v>
      </c>
      <c r="D958" s="16">
        <v>10</v>
      </c>
      <c r="E958" s="5">
        <v>80</v>
      </c>
    </row>
    <row r="959" spans="1:5" ht="15" customHeight="1" x14ac:dyDescent="0.25">
      <c r="A959" s="5" t="s">
        <v>3899</v>
      </c>
      <c r="B959" s="5" t="s">
        <v>3900</v>
      </c>
      <c r="C959" s="5">
        <v>10</v>
      </c>
      <c r="D959" s="16">
        <v>0</v>
      </c>
      <c r="E959" s="5">
        <v>70</v>
      </c>
    </row>
    <row r="960" spans="1:5" ht="15" customHeight="1" x14ac:dyDescent="0.25">
      <c r="A960" s="5" t="s">
        <v>3887</v>
      </c>
      <c r="B960" s="5" t="s">
        <v>3888</v>
      </c>
      <c r="C960" s="5">
        <v>10</v>
      </c>
      <c r="D960" s="16">
        <v>0</v>
      </c>
      <c r="E960" s="5">
        <v>80</v>
      </c>
    </row>
    <row r="961" spans="1:5" ht="15" customHeight="1" x14ac:dyDescent="0.25">
      <c r="A961" s="5" t="s">
        <v>3823</v>
      </c>
      <c r="B961" s="5" t="s">
        <v>3824</v>
      </c>
      <c r="C961" s="5">
        <v>10</v>
      </c>
      <c r="D961" s="16">
        <v>0</v>
      </c>
      <c r="E961" s="5">
        <v>60</v>
      </c>
    </row>
    <row r="962" spans="1:5" ht="15" customHeight="1" x14ac:dyDescent="0.25">
      <c r="A962" s="5" t="s">
        <v>3839</v>
      </c>
      <c r="B962" s="5" t="s">
        <v>3840</v>
      </c>
      <c r="C962" s="5">
        <v>10</v>
      </c>
      <c r="D962" s="16">
        <v>20</v>
      </c>
      <c r="E962" s="5">
        <v>90</v>
      </c>
    </row>
    <row r="963" spans="1:5" ht="15" customHeight="1" x14ac:dyDescent="0.25">
      <c r="A963" s="5" t="s">
        <v>3831</v>
      </c>
      <c r="B963" s="5" t="s">
        <v>3832</v>
      </c>
      <c r="C963" s="5">
        <v>10</v>
      </c>
      <c r="D963" s="16">
        <v>0</v>
      </c>
      <c r="E963" s="5">
        <v>20</v>
      </c>
    </row>
    <row r="964" spans="1:5" ht="15" customHeight="1" x14ac:dyDescent="0.25">
      <c r="A964" s="5" t="s">
        <v>3879</v>
      </c>
      <c r="B964" s="5" t="s">
        <v>3880</v>
      </c>
      <c r="C964" s="5">
        <v>10</v>
      </c>
      <c r="D964" s="16">
        <v>10</v>
      </c>
      <c r="E964" s="5">
        <v>60</v>
      </c>
    </row>
    <row r="965" spans="1:5" ht="15" customHeight="1" x14ac:dyDescent="0.25">
      <c r="A965" s="5" t="s">
        <v>3867</v>
      </c>
      <c r="B965" s="5" t="s">
        <v>3868</v>
      </c>
      <c r="C965" s="5">
        <v>10</v>
      </c>
      <c r="D965" s="16">
        <v>20</v>
      </c>
      <c r="E965" s="5">
        <v>80</v>
      </c>
    </row>
    <row r="966" spans="1:5" ht="15" customHeight="1" x14ac:dyDescent="0.25">
      <c r="A966" s="5" t="s">
        <v>3859</v>
      </c>
      <c r="B966" s="5" t="s">
        <v>3860</v>
      </c>
      <c r="C966" s="5">
        <v>10</v>
      </c>
      <c r="D966" s="16">
        <v>40</v>
      </c>
      <c r="E966" s="5">
        <v>80</v>
      </c>
    </row>
    <row r="967" spans="1:5" ht="15" customHeight="1" x14ac:dyDescent="0.25">
      <c r="A967" s="5" t="s">
        <v>3851</v>
      </c>
      <c r="B967" s="5" t="s">
        <v>3852</v>
      </c>
      <c r="C967" s="5">
        <v>10</v>
      </c>
      <c r="D967" s="16">
        <v>40</v>
      </c>
      <c r="E967" s="5">
        <v>40</v>
      </c>
    </row>
    <row r="968" spans="1:5" ht="15" customHeight="1" x14ac:dyDescent="0.25">
      <c r="A968" s="5" t="s">
        <v>3847</v>
      </c>
      <c r="B968" s="5" t="s">
        <v>3848</v>
      </c>
      <c r="C968" s="5">
        <v>10</v>
      </c>
      <c r="D968" s="16">
        <v>10</v>
      </c>
      <c r="E968" s="5">
        <v>10</v>
      </c>
    </row>
    <row r="969" spans="1:5" ht="15" customHeight="1" x14ac:dyDescent="0.25">
      <c r="A969" s="5" t="s">
        <v>3895</v>
      </c>
      <c r="B969" s="5" t="s">
        <v>3896</v>
      </c>
      <c r="C969" s="5">
        <v>10</v>
      </c>
      <c r="D969" s="16">
        <v>10</v>
      </c>
      <c r="E969" s="5">
        <v>50</v>
      </c>
    </row>
    <row r="970" spans="1:5" ht="15" customHeight="1" x14ac:dyDescent="0.25">
      <c r="A970" s="5" t="s">
        <v>3903</v>
      </c>
      <c r="B970" s="5" t="s">
        <v>3904</v>
      </c>
      <c r="C970" s="5">
        <v>10</v>
      </c>
      <c r="D970" s="16">
        <v>0</v>
      </c>
      <c r="E970" s="5">
        <v>80</v>
      </c>
    </row>
    <row r="971" spans="1:5" ht="15" customHeight="1" x14ac:dyDescent="0.25">
      <c r="A971" s="5" t="s">
        <v>3835</v>
      </c>
      <c r="B971" s="5" t="s">
        <v>3836</v>
      </c>
      <c r="C971" s="5">
        <v>10</v>
      </c>
      <c r="D971" s="16">
        <v>30</v>
      </c>
      <c r="E971" s="5">
        <v>60</v>
      </c>
    </row>
    <row r="972" spans="1:5" ht="15" customHeight="1" x14ac:dyDescent="0.25">
      <c r="A972" s="5" t="s">
        <v>3907</v>
      </c>
      <c r="B972" s="5" t="s">
        <v>3908</v>
      </c>
      <c r="C972" s="5">
        <v>10</v>
      </c>
      <c r="D972" s="16">
        <v>0</v>
      </c>
      <c r="E972" s="5">
        <v>80</v>
      </c>
    </row>
    <row r="973" spans="1:5" ht="15" customHeight="1" x14ac:dyDescent="0.25">
      <c r="A973" s="5" t="s">
        <v>3871</v>
      </c>
      <c r="B973" s="5" t="s">
        <v>3872</v>
      </c>
      <c r="C973" s="5">
        <v>10</v>
      </c>
      <c r="D973" s="16">
        <v>80</v>
      </c>
      <c r="E973" s="5">
        <v>50</v>
      </c>
    </row>
    <row r="974" spans="1:5" ht="15" customHeight="1" x14ac:dyDescent="0.25">
      <c r="A974" s="5" t="s">
        <v>3863</v>
      </c>
      <c r="B974" s="5" t="s">
        <v>3864</v>
      </c>
      <c r="C974" s="5">
        <v>10</v>
      </c>
      <c r="D974" s="16">
        <v>10</v>
      </c>
      <c r="E974" s="5">
        <v>90</v>
      </c>
    </row>
    <row r="975" spans="1:5" ht="15" customHeight="1" x14ac:dyDescent="0.25">
      <c r="A975" s="5" t="s">
        <v>3875</v>
      </c>
      <c r="B975" s="5" t="s">
        <v>3876</v>
      </c>
      <c r="C975" s="5">
        <v>10</v>
      </c>
      <c r="D975" s="16">
        <v>0</v>
      </c>
      <c r="E975" s="5">
        <v>10</v>
      </c>
    </row>
    <row r="976" spans="1:5" ht="15" customHeight="1" x14ac:dyDescent="0.25">
      <c r="A976" s="5" t="s">
        <v>3911</v>
      </c>
      <c r="B976" s="5" t="s">
        <v>3912</v>
      </c>
      <c r="C976" s="5">
        <v>10</v>
      </c>
      <c r="D976" s="16">
        <v>10</v>
      </c>
      <c r="E976" s="5">
        <v>40</v>
      </c>
    </row>
    <row r="977" spans="1:5" ht="15" customHeight="1" x14ac:dyDescent="0.25">
      <c r="A977" s="5" t="s">
        <v>3891</v>
      </c>
      <c r="B977" s="5" t="s">
        <v>3892</v>
      </c>
      <c r="C977" s="5">
        <v>10</v>
      </c>
      <c r="D977" s="16">
        <v>0</v>
      </c>
      <c r="E977" s="5">
        <v>30</v>
      </c>
    </row>
    <row r="978" spans="1:5" ht="15" customHeight="1" x14ac:dyDescent="0.25">
      <c r="A978" s="5" t="s">
        <v>3827</v>
      </c>
      <c r="B978" s="5" t="s">
        <v>3828</v>
      </c>
      <c r="C978" s="5">
        <v>10</v>
      </c>
      <c r="D978" s="16">
        <v>0</v>
      </c>
      <c r="E978" s="5">
        <v>0</v>
      </c>
    </row>
    <row r="979" spans="1:5" ht="15" customHeight="1" x14ac:dyDescent="0.25">
      <c r="A979" s="5" t="s">
        <v>3927</v>
      </c>
      <c r="B979" s="5" t="s">
        <v>3928</v>
      </c>
      <c r="C979" s="5">
        <v>9</v>
      </c>
      <c r="D979" s="16">
        <v>11.1111</v>
      </c>
      <c r="E979" s="5">
        <v>66.666700000000006</v>
      </c>
    </row>
    <row r="980" spans="1:5" ht="15" customHeight="1" x14ac:dyDescent="0.25">
      <c r="A980" s="5" t="s">
        <v>3991</v>
      </c>
      <c r="B980" s="5" t="s">
        <v>3992</v>
      </c>
      <c r="C980" s="5">
        <v>9</v>
      </c>
      <c r="D980" s="16">
        <v>0</v>
      </c>
      <c r="E980" s="5">
        <v>77.777799999999999</v>
      </c>
    </row>
    <row r="981" spans="1:5" ht="15" customHeight="1" x14ac:dyDescent="0.25">
      <c r="A981" s="5" t="s">
        <v>3947</v>
      </c>
      <c r="B981" s="5" t="s">
        <v>3948</v>
      </c>
      <c r="C981" s="5">
        <v>9</v>
      </c>
      <c r="D981" s="16">
        <v>0</v>
      </c>
      <c r="E981" s="5">
        <v>22.222200000000001</v>
      </c>
    </row>
    <row r="982" spans="1:5" ht="15" customHeight="1" x14ac:dyDescent="0.25">
      <c r="A982" s="5" t="s">
        <v>3959</v>
      </c>
      <c r="B982" s="5" t="s">
        <v>3960</v>
      </c>
      <c r="C982" s="5">
        <v>9</v>
      </c>
      <c r="D982" s="16">
        <v>11.1111</v>
      </c>
      <c r="E982" s="5">
        <v>44.444400000000002</v>
      </c>
    </row>
    <row r="983" spans="1:5" ht="15" customHeight="1" x14ac:dyDescent="0.25">
      <c r="A983" s="5" t="s">
        <v>3987</v>
      </c>
      <c r="B983" s="5" t="s">
        <v>3988</v>
      </c>
      <c r="C983" s="5">
        <v>9</v>
      </c>
      <c r="D983" s="16">
        <v>22.222200000000001</v>
      </c>
      <c r="E983" s="5">
        <v>66.666700000000006</v>
      </c>
    </row>
    <row r="984" spans="1:5" ht="15" customHeight="1" x14ac:dyDescent="0.25">
      <c r="A984" s="5" t="s">
        <v>3995</v>
      </c>
      <c r="B984" s="5" t="s">
        <v>3996</v>
      </c>
      <c r="C984" s="5">
        <v>9</v>
      </c>
      <c r="D984" s="16">
        <v>22.222200000000001</v>
      </c>
      <c r="E984" s="5">
        <v>22.222200000000001</v>
      </c>
    </row>
    <row r="985" spans="1:5" ht="15" customHeight="1" x14ac:dyDescent="0.25">
      <c r="A985" s="5" t="s">
        <v>3935</v>
      </c>
      <c r="B985" s="5" t="s">
        <v>3936</v>
      </c>
      <c r="C985" s="5">
        <v>9</v>
      </c>
      <c r="D985" s="16">
        <v>0</v>
      </c>
      <c r="E985" s="5">
        <v>33.333300000000001</v>
      </c>
    </row>
    <row r="986" spans="1:5" ht="15" customHeight="1" x14ac:dyDescent="0.25">
      <c r="A986" s="5" t="s">
        <v>3915</v>
      </c>
      <c r="B986" s="5" t="s">
        <v>3916</v>
      </c>
      <c r="C986" s="5">
        <v>9</v>
      </c>
      <c r="D986" s="16">
        <v>0</v>
      </c>
      <c r="E986" s="5">
        <v>66.666700000000006</v>
      </c>
    </row>
    <row r="987" spans="1:5" ht="15" customHeight="1" x14ac:dyDescent="0.25">
      <c r="A987" s="5" t="s">
        <v>4003</v>
      </c>
      <c r="B987" s="5" t="s">
        <v>4004</v>
      </c>
      <c r="C987" s="5">
        <v>9</v>
      </c>
      <c r="D987" s="16">
        <v>11.1111</v>
      </c>
      <c r="E987" s="5">
        <v>100</v>
      </c>
    </row>
    <row r="988" spans="1:5" ht="15" customHeight="1" x14ac:dyDescent="0.25">
      <c r="A988" s="5" t="s">
        <v>3943</v>
      </c>
      <c r="B988" s="5" t="s">
        <v>3944</v>
      </c>
      <c r="C988" s="5">
        <v>9</v>
      </c>
      <c r="D988" s="16">
        <v>0</v>
      </c>
      <c r="E988" s="5">
        <v>44.444400000000002</v>
      </c>
    </row>
    <row r="989" spans="1:5" ht="15" customHeight="1" x14ac:dyDescent="0.25">
      <c r="A989" s="5" t="s">
        <v>3931</v>
      </c>
      <c r="B989" s="5" t="s">
        <v>3932</v>
      </c>
      <c r="C989" s="5">
        <v>9</v>
      </c>
      <c r="D989" s="16">
        <v>0</v>
      </c>
      <c r="E989" s="5">
        <v>33.333300000000001</v>
      </c>
    </row>
    <row r="990" spans="1:5" ht="15" customHeight="1" x14ac:dyDescent="0.25">
      <c r="A990" s="5" t="s">
        <v>3951</v>
      </c>
      <c r="B990" s="5" t="s">
        <v>3952</v>
      </c>
      <c r="C990" s="5">
        <v>9</v>
      </c>
      <c r="D990" s="16">
        <v>0</v>
      </c>
      <c r="E990" s="5">
        <v>33.333300000000001</v>
      </c>
    </row>
    <row r="991" spans="1:5" ht="15" customHeight="1" x14ac:dyDescent="0.25">
      <c r="A991" s="5" t="s">
        <v>3955</v>
      </c>
      <c r="B991" s="5" t="s">
        <v>3956</v>
      </c>
      <c r="C991" s="5">
        <v>9</v>
      </c>
      <c r="D991" s="16">
        <v>22.222200000000001</v>
      </c>
      <c r="E991" s="5">
        <v>77.777799999999999</v>
      </c>
    </row>
    <row r="992" spans="1:5" ht="15" customHeight="1" x14ac:dyDescent="0.25">
      <c r="A992" s="5" t="s">
        <v>3923</v>
      </c>
      <c r="B992" s="5" t="s">
        <v>3924</v>
      </c>
      <c r="C992" s="5">
        <v>9</v>
      </c>
      <c r="D992" s="16">
        <v>0</v>
      </c>
      <c r="E992" s="5">
        <v>55.555599999999998</v>
      </c>
    </row>
    <row r="993" spans="1:5" ht="15" customHeight="1" x14ac:dyDescent="0.25">
      <c r="A993" s="5" t="s">
        <v>3971</v>
      </c>
      <c r="B993" s="5" t="s">
        <v>3972</v>
      </c>
      <c r="C993" s="5">
        <v>9</v>
      </c>
      <c r="D993" s="16">
        <v>0</v>
      </c>
      <c r="E993" s="5">
        <v>33.333300000000001</v>
      </c>
    </row>
    <row r="994" spans="1:5" ht="15" customHeight="1" x14ac:dyDescent="0.25">
      <c r="A994" s="5" t="s">
        <v>3979</v>
      </c>
      <c r="B994" s="5" t="s">
        <v>3980</v>
      </c>
      <c r="C994" s="5">
        <v>9</v>
      </c>
      <c r="D994" s="16">
        <v>11.1111</v>
      </c>
      <c r="E994" s="5">
        <v>66.666700000000006</v>
      </c>
    </row>
    <row r="995" spans="1:5" ht="15" customHeight="1" x14ac:dyDescent="0.25">
      <c r="A995" s="5" t="s">
        <v>3919</v>
      </c>
      <c r="B995" s="5" t="s">
        <v>3920</v>
      </c>
      <c r="C995" s="5">
        <v>9</v>
      </c>
      <c r="D995" s="16">
        <v>11.1111</v>
      </c>
      <c r="E995" s="5">
        <v>88.888900000000007</v>
      </c>
    </row>
    <row r="996" spans="1:5" ht="15" customHeight="1" x14ac:dyDescent="0.25">
      <c r="A996" s="5" t="s">
        <v>3939</v>
      </c>
      <c r="B996" s="5" t="s">
        <v>3940</v>
      </c>
      <c r="C996" s="5">
        <v>9</v>
      </c>
      <c r="D996" s="16">
        <v>11.1111</v>
      </c>
      <c r="E996" s="5">
        <v>66.666700000000006</v>
      </c>
    </row>
    <row r="997" spans="1:5" ht="15" customHeight="1" x14ac:dyDescent="0.25">
      <c r="A997" s="5" t="s">
        <v>3983</v>
      </c>
      <c r="B997" s="5" t="s">
        <v>3984</v>
      </c>
      <c r="C997" s="5">
        <v>9</v>
      </c>
      <c r="D997" s="16">
        <v>0</v>
      </c>
      <c r="E997" s="5">
        <v>77.777799999999999</v>
      </c>
    </row>
    <row r="998" spans="1:5" ht="15" customHeight="1" x14ac:dyDescent="0.25">
      <c r="A998" s="5" t="s">
        <v>4007</v>
      </c>
      <c r="B998" s="5" t="s">
        <v>4008</v>
      </c>
      <c r="C998" s="5">
        <v>9</v>
      </c>
      <c r="D998" s="16">
        <v>0</v>
      </c>
      <c r="E998" s="5">
        <v>77.777799999999999</v>
      </c>
    </row>
    <row r="999" spans="1:5" ht="15" customHeight="1" x14ac:dyDescent="0.25">
      <c r="A999" s="5" t="s">
        <v>3963</v>
      </c>
      <c r="B999" s="5" t="s">
        <v>3964</v>
      </c>
      <c r="C999" s="5">
        <v>9</v>
      </c>
      <c r="D999" s="16">
        <v>11.1111</v>
      </c>
      <c r="E999" s="5">
        <v>55.555599999999998</v>
      </c>
    </row>
    <row r="1000" spans="1:5" ht="15" customHeight="1" x14ac:dyDescent="0.25">
      <c r="A1000" s="5" t="s">
        <v>3975</v>
      </c>
      <c r="B1000" s="5" t="s">
        <v>3976</v>
      </c>
      <c r="C1000" s="5">
        <v>9</v>
      </c>
      <c r="D1000" s="16">
        <v>22.222200000000001</v>
      </c>
      <c r="E1000" s="5">
        <v>44.444400000000002</v>
      </c>
    </row>
    <row r="1001" spans="1:5" ht="15" customHeight="1" x14ac:dyDescent="0.25">
      <c r="A1001" s="5" t="s">
        <v>3999</v>
      </c>
      <c r="B1001" s="5" t="s">
        <v>4000</v>
      </c>
      <c r="C1001" s="5">
        <v>9</v>
      </c>
      <c r="D1001" s="16">
        <v>33.333300000000001</v>
      </c>
      <c r="E1001" s="5">
        <v>55.555599999999998</v>
      </c>
    </row>
    <row r="1002" spans="1:5" ht="15" customHeight="1" x14ac:dyDescent="0.25">
      <c r="A1002" s="5" t="s">
        <v>4011</v>
      </c>
      <c r="B1002" s="5" t="s">
        <v>4012</v>
      </c>
      <c r="C1002" s="5">
        <v>9</v>
      </c>
      <c r="D1002" s="16">
        <v>0</v>
      </c>
      <c r="E1002" s="5">
        <v>77.777799999999999</v>
      </c>
    </row>
    <row r="1003" spans="1:5" ht="15" customHeight="1" x14ac:dyDescent="0.25">
      <c r="A1003" s="5" t="s">
        <v>3967</v>
      </c>
      <c r="B1003" s="5" t="s">
        <v>3968</v>
      </c>
      <c r="C1003" s="5">
        <v>9</v>
      </c>
      <c r="D1003" s="16">
        <v>11.1111</v>
      </c>
      <c r="E1003" s="5">
        <v>77.777799999999999</v>
      </c>
    </row>
    <row r="1004" spans="1:5" ht="15" customHeight="1" x14ac:dyDescent="0.25">
      <c r="A1004" s="5" t="s">
        <v>4023</v>
      </c>
      <c r="B1004" s="5" t="s">
        <v>4024</v>
      </c>
      <c r="C1004" s="5">
        <v>8</v>
      </c>
      <c r="D1004" s="16">
        <v>0</v>
      </c>
      <c r="E1004" s="5">
        <v>87.5</v>
      </c>
    </row>
    <row r="1005" spans="1:5" ht="15" customHeight="1" x14ac:dyDescent="0.25">
      <c r="A1005" s="5" t="s">
        <v>4043</v>
      </c>
      <c r="B1005" s="5" t="s">
        <v>4044</v>
      </c>
      <c r="C1005" s="5">
        <v>8</v>
      </c>
      <c r="D1005" s="16">
        <v>0</v>
      </c>
      <c r="E1005" s="5">
        <v>75</v>
      </c>
    </row>
    <row r="1006" spans="1:5" ht="15" customHeight="1" x14ac:dyDescent="0.25">
      <c r="A1006" s="5" t="s">
        <v>4055</v>
      </c>
      <c r="B1006" s="5" t="s">
        <v>4056</v>
      </c>
      <c r="C1006" s="5">
        <v>8</v>
      </c>
      <c r="D1006" s="16">
        <v>12.5</v>
      </c>
      <c r="E1006" s="5">
        <v>75</v>
      </c>
    </row>
    <row r="1007" spans="1:5" ht="15" customHeight="1" x14ac:dyDescent="0.25">
      <c r="A1007" s="5" t="s">
        <v>4063</v>
      </c>
      <c r="B1007" s="5" t="s">
        <v>4064</v>
      </c>
      <c r="C1007" s="5">
        <v>8</v>
      </c>
      <c r="D1007" s="16">
        <v>0</v>
      </c>
      <c r="E1007" s="5">
        <v>100</v>
      </c>
    </row>
    <row r="1008" spans="1:5" ht="15" customHeight="1" x14ac:dyDescent="0.25">
      <c r="A1008" s="5" t="s">
        <v>4103</v>
      </c>
      <c r="B1008" s="5" t="s">
        <v>4104</v>
      </c>
      <c r="C1008" s="5">
        <v>8</v>
      </c>
      <c r="D1008" s="16">
        <v>0</v>
      </c>
      <c r="E1008" s="5">
        <v>87.5</v>
      </c>
    </row>
    <row r="1009" spans="1:5" ht="15" customHeight="1" x14ac:dyDescent="0.25">
      <c r="A1009" s="5" t="s">
        <v>4051</v>
      </c>
      <c r="B1009" s="5" t="s">
        <v>4052</v>
      </c>
      <c r="C1009" s="5">
        <v>8</v>
      </c>
      <c r="D1009" s="16">
        <v>0</v>
      </c>
      <c r="E1009" s="5">
        <v>87.5</v>
      </c>
    </row>
    <row r="1010" spans="1:5" ht="15" customHeight="1" x14ac:dyDescent="0.25">
      <c r="A1010" s="5" t="s">
        <v>4083</v>
      </c>
      <c r="B1010" s="5" t="s">
        <v>4084</v>
      </c>
      <c r="C1010" s="5">
        <v>8</v>
      </c>
      <c r="D1010" s="16">
        <v>12.5</v>
      </c>
      <c r="E1010" s="5">
        <v>87.5</v>
      </c>
    </row>
    <row r="1011" spans="1:5" ht="15" customHeight="1" x14ac:dyDescent="0.25">
      <c r="A1011" s="5" t="s">
        <v>4031</v>
      </c>
      <c r="B1011" s="5" t="s">
        <v>4032</v>
      </c>
      <c r="C1011" s="5">
        <v>8</v>
      </c>
      <c r="D1011" s="16">
        <v>0</v>
      </c>
      <c r="E1011" s="5">
        <v>25</v>
      </c>
    </row>
    <row r="1012" spans="1:5" ht="15" customHeight="1" x14ac:dyDescent="0.25">
      <c r="A1012" s="5" t="s">
        <v>4071</v>
      </c>
      <c r="B1012" s="5" t="s">
        <v>4072</v>
      </c>
      <c r="C1012" s="5">
        <v>8</v>
      </c>
      <c r="D1012" s="16">
        <v>12.5</v>
      </c>
      <c r="E1012" s="5">
        <v>12.5</v>
      </c>
    </row>
    <row r="1013" spans="1:5" ht="15" customHeight="1" x14ac:dyDescent="0.25">
      <c r="A1013" s="5" t="s">
        <v>4039</v>
      </c>
      <c r="B1013" s="5" t="s">
        <v>4040</v>
      </c>
      <c r="C1013" s="5">
        <v>8</v>
      </c>
      <c r="D1013" s="16">
        <v>0</v>
      </c>
      <c r="E1013" s="5">
        <v>75</v>
      </c>
    </row>
    <row r="1014" spans="1:5" ht="15" customHeight="1" x14ac:dyDescent="0.25">
      <c r="A1014" s="5" t="s">
        <v>4091</v>
      </c>
      <c r="B1014" s="5" t="s">
        <v>4092</v>
      </c>
      <c r="C1014" s="5">
        <v>8</v>
      </c>
      <c r="D1014" s="16">
        <v>0</v>
      </c>
      <c r="E1014" s="5">
        <v>37.5</v>
      </c>
    </row>
    <row r="1015" spans="1:5" ht="15" customHeight="1" x14ac:dyDescent="0.25">
      <c r="A1015" s="5" t="s">
        <v>4015</v>
      </c>
      <c r="B1015" s="5" t="s">
        <v>4016</v>
      </c>
      <c r="C1015" s="5">
        <v>8</v>
      </c>
      <c r="D1015" s="16">
        <v>0</v>
      </c>
      <c r="E1015" s="5">
        <v>37.5</v>
      </c>
    </row>
    <row r="1016" spans="1:5" ht="15" customHeight="1" x14ac:dyDescent="0.25">
      <c r="A1016" s="5" t="s">
        <v>4067</v>
      </c>
      <c r="B1016" s="5" t="s">
        <v>4068</v>
      </c>
      <c r="C1016" s="5">
        <v>8</v>
      </c>
      <c r="D1016" s="16">
        <v>0</v>
      </c>
      <c r="E1016" s="5">
        <v>75</v>
      </c>
    </row>
    <row r="1017" spans="1:5" ht="15" customHeight="1" x14ac:dyDescent="0.25">
      <c r="A1017" s="5" t="s">
        <v>4059</v>
      </c>
      <c r="B1017" s="5" t="s">
        <v>4060</v>
      </c>
      <c r="C1017" s="5">
        <v>8</v>
      </c>
      <c r="D1017" s="16">
        <v>0</v>
      </c>
      <c r="E1017" s="5">
        <v>75</v>
      </c>
    </row>
    <row r="1018" spans="1:5" ht="15" customHeight="1" x14ac:dyDescent="0.25">
      <c r="A1018" s="5" t="s">
        <v>4047</v>
      </c>
      <c r="B1018" s="5" t="s">
        <v>4048</v>
      </c>
      <c r="C1018" s="5">
        <v>8</v>
      </c>
      <c r="D1018" s="16">
        <v>25</v>
      </c>
      <c r="E1018" s="5">
        <v>50</v>
      </c>
    </row>
    <row r="1019" spans="1:5" ht="15" customHeight="1" x14ac:dyDescent="0.25">
      <c r="A1019" s="5" t="s">
        <v>4027</v>
      </c>
      <c r="B1019" s="5" t="s">
        <v>4028</v>
      </c>
      <c r="C1019" s="5">
        <v>8</v>
      </c>
      <c r="D1019" s="16">
        <v>0</v>
      </c>
      <c r="E1019" s="5">
        <v>75</v>
      </c>
    </row>
    <row r="1020" spans="1:5" ht="15" customHeight="1" x14ac:dyDescent="0.25">
      <c r="A1020" s="5" t="s">
        <v>4035</v>
      </c>
      <c r="B1020" s="5" t="s">
        <v>4036</v>
      </c>
      <c r="C1020" s="5">
        <v>8</v>
      </c>
      <c r="D1020" s="16">
        <v>0</v>
      </c>
      <c r="E1020" s="5">
        <v>62.5</v>
      </c>
    </row>
    <row r="1021" spans="1:5" ht="15" customHeight="1" x14ac:dyDescent="0.25">
      <c r="A1021" s="5" t="s">
        <v>4019</v>
      </c>
      <c r="B1021" s="5" t="s">
        <v>4020</v>
      </c>
      <c r="C1021" s="5">
        <v>8</v>
      </c>
      <c r="D1021" s="16">
        <v>12.5</v>
      </c>
      <c r="E1021" s="5">
        <v>50</v>
      </c>
    </row>
    <row r="1022" spans="1:5" ht="15" customHeight="1" x14ac:dyDescent="0.25">
      <c r="A1022" s="5" t="s">
        <v>4099</v>
      </c>
      <c r="B1022" s="5" t="s">
        <v>4100</v>
      </c>
      <c r="C1022" s="5">
        <v>8</v>
      </c>
      <c r="D1022" s="16">
        <v>25</v>
      </c>
      <c r="E1022" s="5">
        <v>87.5</v>
      </c>
    </row>
    <row r="1023" spans="1:5" ht="15" customHeight="1" x14ac:dyDescent="0.25">
      <c r="A1023" s="5" t="s">
        <v>4111</v>
      </c>
      <c r="B1023" s="5" t="s">
        <v>4112</v>
      </c>
      <c r="C1023" s="5">
        <v>8</v>
      </c>
      <c r="D1023" s="16">
        <v>0</v>
      </c>
      <c r="E1023" s="5">
        <v>25</v>
      </c>
    </row>
    <row r="1024" spans="1:5" ht="15" customHeight="1" x14ac:dyDescent="0.25">
      <c r="A1024" s="5" t="s">
        <v>4075</v>
      </c>
      <c r="B1024" s="5" t="s">
        <v>4076</v>
      </c>
      <c r="C1024" s="5">
        <v>8</v>
      </c>
      <c r="D1024" s="16">
        <v>0</v>
      </c>
      <c r="E1024" s="5">
        <v>50</v>
      </c>
    </row>
    <row r="1025" spans="1:5" ht="15" customHeight="1" x14ac:dyDescent="0.25">
      <c r="A1025" s="5" t="s">
        <v>4107</v>
      </c>
      <c r="B1025" s="5" t="s">
        <v>4108</v>
      </c>
      <c r="C1025" s="5">
        <v>8</v>
      </c>
      <c r="D1025" s="16">
        <v>0</v>
      </c>
      <c r="E1025" s="5">
        <v>62.5</v>
      </c>
    </row>
    <row r="1026" spans="1:5" ht="15" customHeight="1" x14ac:dyDescent="0.25">
      <c r="A1026" s="5" t="s">
        <v>4087</v>
      </c>
      <c r="B1026" s="5" t="s">
        <v>4088</v>
      </c>
      <c r="C1026" s="5">
        <v>8</v>
      </c>
      <c r="D1026" s="16">
        <v>25</v>
      </c>
      <c r="E1026" s="5">
        <v>75</v>
      </c>
    </row>
    <row r="1027" spans="1:5" ht="15" customHeight="1" x14ac:dyDescent="0.25">
      <c r="A1027" s="5" t="s">
        <v>4095</v>
      </c>
      <c r="B1027" s="5" t="s">
        <v>4096</v>
      </c>
      <c r="C1027" s="5">
        <v>8</v>
      </c>
      <c r="D1027" s="16">
        <v>0</v>
      </c>
      <c r="E1027" s="5">
        <v>62.5</v>
      </c>
    </row>
    <row r="1028" spans="1:5" ht="15" customHeight="1" x14ac:dyDescent="0.25">
      <c r="A1028" s="5" t="s">
        <v>4079</v>
      </c>
      <c r="B1028" s="5" t="s">
        <v>4080</v>
      </c>
      <c r="C1028" s="5">
        <v>8</v>
      </c>
      <c r="D1028" s="16">
        <v>0</v>
      </c>
      <c r="E1028" s="5">
        <v>37.5</v>
      </c>
    </row>
    <row r="1029" spans="1:5" ht="15" customHeight="1" x14ac:dyDescent="0.25">
      <c r="A1029" s="5" t="s">
        <v>4123</v>
      </c>
      <c r="B1029" s="5" t="s">
        <v>4124</v>
      </c>
      <c r="C1029" s="5">
        <v>7</v>
      </c>
      <c r="D1029" s="16">
        <v>0</v>
      </c>
      <c r="E1029" s="5">
        <v>28.571400000000001</v>
      </c>
    </row>
    <row r="1030" spans="1:5" ht="15" customHeight="1" x14ac:dyDescent="0.25">
      <c r="A1030" s="5" t="s">
        <v>4135</v>
      </c>
      <c r="B1030" s="5" t="s">
        <v>4136</v>
      </c>
      <c r="C1030" s="5">
        <v>7</v>
      </c>
      <c r="D1030" s="16">
        <v>0</v>
      </c>
      <c r="E1030" s="5">
        <v>28.571400000000001</v>
      </c>
    </row>
    <row r="1031" spans="1:5" ht="15" customHeight="1" x14ac:dyDescent="0.25">
      <c r="A1031" s="5" t="s">
        <v>4203</v>
      </c>
      <c r="B1031" s="5" t="s">
        <v>4204</v>
      </c>
      <c r="C1031" s="5">
        <v>7</v>
      </c>
      <c r="D1031" s="16">
        <v>0</v>
      </c>
      <c r="E1031" s="5">
        <v>85.714299999999994</v>
      </c>
    </row>
    <row r="1032" spans="1:5" ht="15" customHeight="1" x14ac:dyDescent="0.25">
      <c r="A1032" s="5" t="s">
        <v>4159</v>
      </c>
      <c r="B1032" s="5" t="s">
        <v>4160</v>
      </c>
      <c r="C1032" s="5">
        <v>7</v>
      </c>
      <c r="D1032" s="16">
        <v>0</v>
      </c>
      <c r="E1032" s="5">
        <v>28.571400000000001</v>
      </c>
    </row>
    <row r="1033" spans="1:5" ht="15" customHeight="1" x14ac:dyDescent="0.25">
      <c r="A1033" s="5" t="s">
        <v>4139</v>
      </c>
      <c r="B1033" s="5" t="s">
        <v>4140</v>
      </c>
      <c r="C1033" s="5">
        <v>7</v>
      </c>
      <c r="D1033" s="16">
        <v>14.2857</v>
      </c>
      <c r="E1033" s="5">
        <v>71.428600000000003</v>
      </c>
    </row>
    <row r="1034" spans="1:5" ht="15" customHeight="1" x14ac:dyDescent="0.25">
      <c r="A1034" s="5" t="s">
        <v>4127</v>
      </c>
      <c r="B1034" s="5" t="s">
        <v>4128</v>
      </c>
      <c r="C1034" s="5">
        <v>7</v>
      </c>
      <c r="D1034" s="16">
        <v>0</v>
      </c>
      <c r="E1034" s="5">
        <v>57.142899999999997</v>
      </c>
    </row>
    <row r="1035" spans="1:5" ht="15" customHeight="1" x14ac:dyDescent="0.25">
      <c r="A1035" s="5" t="s">
        <v>4179</v>
      </c>
      <c r="B1035" s="5" t="s">
        <v>4180</v>
      </c>
      <c r="C1035" s="5">
        <v>7</v>
      </c>
      <c r="D1035" s="16">
        <v>0</v>
      </c>
      <c r="E1035" s="5">
        <v>71.428600000000003</v>
      </c>
    </row>
    <row r="1036" spans="1:5" ht="15" customHeight="1" x14ac:dyDescent="0.25">
      <c r="A1036" s="5" t="s">
        <v>4183</v>
      </c>
      <c r="B1036" s="5" t="s">
        <v>4184</v>
      </c>
      <c r="C1036" s="5">
        <v>7</v>
      </c>
      <c r="D1036" s="16">
        <v>14.2857</v>
      </c>
      <c r="E1036" s="5">
        <v>57.142899999999997</v>
      </c>
    </row>
    <row r="1037" spans="1:5" ht="15" customHeight="1" x14ac:dyDescent="0.25">
      <c r="A1037" s="5" t="s">
        <v>4143</v>
      </c>
      <c r="B1037" s="5" t="s">
        <v>4144</v>
      </c>
      <c r="C1037" s="5">
        <v>7</v>
      </c>
      <c r="D1037" s="16">
        <v>28.571400000000001</v>
      </c>
      <c r="E1037" s="5">
        <v>85.714299999999994</v>
      </c>
    </row>
    <row r="1038" spans="1:5" ht="15" customHeight="1" x14ac:dyDescent="0.25">
      <c r="A1038" s="5" t="s">
        <v>4207</v>
      </c>
      <c r="B1038" s="5" t="s">
        <v>4208</v>
      </c>
      <c r="C1038" s="5">
        <v>7</v>
      </c>
      <c r="D1038" s="16">
        <v>0</v>
      </c>
      <c r="E1038" s="5">
        <v>28.571400000000001</v>
      </c>
    </row>
    <row r="1039" spans="1:5" ht="15" customHeight="1" x14ac:dyDescent="0.25">
      <c r="A1039" s="5" t="s">
        <v>4115</v>
      </c>
      <c r="B1039" s="5" t="s">
        <v>4116</v>
      </c>
      <c r="C1039" s="5">
        <v>7</v>
      </c>
      <c r="D1039" s="16">
        <v>14.2857</v>
      </c>
      <c r="E1039" s="5">
        <v>57.142899999999997</v>
      </c>
    </row>
    <row r="1040" spans="1:5" ht="15" customHeight="1" x14ac:dyDescent="0.25">
      <c r="A1040" s="5" t="s">
        <v>4191</v>
      </c>
      <c r="B1040" s="5" t="s">
        <v>4192</v>
      </c>
      <c r="C1040" s="5">
        <v>7</v>
      </c>
      <c r="D1040" s="16">
        <v>0</v>
      </c>
      <c r="E1040" s="5">
        <v>57.142899999999997</v>
      </c>
    </row>
    <row r="1041" spans="1:5" ht="15" customHeight="1" x14ac:dyDescent="0.25">
      <c r="A1041" s="5" t="s">
        <v>4147</v>
      </c>
      <c r="B1041" s="5" t="s">
        <v>4148</v>
      </c>
      <c r="C1041" s="5">
        <v>7</v>
      </c>
      <c r="D1041" s="16">
        <v>0</v>
      </c>
      <c r="E1041" s="5">
        <v>14.2857</v>
      </c>
    </row>
    <row r="1042" spans="1:5" ht="15" customHeight="1" x14ac:dyDescent="0.25">
      <c r="A1042" s="5" t="s">
        <v>4167</v>
      </c>
      <c r="B1042" s="5" t="s">
        <v>4168</v>
      </c>
      <c r="C1042" s="5">
        <v>7</v>
      </c>
      <c r="D1042" s="16">
        <v>14.2857</v>
      </c>
      <c r="E1042" s="5">
        <v>57.142899999999997</v>
      </c>
    </row>
    <row r="1043" spans="1:5" ht="15" customHeight="1" x14ac:dyDescent="0.25">
      <c r="A1043" s="5" t="s">
        <v>4119</v>
      </c>
      <c r="B1043" s="5" t="s">
        <v>4120</v>
      </c>
      <c r="C1043" s="5">
        <v>7</v>
      </c>
      <c r="D1043" s="16">
        <v>14.2857</v>
      </c>
      <c r="E1043" s="5">
        <v>100</v>
      </c>
    </row>
    <row r="1044" spans="1:5" ht="15" customHeight="1" x14ac:dyDescent="0.25">
      <c r="A1044" s="5" t="s">
        <v>4175</v>
      </c>
      <c r="B1044" s="5" t="s">
        <v>4176</v>
      </c>
      <c r="C1044" s="5">
        <v>7</v>
      </c>
      <c r="D1044" s="16">
        <v>42.857100000000003</v>
      </c>
      <c r="E1044" s="5">
        <v>71.428600000000003</v>
      </c>
    </row>
    <row r="1045" spans="1:5" ht="15" customHeight="1" x14ac:dyDescent="0.25">
      <c r="A1045" s="5" t="s">
        <v>4171</v>
      </c>
      <c r="B1045" s="5" t="s">
        <v>4172</v>
      </c>
      <c r="C1045" s="5">
        <v>7</v>
      </c>
      <c r="D1045" s="16">
        <v>0</v>
      </c>
      <c r="E1045" s="5">
        <v>28.571400000000001</v>
      </c>
    </row>
    <row r="1046" spans="1:5" ht="15" customHeight="1" x14ac:dyDescent="0.25">
      <c r="A1046" s="5" t="s">
        <v>4199</v>
      </c>
      <c r="B1046" s="5" t="s">
        <v>4200</v>
      </c>
      <c r="C1046" s="5">
        <v>7</v>
      </c>
      <c r="D1046" s="16">
        <v>0</v>
      </c>
      <c r="E1046" s="5">
        <v>100</v>
      </c>
    </row>
    <row r="1047" spans="1:5" ht="15" customHeight="1" x14ac:dyDescent="0.25">
      <c r="A1047" s="5" t="s">
        <v>4195</v>
      </c>
      <c r="B1047" s="5" t="s">
        <v>4196</v>
      </c>
      <c r="C1047" s="5">
        <v>7</v>
      </c>
      <c r="D1047" s="16">
        <v>0</v>
      </c>
      <c r="E1047" s="5">
        <v>85.714299999999994</v>
      </c>
    </row>
    <row r="1048" spans="1:5" ht="15" customHeight="1" x14ac:dyDescent="0.25">
      <c r="A1048" s="5" t="s">
        <v>4187</v>
      </c>
      <c r="B1048" s="5" t="s">
        <v>4188</v>
      </c>
      <c r="C1048" s="5">
        <v>7</v>
      </c>
      <c r="D1048" s="16">
        <v>0</v>
      </c>
      <c r="E1048" s="5">
        <v>14.2857</v>
      </c>
    </row>
    <row r="1049" spans="1:5" ht="15" customHeight="1" x14ac:dyDescent="0.25">
      <c r="A1049" s="5" t="s">
        <v>4151</v>
      </c>
      <c r="B1049" s="5" t="s">
        <v>4152</v>
      </c>
      <c r="C1049" s="5">
        <v>7</v>
      </c>
      <c r="D1049" s="16">
        <v>0</v>
      </c>
      <c r="E1049" s="5">
        <v>85.714299999999994</v>
      </c>
    </row>
    <row r="1050" spans="1:5" ht="15" customHeight="1" x14ac:dyDescent="0.25">
      <c r="A1050" s="5" t="s">
        <v>4155</v>
      </c>
      <c r="B1050" s="5" t="s">
        <v>4156</v>
      </c>
      <c r="C1050" s="5">
        <v>7</v>
      </c>
      <c r="D1050" s="16">
        <v>0</v>
      </c>
      <c r="E1050" s="5">
        <v>42.857100000000003</v>
      </c>
    </row>
    <row r="1051" spans="1:5" ht="15" customHeight="1" x14ac:dyDescent="0.25">
      <c r="A1051" s="5" t="s">
        <v>4131</v>
      </c>
      <c r="B1051" s="5" t="s">
        <v>4132</v>
      </c>
      <c r="C1051" s="5">
        <v>7</v>
      </c>
      <c r="D1051" s="16">
        <v>0</v>
      </c>
      <c r="E1051" s="5">
        <v>57.142899999999997</v>
      </c>
    </row>
    <row r="1052" spans="1:5" ht="15" customHeight="1" x14ac:dyDescent="0.25">
      <c r="A1052" s="5" t="s">
        <v>4163</v>
      </c>
      <c r="B1052" s="5" t="s">
        <v>4164</v>
      </c>
      <c r="C1052" s="5">
        <v>7</v>
      </c>
      <c r="D1052" s="16">
        <v>0</v>
      </c>
      <c r="E1052" s="5">
        <v>85.714299999999994</v>
      </c>
    </row>
    <row r="1053" spans="1:5" ht="15" customHeight="1" x14ac:dyDescent="0.25">
      <c r="A1053" s="5" t="s">
        <v>4235</v>
      </c>
      <c r="B1053" s="5" t="s">
        <v>4236</v>
      </c>
      <c r="C1053" s="5">
        <v>6</v>
      </c>
      <c r="D1053" s="16">
        <v>16.666699999999999</v>
      </c>
      <c r="E1053" s="5">
        <v>33.333300000000001</v>
      </c>
    </row>
    <row r="1054" spans="1:5" ht="15" customHeight="1" x14ac:dyDescent="0.25">
      <c r="A1054" s="5" t="s">
        <v>4283</v>
      </c>
      <c r="B1054" s="5" t="s">
        <v>4284</v>
      </c>
      <c r="C1054" s="5">
        <v>6</v>
      </c>
      <c r="D1054" s="16">
        <v>50</v>
      </c>
      <c r="E1054" s="5">
        <v>33.333300000000001</v>
      </c>
    </row>
    <row r="1055" spans="1:5" ht="15" customHeight="1" x14ac:dyDescent="0.25">
      <c r="A1055" s="5" t="s">
        <v>4331</v>
      </c>
      <c r="B1055" s="5" t="s">
        <v>4332</v>
      </c>
      <c r="C1055" s="5">
        <v>6</v>
      </c>
      <c r="D1055" s="16">
        <v>16.666699999999999</v>
      </c>
      <c r="E1055" s="5">
        <v>16.666699999999999</v>
      </c>
    </row>
    <row r="1056" spans="1:5" ht="15" customHeight="1" x14ac:dyDescent="0.25">
      <c r="A1056" s="5" t="s">
        <v>4215</v>
      </c>
      <c r="B1056" s="5" t="s">
        <v>4216</v>
      </c>
      <c r="C1056" s="5">
        <v>6</v>
      </c>
      <c r="D1056" s="16">
        <v>16.666699999999999</v>
      </c>
      <c r="E1056" s="5">
        <v>66.666700000000006</v>
      </c>
    </row>
    <row r="1057" spans="1:5" ht="15" customHeight="1" x14ac:dyDescent="0.25">
      <c r="A1057" s="5" t="s">
        <v>4355</v>
      </c>
      <c r="B1057" s="5" t="s">
        <v>4356</v>
      </c>
      <c r="C1057" s="5">
        <v>6</v>
      </c>
      <c r="D1057" s="16">
        <v>0</v>
      </c>
      <c r="E1057" s="5">
        <v>0</v>
      </c>
    </row>
    <row r="1058" spans="1:5" ht="15" customHeight="1" x14ac:dyDescent="0.25">
      <c r="A1058" s="5" t="s">
        <v>4267</v>
      </c>
      <c r="B1058" s="5" t="s">
        <v>4268</v>
      </c>
      <c r="C1058" s="5">
        <v>6</v>
      </c>
      <c r="D1058" s="16">
        <v>0</v>
      </c>
      <c r="E1058" s="5">
        <v>66.666700000000006</v>
      </c>
    </row>
    <row r="1059" spans="1:5" ht="15" customHeight="1" x14ac:dyDescent="0.25">
      <c r="A1059" s="5" t="s">
        <v>4335</v>
      </c>
      <c r="B1059" s="5" t="s">
        <v>4336</v>
      </c>
      <c r="C1059" s="5">
        <v>6</v>
      </c>
      <c r="D1059" s="16">
        <v>16.666699999999999</v>
      </c>
      <c r="E1059" s="5">
        <v>66.666700000000006</v>
      </c>
    </row>
    <row r="1060" spans="1:5" ht="15" customHeight="1" x14ac:dyDescent="0.25">
      <c r="A1060" s="5" t="s">
        <v>4251</v>
      </c>
      <c r="B1060" s="5" t="s">
        <v>4252</v>
      </c>
      <c r="C1060" s="5">
        <v>6</v>
      </c>
      <c r="D1060" s="16">
        <v>0</v>
      </c>
      <c r="E1060" s="5">
        <v>16.666699999999999</v>
      </c>
    </row>
    <row r="1061" spans="1:5" ht="15" customHeight="1" x14ac:dyDescent="0.25">
      <c r="A1061" s="5" t="s">
        <v>4231</v>
      </c>
      <c r="B1061" s="5" t="s">
        <v>4232</v>
      </c>
      <c r="C1061" s="5">
        <v>6</v>
      </c>
      <c r="D1061" s="16">
        <v>33.333300000000001</v>
      </c>
      <c r="E1061" s="5">
        <v>16.666699999999999</v>
      </c>
    </row>
    <row r="1062" spans="1:5" ht="15" customHeight="1" x14ac:dyDescent="0.25">
      <c r="A1062" s="5" t="s">
        <v>4371</v>
      </c>
      <c r="B1062" s="5" t="s">
        <v>4372</v>
      </c>
      <c r="C1062" s="5">
        <v>6</v>
      </c>
      <c r="D1062" s="16">
        <v>0</v>
      </c>
      <c r="E1062" s="5">
        <v>66.666700000000006</v>
      </c>
    </row>
    <row r="1063" spans="1:5" ht="15" customHeight="1" x14ac:dyDescent="0.25">
      <c r="A1063" s="5" t="s">
        <v>4323</v>
      </c>
      <c r="B1063" s="5" t="s">
        <v>4324</v>
      </c>
      <c r="C1063" s="5">
        <v>6</v>
      </c>
      <c r="D1063" s="16">
        <v>0</v>
      </c>
      <c r="E1063" s="5">
        <v>100</v>
      </c>
    </row>
    <row r="1064" spans="1:5" ht="15" customHeight="1" x14ac:dyDescent="0.25">
      <c r="A1064" s="5" t="s">
        <v>4271</v>
      </c>
      <c r="B1064" s="5" t="s">
        <v>4272</v>
      </c>
      <c r="C1064" s="5">
        <v>6</v>
      </c>
      <c r="D1064" s="16">
        <v>0</v>
      </c>
      <c r="E1064" s="5">
        <v>50</v>
      </c>
    </row>
    <row r="1065" spans="1:5" ht="15" customHeight="1" x14ac:dyDescent="0.25">
      <c r="A1065" s="5" t="s">
        <v>4243</v>
      </c>
      <c r="B1065" s="5" t="s">
        <v>4244</v>
      </c>
      <c r="C1065" s="5">
        <v>6</v>
      </c>
      <c r="D1065" s="16">
        <v>0</v>
      </c>
      <c r="E1065" s="5">
        <v>100</v>
      </c>
    </row>
    <row r="1066" spans="1:5" ht="15" customHeight="1" x14ac:dyDescent="0.25">
      <c r="A1066" s="5" t="s">
        <v>4347</v>
      </c>
      <c r="B1066" s="5" t="s">
        <v>4348</v>
      </c>
      <c r="C1066" s="5">
        <v>6</v>
      </c>
      <c r="D1066" s="16">
        <v>50</v>
      </c>
      <c r="E1066" s="5">
        <v>83.333299999999994</v>
      </c>
    </row>
    <row r="1067" spans="1:5" ht="15" customHeight="1" x14ac:dyDescent="0.25">
      <c r="A1067" s="5" t="s">
        <v>4367</v>
      </c>
      <c r="B1067" s="5" t="s">
        <v>4368</v>
      </c>
      <c r="C1067" s="5">
        <v>6</v>
      </c>
      <c r="D1067" s="16">
        <v>16.666699999999999</v>
      </c>
      <c r="E1067" s="5">
        <v>66.666700000000006</v>
      </c>
    </row>
    <row r="1068" spans="1:5" ht="15" customHeight="1" x14ac:dyDescent="0.25">
      <c r="A1068" s="5" t="s">
        <v>4247</v>
      </c>
      <c r="B1068" s="5" t="s">
        <v>4248</v>
      </c>
      <c r="C1068" s="5">
        <v>6</v>
      </c>
      <c r="D1068" s="16">
        <v>16.666699999999999</v>
      </c>
      <c r="E1068" s="5">
        <v>33.333300000000001</v>
      </c>
    </row>
    <row r="1069" spans="1:5" ht="15" customHeight="1" x14ac:dyDescent="0.25">
      <c r="A1069" s="5" t="s">
        <v>4351</v>
      </c>
      <c r="B1069" s="5" t="s">
        <v>4352</v>
      </c>
      <c r="C1069" s="5">
        <v>6</v>
      </c>
      <c r="D1069" s="16">
        <v>16.666699999999999</v>
      </c>
      <c r="E1069" s="5">
        <v>50</v>
      </c>
    </row>
    <row r="1070" spans="1:5" ht="15" customHeight="1" x14ac:dyDescent="0.25">
      <c r="A1070" s="5" t="s">
        <v>4327</v>
      </c>
      <c r="B1070" s="5" t="s">
        <v>4328</v>
      </c>
      <c r="C1070" s="5">
        <v>6</v>
      </c>
      <c r="D1070" s="16">
        <v>0</v>
      </c>
      <c r="E1070" s="5">
        <v>50</v>
      </c>
    </row>
    <row r="1071" spans="1:5" ht="15" customHeight="1" x14ac:dyDescent="0.25">
      <c r="A1071" s="5" t="s">
        <v>4315</v>
      </c>
      <c r="B1071" s="5" t="s">
        <v>4316</v>
      </c>
      <c r="C1071" s="5">
        <v>6</v>
      </c>
      <c r="D1071" s="16">
        <v>0</v>
      </c>
      <c r="E1071" s="5">
        <v>50</v>
      </c>
    </row>
    <row r="1072" spans="1:5" ht="15" customHeight="1" x14ac:dyDescent="0.25">
      <c r="A1072" s="5" t="s">
        <v>4287</v>
      </c>
      <c r="B1072" s="5" t="s">
        <v>4288</v>
      </c>
      <c r="C1072" s="5">
        <v>6</v>
      </c>
      <c r="D1072" s="16">
        <v>0</v>
      </c>
      <c r="E1072" s="5">
        <v>83.333299999999994</v>
      </c>
    </row>
    <row r="1073" spans="1:5" ht="15" customHeight="1" x14ac:dyDescent="0.25">
      <c r="A1073" s="5" t="s">
        <v>4295</v>
      </c>
      <c r="B1073" s="5" t="s">
        <v>4296</v>
      </c>
      <c r="C1073" s="5">
        <v>6</v>
      </c>
      <c r="D1073" s="16">
        <v>0</v>
      </c>
      <c r="E1073" s="5">
        <v>83.333299999999994</v>
      </c>
    </row>
    <row r="1074" spans="1:5" ht="15" customHeight="1" x14ac:dyDescent="0.25">
      <c r="A1074" s="5" t="s">
        <v>4299</v>
      </c>
      <c r="B1074" s="5" t="s">
        <v>4300</v>
      </c>
      <c r="C1074" s="5">
        <v>6</v>
      </c>
      <c r="D1074" s="16">
        <v>16.666699999999999</v>
      </c>
      <c r="E1074" s="5">
        <v>33.333300000000001</v>
      </c>
    </row>
    <row r="1075" spans="1:5" ht="15" customHeight="1" x14ac:dyDescent="0.25">
      <c r="A1075" s="5" t="s">
        <v>4259</v>
      </c>
      <c r="B1075" s="5" t="s">
        <v>4260</v>
      </c>
      <c r="C1075" s="5">
        <v>6</v>
      </c>
      <c r="D1075" s="16">
        <v>16.666699999999999</v>
      </c>
      <c r="E1075" s="5">
        <v>33.333300000000001</v>
      </c>
    </row>
    <row r="1076" spans="1:5" ht="15" customHeight="1" x14ac:dyDescent="0.25">
      <c r="A1076" s="5" t="s">
        <v>4227</v>
      </c>
      <c r="B1076" s="5" t="s">
        <v>4228</v>
      </c>
      <c r="C1076" s="5">
        <v>6</v>
      </c>
      <c r="D1076" s="16">
        <v>16.666699999999999</v>
      </c>
      <c r="E1076" s="5">
        <v>83.333299999999994</v>
      </c>
    </row>
    <row r="1077" spans="1:5" ht="15" customHeight="1" x14ac:dyDescent="0.25">
      <c r="A1077" s="5" t="s">
        <v>4359</v>
      </c>
      <c r="B1077" s="5" t="s">
        <v>4360</v>
      </c>
      <c r="C1077" s="5">
        <v>6</v>
      </c>
      <c r="D1077" s="16">
        <v>0</v>
      </c>
      <c r="E1077" s="5">
        <v>33.333300000000001</v>
      </c>
    </row>
    <row r="1078" spans="1:5" ht="15" customHeight="1" x14ac:dyDescent="0.25">
      <c r="A1078" s="5" t="s">
        <v>4307</v>
      </c>
      <c r="B1078" s="5" t="s">
        <v>4308</v>
      </c>
      <c r="C1078" s="5">
        <v>6</v>
      </c>
      <c r="D1078" s="16">
        <v>16.666699999999999</v>
      </c>
      <c r="E1078" s="5">
        <v>66.666700000000006</v>
      </c>
    </row>
    <row r="1079" spans="1:5" ht="15" customHeight="1" x14ac:dyDescent="0.25">
      <c r="A1079" s="5" t="s">
        <v>4319</v>
      </c>
      <c r="B1079" s="5" t="s">
        <v>4320</v>
      </c>
      <c r="C1079" s="5">
        <v>6</v>
      </c>
      <c r="D1079" s="16">
        <v>0</v>
      </c>
      <c r="E1079" s="5">
        <v>83.333299999999994</v>
      </c>
    </row>
    <row r="1080" spans="1:5" ht="15" customHeight="1" x14ac:dyDescent="0.25">
      <c r="A1080" s="5" t="s">
        <v>4211</v>
      </c>
      <c r="B1080" s="5" t="s">
        <v>4212</v>
      </c>
      <c r="C1080" s="5">
        <v>6</v>
      </c>
      <c r="D1080" s="16">
        <v>33.333300000000001</v>
      </c>
      <c r="E1080" s="5">
        <v>83.333299999999994</v>
      </c>
    </row>
    <row r="1081" spans="1:5" ht="15" customHeight="1" x14ac:dyDescent="0.25">
      <c r="A1081" s="5" t="s">
        <v>4343</v>
      </c>
      <c r="B1081" s="5" t="s">
        <v>4344</v>
      </c>
      <c r="C1081" s="5">
        <v>6</v>
      </c>
      <c r="D1081" s="16">
        <v>0</v>
      </c>
      <c r="E1081" s="5">
        <v>83.333299999999994</v>
      </c>
    </row>
    <row r="1082" spans="1:5" ht="15" customHeight="1" x14ac:dyDescent="0.25">
      <c r="A1082" s="5" t="s">
        <v>4219</v>
      </c>
      <c r="B1082" s="5" t="s">
        <v>4220</v>
      </c>
      <c r="C1082" s="5">
        <v>6</v>
      </c>
      <c r="D1082" s="16">
        <v>0</v>
      </c>
      <c r="E1082" s="5">
        <v>83.333299999999994</v>
      </c>
    </row>
    <row r="1083" spans="1:5" ht="15" customHeight="1" x14ac:dyDescent="0.25">
      <c r="A1083" s="5" t="s">
        <v>4239</v>
      </c>
      <c r="B1083" s="5" t="s">
        <v>4240</v>
      </c>
      <c r="C1083" s="5">
        <v>6</v>
      </c>
      <c r="D1083" s="16">
        <v>0</v>
      </c>
      <c r="E1083" s="5">
        <v>33.333300000000001</v>
      </c>
    </row>
    <row r="1084" spans="1:5" ht="15" customHeight="1" x14ac:dyDescent="0.25">
      <c r="A1084" s="5" t="s">
        <v>4363</v>
      </c>
      <c r="B1084" s="5" t="s">
        <v>4364</v>
      </c>
      <c r="C1084" s="5">
        <v>6</v>
      </c>
      <c r="D1084" s="16">
        <v>16.666699999999999</v>
      </c>
      <c r="E1084" s="5">
        <v>50</v>
      </c>
    </row>
    <row r="1085" spans="1:5" ht="15" customHeight="1" x14ac:dyDescent="0.25">
      <c r="A1085" s="5" t="s">
        <v>4263</v>
      </c>
      <c r="B1085" s="5" t="s">
        <v>4264</v>
      </c>
      <c r="C1085" s="5">
        <v>6</v>
      </c>
      <c r="D1085" s="16">
        <v>16.666699999999999</v>
      </c>
      <c r="E1085" s="5">
        <v>50</v>
      </c>
    </row>
    <row r="1086" spans="1:5" ht="15" customHeight="1" x14ac:dyDescent="0.25">
      <c r="A1086" s="5" t="s">
        <v>4339</v>
      </c>
      <c r="B1086" s="5" t="s">
        <v>4340</v>
      </c>
      <c r="C1086" s="5">
        <v>6</v>
      </c>
      <c r="D1086" s="16">
        <v>0</v>
      </c>
      <c r="E1086" s="5">
        <v>33.333300000000001</v>
      </c>
    </row>
    <row r="1087" spans="1:5" ht="15" customHeight="1" x14ac:dyDescent="0.25">
      <c r="A1087" s="5" t="s">
        <v>4255</v>
      </c>
      <c r="B1087" s="5" t="s">
        <v>4256</v>
      </c>
      <c r="C1087" s="5">
        <v>6</v>
      </c>
      <c r="D1087" s="16">
        <v>0</v>
      </c>
      <c r="E1087" s="5">
        <v>66.666700000000006</v>
      </c>
    </row>
    <row r="1088" spans="1:5" ht="15" customHeight="1" x14ac:dyDescent="0.25">
      <c r="A1088" s="5" t="s">
        <v>4275</v>
      </c>
      <c r="B1088" s="5" t="s">
        <v>4276</v>
      </c>
      <c r="C1088" s="5">
        <v>6</v>
      </c>
      <c r="D1088" s="16">
        <v>0</v>
      </c>
      <c r="E1088" s="5">
        <v>66.666700000000006</v>
      </c>
    </row>
    <row r="1089" spans="1:5" ht="15" customHeight="1" x14ac:dyDescent="0.25">
      <c r="A1089" s="5" t="s">
        <v>4223</v>
      </c>
      <c r="B1089" s="5" t="s">
        <v>4224</v>
      </c>
      <c r="C1089" s="5">
        <v>6</v>
      </c>
      <c r="D1089" s="16">
        <v>16.666699999999999</v>
      </c>
      <c r="E1089" s="5">
        <v>33.333300000000001</v>
      </c>
    </row>
    <row r="1090" spans="1:5" ht="15" customHeight="1" x14ac:dyDescent="0.25">
      <c r="A1090" s="5" t="s">
        <v>4291</v>
      </c>
      <c r="B1090" s="5" t="s">
        <v>4292</v>
      </c>
      <c r="C1090" s="5">
        <v>6</v>
      </c>
      <c r="D1090" s="16">
        <v>0</v>
      </c>
      <c r="E1090" s="5">
        <v>100</v>
      </c>
    </row>
    <row r="1091" spans="1:5" ht="15" customHeight="1" x14ac:dyDescent="0.25">
      <c r="A1091" s="5" t="s">
        <v>4303</v>
      </c>
      <c r="B1091" s="5" t="s">
        <v>4304</v>
      </c>
      <c r="C1091" s="5">
        <v>6</v>
      </c>
      <c r="D1091" s="16">
        <v>0</v>
      </c>
      <c r="E1091" s="5">
        <v>66.666700000000006</v>
      </c>
    </row>
    <row r="1092" spans="1:5" ht="15" customHeight="1" x14ac:dyDescent="0.25">
      <c r="A1092" s="5" t="s">
        <v>4279</v>
      </c>
      <c r="B1092" s="5" t="s">
        <v>4280</v>
      </c>
      <c r="C1092" s="5">
        <v>6</v>
      </c>
      <c r="D1092" s="16">
        <v>0</v>
      </c>
      <c r="E1092" s="5">
        <v>50</v>
      </c>
    </row>
    <row r="1093" spans="1:5" ht="15" customHeight="1" x14ac:dyDescent="0.25">
      <c r="A1093" s="5" t="s">
        <v>4311</v>
      </c>
      <c r="B1093" s="5" t="s">
        <v>4312</v>
      </c>
      <c r="C1093" s="5">
        <v>6</v>
      </c>
      <c r="D1093" s="16">
        <v>0</v>
      </c>
      <c r="E1093" s="5">
        <v>83.333299999999994</v>
      </c>
    </row>
    <row r="1094" spans="1:5" ht="15" customHeight="1" x14ac:dyDescent="0.25">
      <c r="A1094" s="5" t="s">
        <v>4395</v>
      </c>
      <c r="B1094" s="5" t="s">
        <v>4396</v>
      </c>
      <c r="C1094" s="5">
        <v>5</v>
      </c>
      <c r="D1094" s="16">
        <v>0</v>
      </c>
      <c r="E1094" s="5">
        <v>40</v>
      </c>
    </row>
    <row r="1095" spans="1:5" ht="15" customHeight="1" x14ac:dyDescent="0.25">
      <c r="A1095" s="5" t="s">
        <v>4587</v>
      </c>
      <c r="B1095" s="5" t="s">
        <v>4588</v>
      </c>
      <c r="C1095" s="5">
        <v>5</v>
      </c>
      <c r="D1095" s="16">
        <v>20</v>
      </c>
      <c r="E1095" s="5">
        <v>60</v>
      </c>
    </row>
    <row r="1096" spans="1:5" ht="15" customHeight="1" x14ac:dyDescent="0.25">
      <c r="A1096" s="5" t="s">
        <v>4555</v>
      </c>
      <c r="B1096" s="5" t="s">
        <v>4556</v>
      </c>
      <c r="C1096" s="5">
        <v>5</v>
      </c>
      <c r="D1096" s="16">
        <v>20</v>
      </c>
      <c r="E1096" s="5">
        <v>60</v>
      </c>
    </row>
    <row r="1097" spans="1:5" ht="15" customHeight="1" x14ac:dyDescent="0.25">
      <c r="A1097" s="5" t="s">
        <v>4419</v>
      </c>
      <c r="B1097" s="5" t="s">
        <v>4420</v>
      </c>
      <c r="C1097" s="5">
        <v>5</v>
      </c>
      <c r="D1097" s="16">
        <v>0</v>
      </c>
      <c r="E1097" s="5">
        <v>20</v>
      </c>
    </row>
    <row r="1098" spans="1:5" ht="15" customHeight="1" x14ac:dyDescent="0.25">
      <c r="A1098" s="5" t="s">
        <v>4491</v>
      </c>
      <c r="B1098" s="5" t="s">
        <v>4492</v>
      </c>
      <c r="C1098" s="5">
        <v>5</v>
      </c>
      <c r="D1098" s="16">
        <v>0</v>
      </c>
      <c r="E1098" s="5">
        <v>80</v>
      </c>
    </row>
    <row r="1099" spans="1:5" ht="15" customHeight="1" x14ac:dyDescent="0.25">
      <c r="A1099" s="5" t="s">
        <v>4543</v>
      </c>
      <c r="B1099" s="5" t="s">
        <v>4544</v>
      </c>
      <c r="C1099" s="5">
        <v>5</v>
      </c>
      <c r="D1099" s="16">
        <v>0</v>
      </c>
      <c r="E1099" s="5">
        <v>100</v>
      </c>
    </row>
    <row r="1100" spans="1:5" ht="15" customHeight="1" x14ac:dyDescent="0.25">
      <c r="A1100" s="5" t="s">
        <v>4415</v>
      </c>
      <c r="B1100" s="5" t="s">
        <v>4416</v>
      </c>
      <c r="C1100" s="5">
        <v>5</v>
      </c>
      <c r="D1100" s="16">
        <v>0</v>
      </c>
      <c r="E1100" s="5">
        <v>100</v>
      </c>
    </row>
    <row r="1101" spans="1:5" ht="15" customHeight="1" x14ac:dyDescent="0.25">
      <c r="A1101" s="5" t="s">
        <v>4451</v>
      </c>
      <c r="B1101" s="5" t="s">
        <v>4452</v>
      </c>
      <c r="C1101" s="5">
        <v>5</v>
      </c>
      <c r="D1101" s="16">
        <v>0</v>
      </c>
      <c r="E1101" s="5">
        <v>80</v>
      </c>
    </row>
    <row r="1102" spans="1:5" ht="15" customHeight="1" x14ac:dyDescent="0.25">
      <c r="A1102" s="5" t="s">
        <v>4455</v>
      </c>
      <c r="B1102" s="5" t="s">
        <v>4456</v>
      </c>
      <c r="C1102" s="5">
        <v>5</v>
      </c>
      <c r="D1102" s="16">
        <v>0</v>
      </c>
      <c r="E1102" s="5">
        <v>80</v>
      </c>
    </row>
    <row r="1103" spans="1:5" ht="15" customHeight="1" x14ac:dyDescent="0.25">
      <c r="A1103" s="5" t="s">
        <v>4467</v>
      </c>
      <c r="B1103" s="5" t="s">
        <v>4468</v>
      </c>
      <c r="C1103" s="5">
        <v>5</v>
      </c>
      <c r="D1103" s="16">
        <v>0</v>
      </c>
      <c r="E1103" s="5">
        <v>80</v>
      </c>
    </row>
    <row r="1104" spans="1:5" ht="15" customHeight="1" x14ac:dyDescent="0.25">
      <c r="A1104" s="5" t="s">
        <v>4591</v>
      </c>
      <c r="B1104" s="5" t="s">
        <v>4592</v>
      </c>
      <c r="C1104" s="5">
        <v>5</v>
      </c>
      <c r="D1104" s="16">
        <v>0</v>
      </c>
      <c r="E1104" s="5">
        <v>40</v>
      </c>
    </row>
    <row r="1105" spans="1:5" ht="15" customHeight="1" x14ac:dyDescent="0.25">
      <c r="A1105" s="5" t="s">
        <v>4507</v>
      </c>
      <c r="B1105" s="5" t="s">
        <v>4508</v>
      </c>
      <c r="C1105" s="5">
        <v>5</v>
      </c>
      <c r="D1105" s="16">
        <v>20</v>
      </c>
      <c r="E1105" s="5">
        <v>100</v>
      </c>
    </row>
    <row r="1106" spans="1:5" ht="15" customHeight="1" x14ac:dyDescent="0.25">
      <c r="A1106" s="5" t="s">
        <v>4523</v>
      </c>
      <c r="B1106" s="5" t="s">
        <v>4524</v>
      </c>
      <c r="C1106" s="5">
        <v>5</v>
      </c>
      <c r="D1106" s="16">
        <v>0</v>
      </c>
      <c r="E1106" s="5">
        <v>60</v>
      </c>
    </row>
    <row r="1107" spans="1:5" ht="15" customHeight="1" x14ac:dyDescent="0.25">
      <c r="A1107" s="5" t="s">
        <v>4535</v>
      </c>
      <c r="B1107" s="5" t="s">
        <v>4536</v>
      </c>
      <c r="C1107" s="5">
        <v>5</v>
      </c>
      <c r="D1107" s="16">
        <v>20</v>
      </c>
      <c r="E1107" s="5">
        <v>40</v>
      </c>
    </row>
    <row r="1108" spans="1:5" ht="15" customHeight="1" x14ac:dyDescent="0.25">
      <c r="A1108" s="5" t="s">
        <v>4551</v>
      </c>
      <c r="B1108" s="5" t="s">
        <v>4552</v>
      </c>
      <c r="C1108" s="5">
        <v>5</v>
      </c>
      <c r="D1108" s="16">
        <v>0</v>
      </c>
      <c r="E1108" s="5">
        <v>100</v>
      </c>
    </row>
    <row r="1109" spans="1:5" ht="15" customHeight="1" x14ac:dyDescent="0.25">
      <c r="A1109" s="5" t="s">
        <v>4411</v>
      </c>
      <c r="B1109" s="5" t="s">
        <v>4412</v>
      </c>
      <c r="C1109" s="5">
        <v>5</v>
      </c>
      <c r="D1109" s="16">
        <v>0</v>
      </c>
      <c r="E1109" s="5">
        <v>20</v>
      </c>
    </row>
    <row r="1110" spans="1:5" ht="15" customHeight="1" x14ac:dyDescent="0.25">
      <c r="A1110" s="5" t="s">
        <v>4463</v>
      </c>
      <c r="B1110" s="5" t="s">
        <v>4464</v>
      </c>
      <c r="C1110" s="5">
        <v>5</v>
      </c>
      <c r="D1110" s="16">
        <v>0</v>
      </c>
      <c r="E1110" s="5">
        <v>60</v>
      </c>
    </row>
    <row r="1111" spans="1:5" ht="15" customHeight="1" x14ac:dyDescent="0.25">
      <c r="A1111" s="5" t="s">
        <v>4427</v>
      </c>
      <c r="B1111" s="5" t="s">
        <v>4428</v>
      </c>
      <c r="C1111" s="5">
        <v>5</v>
      </c>
      <c r="D1111" s="16">
        <v>0</v>
      </c>
      <c r="E1111" s="5">
        <v>80</v>
      </c>
    </row>
    <row r="1112" spans="1:5" ht="15" customHeight="1" x14ac:dyDescent="0.25">
      <c r="A1112" s="5" t="s">
        <v>4495</v>
      </c>
      <c r="B1112" s="5" t="s">
        <v>4496</v>
      </c>
      <c r="C1112" s="5">
        <v>5</v>
      </c>
      <c r="D1112" s="16">
        <v>0</v>
      </c>
      <c r="E1112" s="5">
        <v>80</v>
      </c>
    </row>
    <row r="1113" spans="1:5" ht="15" customHeight="1" x14ac:dyDescent="0.25">
      <c r="A1113" s="5" t="s">
        <v>4443</v>
      </c>
      <c r="B1113" s="5" t="s">
        <v>4444</v>
      </c>
      <c r="C1113" s="5">
        <v>5</v>
      </c>
      <c r="D1113" s="16">
        <v>0</v>
      </c>
      <c r="E1113" s="5">
        <v>0</v>
      </c>
    </row>
    <row r="1114" spans="1:5" ht="15" customHeight="1" x14ac:dyDescent="0.25">
      <c r="A1114" s="5" t="s">
        <v>4399</v>
      </c>
      <c r="B1114" s="5" t="s">
        <v>4400</v>
      </c>
      <c r="C1114" s="5">
        <v>5</v>
      </c>
      <c r="D1114" s="16">
        <v>0</v>
      </c>
      <c r="E1114" s="5">
        <v>80</v>
      </c>
    </row>
    <row r="1115" spans="1:5" ht="15" customHeight="1" x14ac:dyDescent="0.25">
      <c r="A1115" s="5" t="s">
        <v>4391</v>
      </c>
      <c r="B1115" s="5" t="s">
        <v>4392</v>
      </c>
      <c r="C1115" s="5">
        <v>5</v>
      </c>
      <c r="D1115" s="16">
        <v>20</v>
      </c>
      <c r="E1115" s="5">
        <v>100</v>
      </c>
    </row>
    <row r="1116" spans="1:5" ht="15" customHeight="1" x14ac:dyDescent="0.25">
      <c r="A1116" s="5" t="s">
        <v>4511</v>
      </c>
      <c r="B1116" s="5" t="s">
        <v>4512</v>
      </c>
      <c r="C1116" s="5">
        <v>5</v>
      </c>
      <c r="D1116" s="16">
        <v>20</v>
      </c>
      <c r="E1116" s="5">
        <v>60</v>
      </c>
    </row>
    <row r="1117" spans="1:5" ht="15" customHeight="1" x14ac:dyDescent="0.25">
      <c r="A1117" s="5" t="s">
        <v>4383</v>
      </c>
      <c r="B1117" s="5" t="s">
        <v>4384</v>
      </c>
      <c r="C1117" s="5">
        <v>5</v>
      </c>
      <c r="D1117" s="16">
        <v>0</v>
      </c>
      <c r="E1117" s="5">
        <v>60</v>
      </c>
    </row>
    <row r="1118" spans="1:5" ht="15" customHeight="1" x14ac:dyDescent="0.25">
      <c r="A1118" s="5" t="s">
        <v>4559</v>
      </c>
      <c r="B1118" s="5" t="s">
        <v>4560</v>
      </c>
      <c r="C1118" s="5">
        <v>5</v>
      </c>
      <c r="D1118" s="16">
        <v>0</v>
      </c>
      <c r="E1118" s="5">
        <v>20</v>
      </c>
    </row>
    <row r="1119" spans="1:5" ht="15" customHeight="1" x14ac:dyDescent="0.25">
      <c r="A1119" s="5" t="s">
        <v>4407</v>
      </c>
      <c r="B1119" s="5" t="s">
        <v>4408</v>
      </c>
      <c r="C1119" s="5">
        <v>5</v>
      </c>
      <c r="D1119" s="16">
        <v>20</v>
      </c>
      <c r="E1119" s="5">
        <v>60</v>
      </c>
    </row>
    <row r="1120" spans="1:5" ht="15" customHeight="1" x14ac:dyDescent="0.25">
      <c r="A1120" s="5" t="s">
        <v>4515</v>
      </c>
      <c r="B1120" s="5" t="s">
        <v>4516</v>
      </c>
      <c r="C1120" s="5">
        <v>5</v>
      </c>
      <c r="D1120" s="16">
        <v>0</v>
      </c>
      <c r="E1120" s="5">
        <v>40</v>
      </c>
    </row>
    <row r="1121" spans="1:5" ht="15" customHeight="1" x14ac:dyDescent="0.25">
      <c r="A1121" s="5" t="s">
        <v>4575</v>
      </c>
      <c r="B1121" s="5" t="s">
        <v>4576</v>
      </c>
      <c r="C1121" s="5">
        <v>5</v>
      </c>
      <c r="D1121" s="16">
        <v>0</v>
      </c>
      <c r="E1121" s="5">
        <v>20</v>
      </c>
    </row>
    <row r="1122" spans="1:5" ht="15" customHeight="1" x14ac:dyDescent="0.25">
      <c r="A1122" s="5" t="s">
        <v>4547</v>
      </c>
      <c r="B1122" s="5" t="s">
        <v>4548</v>
      </c>
      <c r="C1122" s="5">
        <v>5</v>
      </c>
      <c r="D1122" s="16">
        <v>0</v>
      </c>
      <c r="E1122" s="5">
        <v>60</v>
      </c>
    </row>
    <row r="1123" spans="1:5" ht="15" customHeight="1" x14ac:dyDescent="0.25">
      <c r="A1123" s="5" t="s">
        <v>4563</v>
      </c>
      <c r="B1123" s="5" t="s">
        <v>4564</v>
      </c>
      <c r="C1123" s="5">
        <v>5</v>
      </c>
      <c r="D1123" s="16">
        <v>0</v>
      </c>
      <c r="E1123" s="5">
        <v>60</v>
      </c>
    </row>
    <row r="1124" spans="1:5" ht="15" customHeight="1" x14ac:dyDescent="0.25">
      <c r="A1124" s="5" t="s">
        <v>4503</v>
      </c>
      <c r="B1124" s="5" t="s">
        <v>4504</v>
      </c>
      <c r="C1124" s="5">
        <v>5</v>
      </c>
      <c r="D1124" s="16">
        <v>0</v>
      </c>
      <c r="E1124" s="5">
        <v>40</v>
      </c>
    </row>
    <row r="1125" spans="1:5" ht="15" customHeight="1" x14ac:dyDescent="0.25">
      <c r="A1125" s="5" t="s">
        <v>4471</v>
      </c>
      <c r="B1125" s="5" t="s">
        <v>4472</v>
      </c>
      <c r="C1125" s="5">
        <v>5</v>
      </c>
      <c r="D1125" s="16">
        <v>40</v>
      </c>
      <c r="E1125" s="5">
        <v>100</v>
      </c>
    </row>
    <row r="1126" spans="1:5" ht="15" customHeight="1" x14ac:dyDescent="0.25">
      <c r="A1126" s="5" t="s">
        <v>4499</v>
      </c>
      <c r="B1126" s="5" t="s">
        <v>4500</v>
      </c>
      <c r="C1126" s="5">
        <v>5</v>
      </c>
      <c r="D1126" s="16">
        <v>20</v>
      </c>
      <c r="E1126" s="5">
        <v>60</v>
      </c>
    </row>
    <row r="1127" spans="1:5" ht="15" customHeight="1" x14ac:dyDescent="0.25">
      <c r="A1127" s="5" t="s">
        <v>4527</v>
      </c>
      <c r="B1127" s="5" t="s">
        <v>4528</v>
      </c>
      <c r="C1127" s="5">
        <v>5</v>
      </c>
      <c r="D1127" s="16">
        <v>0</v>
      </c>
      <c r="E1127" s="5">
        <v>60</v>
      </c>
    </row>
    <row r="1128" spans="1:5" ht="15" customHeight="1" x14ac:dyDescent="0.25">
      <c r="A1128" s="5" t="s">
        <v>4459</v>
      </c>
      <c r="B1128" s="5" t="s">
        <v>4460</v>
      </c>
      <c r="C1128" s="5">
        <v>5</v>
      </c>
      <c r="D1128" s="16">
        <v>0</v>
      </c>
      <c r="E1128" s="5">
        <v>80</v>
      </c>
    </row>
    <row r="1129" spans="1:5" ht="15" customHeight="1" x14ac:dyDescent="0.25">
      <c r="A1129" s="5" t="s">
        <v>4539</v>
      </c>
      <c r="B1129" s="5" t="s">
        <v>4540</v>
      </c>
      <c r="C1129" s="5">
        <v>5</v>
      </c>
      <c r="D1129" s="16">
        <v>0</v>
      </c>
      <c r="E1129" s="5">
        <v>20</v>
      </c>
    </row>
    <row r="1130" spans="1:5" ht="15" customHeight="1" x14ac:dyDescent="0.25">
      <c r="A1130" s="5" t="s">
        <v>4479</v>
      </c>
      <c r="B1130" s="5" t="s">
        <v>4480</v>
      </c>
      <c r="C1130" s="5">
        <v>5</v>
      </c>
      <c r="D1130" s="16">
        <v>0</v>
      </c>
      <c r="E1130" s="5">
        <v>100</v>
      </c>
    </row>
    <row r="1131" spans="1:5" ht="15" customHeight="1" x14ac:dyDescent="0.25">
      <c r="A1131" s="5" t="s">
        <v>4483</v>
      </c>
      <c r="B1131" s="5" t="s">
        <v>4484</v>
      </c>
      <c r="C1131" s="5">
        <v>5</v>
      </c>
      <c r="D1131" s="16">
        <v>0</v>
      </c>
      <c r="E1131" s="5">
        <v>80</v>
      </c>
    </row>
    <row r="1132" spans="1:5" ht="15" customHeight="1" x14ac:dyDescent="0.25">
      <c r="A1132" s="5" t="s">
        <v>4487</v>
      </c>
      <c r="B1132" s="5" t="s">
        <v>4488</v>
      </c>
      <c r="C1132" s="5">
        <v>5</v>
      </c>
      <c r="D1132" s="16">
        <v>20</v>
      </c>
      <c r="E1132" s="5">
        <v>40</v>
      </c>
    </row>
    <row r="1133" spans="1:5" ht="15" customHeight="1" x14ac:dyDescent="0.25">
      <c r="A1133" s="5" t="s">
        <v>4475</v>
      </c>
      <c r="B1133" s="5" t="s">
        <v>4476</v>
      </c>
      <c r="C1133" s="5">
        <v>5</v>
      </c>
      <c r="D1133" s="16">
        <v>0</v>
      </c>
      <c r="E1133" s="5">
        <v>60</v>
      </c>
    </row>
    <row r="1134" spans="1:5" ht="15" customHeight="1" x14ac:dyDescent="0.25">
      <c r="A1134" s="5" t="s">
        <v>4447</v>
      </c>
      <c r="B1134" s="5" t="s">
        <v>4448</v>
      </c>
      <c r="C1134" s="5">
        <v>5</v>
      </c>
      <c r="D1134" s="16">
        <v>40</v>
      </c>
      <c r="E1134" s="5">
        <v>20</v>
      </c>
    </row>
    <row r="1135" spans="1:5" ht="15" customHeight="1" x14ac:dyDescent="0.25">
      <c r="A1135" s="5" t="s">
        <v>4423</v>
      </c>
      <c r="B1135" s="5" t="s">
        <v>4424</v>
      </c>
      <c r="C1135" s="5">
        <v>5</v>
      </c>
      <c r="D1135" s="16">
        <v>60</v>
      </c>
      <c r="E1135" s="5">
        <v>60</v>
      </c>
    </row>
    <row r="1136" spans="1:5" ht="15" customHeight="1" x14ac:dyDescent="0.25">
      <c r="A1136" s="5" t="s">
        <v>4403</v>
      </c>
      <c r="B1136" s="5" t="s">
        <v>4404</v>
      </c>
      <c r="C1136" s="5">
        <v>5</v>
      </c>
      <c r="D1136" s="16">
        <v>0</v>
      </c>
      <c r="E1136" s="5">
        <v>20</v>
      </c>
    </row>
    <row r="1137" spans="1:5" ht="15" customHeight="1" x14ac:dyDescent="0.25">
      <c r="A1137" s="5" t="s">
        <v>4387</v>
      </c>
      <c r="B1137" s="5" t="s">
        <v>4388</v>
      </c>
      <c r="C1137" s="5">
        <v>5</v>
      </c>
      <c r="D1137" s="16">
        <v>0</v>
      </c>
      <c r="E1137" s="5">
        <v>100</v>
      </c>
    </row>
    <row r="1138" spans="1:5" ht="15" customHeight="1" x14ac:dyDescent="0.25">
      <c r="A1138" s="5" t="s">
        <v>4439</v>
      </c>
      <c r="B1138" s="5" t="s">
        <v>4440</v>
      </c>
      <c r="C1138" s="5">
        <v>5</v>
      </c>
      <c r="D1138" s="16">
        <v>0</v>
      </c>
      <c r="E1138" s="5">
        <v>100</v>
      </c>
    </row>
    <row r="1139" spans="1:5" ht="15" customHeight="1" x14ac:dyDescent="0.25">
      <c r="A1139" s="5" t="s">
        <v>4571</v>
      </c>
      <c r="B1139" s="5" t="s">
        <v>4572</v>
      </c>
      <c r="C1139" s="5">
        <v>5</v>
      </c>
      <c r="D1139" s="16">
        <v>0</v>
      </c>
      <c r="E1139" s="5">
        <v>60</v>
      </c>
    </row>
    <row r="1140" spans="1:5" ht="15" customHeight="1" x14ac:dyDescent="0.25">
      <c r="A1140" s="5" t="s">
        <v>4579</v>
      </c>
      <c r="B1140" s="5" t="s">
        <v>4580</v>
      </c>
      <c r="C1140" s="5">
        <v>5</v>
      </c>
      <c r="D1140" s="16">
        <v>0</v>
      </c>
      <c r="E1140" s="5">
        <v>0</v>
      </c>
    </row>
    <row r="1141" spans="1:5" ht="15" customHeight="1" x14ac:dyDescent="0.25">
      <c r="A1141" s="5" t="s">
        <v>4379</v>
      </c>
      <c r="B1141" s="5" t="s">
        <v>4380</v>
      </c>
      <c r="C1141" s="5">
        <v>5</v>
      </c>
      <c r="D1141" s="16">
        <v>80</v>
      </c>
      <c r="E1141" s="5">
        <v>60</v>
      </c>
    </row>
    <row r="1142" spans="1:5" ht="15" customHeight="1" x14ac:dyDescent="0.25">
      <c r="A1142" s="5" t="s">
        <v>4435</v>
      </c>
      <c r="B1142" s="5" t="s">
        <v>4436</v>
      </c>
      <c r="C1142" s="5">
        <v>5</v>
      </c>
      <c r="D1142" s="16">
        <v>0</v>
      </c>
      <c r="E1142" s="5">
        <v>40</v>
      </c>
    </row>
    <row r="1143" spans="1:5" ht="15" customHeight="1" x14ac:dyDescent="0.25">
      <c r="A1143" s="5" t="s">
        <v>4583</v>
      </c>
      <c r="B1143" s="5" t="s">
        <v>4584</v>
      </c>
      <c r="C1143" s="5">
        <v>5</v>
      </c>
      <c r="D1143" s="16">
        <v>20</v>
      </c>
      <c r="E1143" s="5">
        <v>80</v>
      </c>
    </row>
    <row r="1144" spans="1:5" ht="15" customHeight="1" x14ac:dyDescent="0.25">
      <c r="A1144" s="5" t="s">
        <v>4375</v>
      </c>
      <c r="B1144" s="5" t="s">
        <v>4376</v>
      </c>
      <c r="C1144" s="5">
        <v>5</v>
      </c>
      <c r="D1144" s="16">
        <v>40</v>
      </c>
      <c r="E1144" s="5">
        <v>60</v>
      </c>
    </row>
    <row r="1145" spans="1:5" ht="15" customHeight="1" x14ac:dyDescent="0.25">
      <c r="A1145" s="5" t="s">
        <v>4431</v>
      </c>
      <c r="B1145" s="5" t="s">
        <v>4432</v>
      </c>
      <c r="C1145" s="5">
        <v>5</v>
      </c>
      <c r="D1145" s="16">
        <v>60</v>
      </c>
      <c r="E1145" s="5">
        <v>40</v>
      </c>
    </row>
    <row r="1146" spans="1:5" ht="15" customHeight="1" x14ac:dyDescent="0.25">
      <c r="A1146" s="5" t="s">
        <v>4567</v>
      </c>
      <c r="B1146" s="5" t="s">
        <v>4568</v>
      </c>
      <c r="C1146" s="5">
        <v>5</v>
      </c>
      <c r="D1146" s="16">
        <v>0</v>
      </c>
      <c r="E1146" s="5">
        <v>0</v>
      </c>
    </row>
    <row r="1147" spans="1:5" ht="15" customHeight="1" x14ac:dyDescent="0.25">
      <c r="A1147" s="5" t="s">
        <v>4519</v>
      </c>
      <c r="B1147" s="5" t="s">
        <v>4520</v>
      </c>
      <c r="C1147" s="5">
        <v>5</v>
      </c>
      <c r="D1147" s="16">
        <v>0</v>
      </c>
      <c r="E1147" s="5">
        <v>80</v>
      </c>
    </row>
    <row r="1148" spans="1:5" ht="15" customHeight="1" x14ac:dyDescent="0.25">
      <c r="A1148" s="5" t="s">
        <v>4531</v>
      </c>
      <c r="B1148" s="5" t="s">
        <v>4532</v>
      </c>
      <c r="C1148" s="5">
        <v>5</v>
      </c>
      <c r="D1148" s="16">
        <v>0</v>
      </c>
      <c r="E1148" s="5">
        <v>40</v>
      </c>
    </row>
    <row r="1149" spans="1:5" ht="15" customHeight="1" x14ac:dyDescent="0.25">
      <c r="A1149" s="5" t="s">
        <v>4619</v>
      </c>
      <c r="B1149" s="5" t="s">
        <v>4620</v>
      </c>
      <c r="C1149" s="5">
        <v>4</v>
      </c>
      <c r="D1149" s="16">
        <v>0</v>
      </c>
      <c r="E1149" s="5">
        <v>75</v>
      </c>
    </row>
    <row r="1150" spans="1:5" ht="15" customHeight="1" x14ac:dyDescent="0.25">
      <c r="A1150" s="5" t="s">
        <v>4707</v>
      </c>
      <c r="B1150" s="5" t="s">
        <v>4708</v>
      </c>
      <c r="C1150" s="5">
        <v>4</v>
      </c>
      <c r="D1150" s="16">
        <v>0</v>
      </c>
      <c r="E1150" s="5">
        <v>100</v>
      </c>
    </row>
    <row r="1151" spans="1:5" ht="15" customHeight="1" x14ac:dyDescent="0.25">
      <c r="A1151" s="5" t="s">
        <v>4651</v>
      </c>
      <c r="B1151" s="5" t="s">
        <v>4652</v>
      </c>
      <c r="C1151" s="5">
        <v>4</v>
      </c>
      <c r="D1151" s="16">
        <v>25</v>
      </c>
      <c r="E1151" s="5">
        <v>25</v>
      </c>
    </row>
    <row r="1152" spans="1:5" ht="15" customHeight="1" x14ac:dyDescent="0.25">
      <c r="A1152" s="5" t="s">
        <v>4659</v>
      </c>
      <c r="B1152" s="5" t="s">
        <v>4660</v>
      </c>
      <c r="C1152" s="5">
        <v>4</v>
      </c>
      <c r="D1152" s="16">
        <v>50</v>
      </c>
      <c r="E1152" s="5">
        <v>75</v>
      </c>
    </row>
    <row r="1153" spans="1:5" ht="15" customHeight="1" x14ac:dyDescent="0.25">
      <c r="A1153" s="5" t="s">
        <v>4719</v>
      </c>
      <c r="B1153" s="5" t="s">
        <v>4720</v>
      </c>
      <c r="C1153" s="5">
        <v>4</v>
      </c>
      <c r="D1153" s="16">
        <v>0</v>
      </c>
      <c r="E1153" s="5">
        <v>75</v>
      </c>
    </row>
    <row r="1154" spans="1:5" ht="15" customHeight="1" x14ac:dyDescent="0.25">
      <c r="A1154" s="5" t="s">
        <v>4607</v>
      </c>
      <c r="B1154" s="5" t="s">
        <v>4608</v>
      </c>
      <c r="C1154" s="5">
        <v>4</v>
      </c>
      <c r="D1154" s="16">
        <v>0</v>
      </c>
      <c r="E1154" s="5">
        <v>75</v>
      </c>
    </row>
    <row r="1155" spans="1:5" ht="15" customHeight="1" x14ac:dyDescent="0.25">
      <c r="A1155" s="5" t="s">
        <v>4747</v>
      </c>
      <c r="B1155" s="5" t="s">
        <v>4748</v>
      </c>
      <c r="C1155" s="5">
        <v>4</v>
      </c>
      <c r="D1155" s="16">
        <v>0</v>
      </c>
      <c r="E1155" s="5">
        <v>50</v>
      </c>
    </row>
    <row r="1156" spans="1:5" ht="15" customHeight="1" x14ac:dyDescent="0.25">
      <c r="A1156" s="5" t="s">
        <v>4687</v>
      </c>
      <c r="B1156" s="5" t="s">
        <v>4688</v>
      </c>
      <c r="C1156" s="5">
        <v>4</v>
      </c>
      <c r="D1156" s="16">
        <v>25</v>
      </c>
      <c r="E1156" s="5">
        <v>25</v>
      </c>
    </row>
    <row r="1157" spans="1:5" ht="15" customHeight="1" x14ac:dyDescent="0.25">
      <c r="A1157" s="5" t="s">
        <v>4731</v>
      </c>
      <c r="B1157" s="5" t="s">
        <v>4732</v>
      </c>
      <c r="C1157" s="5">
        <v>4</v>
      </c>
      <c r="D1157" s="16">
        <v>0</v>
      </c>
      <c r="E1157" s="5">
        <v>0</v>
      </c>
    </row>
    <row r="1158" spans="1:5" ht="15" customHeight="1" x14ac:dyDescent="0.25">
      <c r="A1158" s="5" t="s">
        <v>4691</v>
      </c>
      <c r="B1158" s="5" t="s">
        <v>4692</v>
      </c>
      <c r="C1158" s="5">
        <v>4</v>
      </c>
      <c r="D1158" s="16">
        <v>0</v>
      </c>
      <c r="E1158" s="5">
        <v>50</v>
      </c>
    </row>
    <row r="1159" spans="1:5" ht="15" customHeight="1" x14ac:dyDescent="0.25">
      <c r="A1159" s="5" t="s">
        <v>4695</v>
      </c>
      <c r="B1159" s="5" t="s">
        <v>4696</v>
      </c>
      <c r="C1159" s="5">
        <v>4</v>
      </c>
      <c r="D1159" s="16">
        <v>0</v>
      </c>
      <c r="E1159" s="5">
        <v>50</v>
      </c>
    </row>
    <row r="1160" spans="1:5" ht="15" customHeight="1" x14ac:dyDescent="0.25">
      <c r="A1160" s="5" t="s">
        <v>4631</v>
      </c>
      <c r="B1160" s="5" t="s">
        <v>4632</v>
      </c>
      <c r="C1160" s="5">
        <v>4</v>
      </c>
      <c r="D1160" s="16">
        <v>0</v>
      </c>
      <c r="E1160" s="5">
        <v>25</v>
      </c>
    </row>
    <row r="1161" spans="1:5" ht="15" customHeight="1" x14ac:dyDescent="0.25">
      <c r="A1161" s="5" t="s">
        <v>4715</v>
      </c>
      <c r="B1161" s="5" t="s">
        <v>4716</v>
      </c>
      <c r="C1161" s="5">
        <v>4</v>
      </c>
      <c r="D1161" s="16">
        <v>0</v>
      </c>
      <c r="E1161" s="5">
        <v>75</v>
      </c>
    </row>
    <row r="1162" spans="1:5" ht="15" customHeight="1" x14ac:dyDescent="0.25">
      <c r="A1162" s="5" t="s">
        <v>4655</v>
      </c>
      <c r="B1162" s="5" t="s">
        <v>4656</v>
      </c>
      <c r="C1162" s="5">
        <v>4</v>
      </c>
      <c r="D1162" s="16">
        <v>0</v>
      </c>
      <c r="E1162" s="5">
        <v>25</v>
      </c>
    </row>
    <row r="1163" spans="1:5" ht="15" customHeight="1" x14ac:dyDescent="0.25">
      <c r="A1163" s="5" t="s">
        <v>4675</v>
      </c>
      <c r="B1163" s="5" t="s">
        <v>4676</v>
      </c>
      <c r="C1163" s="5">
        <v>4</v>
      </c>
      <c r="D1163" s="16">
        <v>0</v>
      </c>
      <c r="E1163" s="5">
        <v>50</v>
      </c>
    </row>
    <row r="1164" spans="1:5" ht="15" customHeight="1" x14ac:dyDescent="0.25">
      <c r="A1164" s="5" t="s">
        <v>4627</v>
      </c>
      <c r="B1164" s="5" t="s">
        <v>4628</v>
      </c>
      <c r="C1164" s="5">
        <v>4</v>
      </c>
      <c r="D1164" s="16">
        <v>25</v>
      </c>
      <c r="E1164" s="5">
        <v>50</v>
      </c>
    </row>
    <row r="1165" spans="1:5" ht="15" customHeight="1" x14ac:dyDescent="0.25">
      <c r="A1165" s="5" t="s">
        <v>4743</v>
      </c>
      <c r="B1165" s="5" t="s">
        <v>4744</v>
      </c>
      <c r="C1165" s="5">
        <v>4</v>
      </c>
      <c r="D1165" s="16">
        <v>25</v>
      </c>
      <c r="E1165" s="5">
        <v>25</v>
      </c>
    </row>
    <row r="1166" spans="1:5" ht="15" customHeight="1" x14ac:dyDescent="0.25">
      <c r="A1166" s="5" t="s">
        <v>4735</v>
      </c>
      <c r="B1166" s="5" t="s">
        <v>4736</v>
      </c>
      <c r="C1166" s="5">
        <v>4</v>
      </c>
      <c r="D1166" s="16">
        <v>25</v>
      </c>
      <c r="E1166" s="5">
        <v>50</v>
      </c>
    </row>
    <row r="1167" spans="1:5" ht="15" customHeight="1" x14ac:dyDescent="0.25">
      <c r="A1167" s="5" t="s">
        <v>4667</v>
      </c>
      <c r="B1167" s="5" t="s">
        <v>4668</v>
      </c>
      <c r="C1167" s="5">
        <v>4</v>
      </c>
      <c r="D1167" s="16">
        <v>0</v>
      </c>
      <c r="E1167" s="5">
        <v>75</v>
      </c>
    </row>
    <row r="1168" spans="1:5" ht="15" customHeight="1" x14ac:dyDescent="0.25">
      <c r="A1168" s="5" t="s">
        <v>4595</v>
      </c>
      <c r="B1168" s="5" t="s">
        <v>4596</v>
      </c>
      <c r="C1168" s="5">
        <v>4</v>
      </c>
      <c r="D1168" s="16">
        <v>0</v>
      </c>
      <c r="E1168" s="5">
        <v>75</v>
      </c>
    </row>
    <row r="1169" spans="1:5" ht="15" customHeight="1" x14ac:dyDescent="0.25">
      <c r="A1169" s="5" t="s">
        <v>4603</v>
      </c>
      <c r="B1169" s="5" t="s">
        <v>4604</v>
      </c>
      <c r="C1169" s="5">
        <v>4</v>
      </c>
      <c r="D1169" s="16">
        <v>0</v>
      </c>
      <c r="E1169" s="5">
        <v>75</v>
      </c>
    </row>
    <row r="1170" spans="1:5" ht="15" customHeight="1" x14ac:dyDescent="0.25">
      <c r="A1170" s="5" t="s">
        <v>4703</v>
      </c>
      <c r="B1170" s="5" t="s">
        <v>4704</v>
      </c>
      <c r="C1170" s="5">
        <v>4</v>
      </c>
      <c r="D1170" s="16">
        <v>75</v>
      </c>
      <c r="E1170" s="5">
        <v>25</v>
      </c>
    </row>
    <row r="1171" spans="1:5" ht="15" customHeight="1" x14ac:dyDescent="0.25">
      <c r="A1171" s="5" t="s">
        <v>4611</v>
      </c>
      <c r="B1171" s="5" t="s">
        <v>4612</v>
      </c>
      <c r="C1171" s="5">
        <v>4</v>
      </c>
      <c r="D1171" s="16">
        <v>0</v>
      </c>
      <c r="E1171" s="5">
        <v>75</v>
      </c>
    </row>
    <row r="1172" spans="1:5" ht="15" customHeight="1" x14ac:dyDescent="0.25">
      <c r="A1172" s="5" t="s">
        <v>4623</v>
      </c>
      <c r="B1172" s="5" t="s">
        <v>4624</v>
      </c>
      <c r="C1172" s="5">
        <v>4</v>
      </c>
      <c r="D1172" s="16">
        <v>25</v>
      </c>
      <c r="E1172" s="5">
        <v>50</v>
      </c>
    </row>
    <row r="1173" spans="1:5" ht="15" customHeight="1" x14ac:dyDescent="0.25">
      <c r="A1173" s="5" t="s">
        <v>4643</v>
      </c>
      <c r="B1173" s="5" t="s">
        <v>4644</v>
      </c>
      <c r="C1173" s="5">
        <v>4</v>
      </c>
      <c r="D1173" s="16">
        <v>25</v>
      </c>
      <c r="E1173" s="5">
        <v>25</v>
      </c>
    </row>
    <row r="1174" spans="1:5" ht="15" customHeight="1" x14ac:dyDescent="0.25">
      <c r="A1174" s="5" t="s">
        <v>4671</v>
      </c>
      <c r="B1174" s="5" t="s">
        <v>4672</v>
      </c>
      <c r="C1174" s="5">
        <v>4</v>
      </c>
      <c r="D1174" s="16">
        <v>50</v>
      </c>
      <c r="E1174" s="5">
        <v>25</v>
      </c>
    </row>
    <row r="1175" spans="1:5" ht="15" customHeight="1" x14ac:dyDescent="0.25">
      <c r="A1175" s="5" t="s">
        <v>4723</v>
      </c>
      <c r="B1175" s="5" t="s">
        <v>4724</v>
      </c>
      <c r="C1175" s="5">
        <v>4</v>
      </c>
      <c r="D1175" s="16">
        <v>0</v>
      </c>
      <c r="E1175" s="5">
        <v>100</v>
      </c>
    </row>
    <row r="1176" spans="1:5" ht="15" customHeight="1" x14ac:dyDescent="0.25">
      <c r="A1176" s="5" t="s">
        <v>4739</v>
      </c>
      <c r="B1176" s="5" t="s">
        <v>4740</v>
      </c>
      <c r="C1176" s="5">
        <v>4</v>
      </c>
      <c r="D1176" s="16">
        <v>0</v>
      </c>
      <c r="E1176" s="5">
        <v>25</v>
      </c>
    </row>
    <row r="1177" spans="1:5" ht="15" customHeight="1" x14ac:dyDescent="0.25">
      <c r="A1177" s="5" t="s">
        <v>4599</v>
      </c>
      <c r="B1177" s="5" t="s">
        <v>4600</v>
      </c>
      <c r="C1177" s="5">
        <v>4</v>
      </c>
      <c r="D1177" s="16">
        <v>25</v>
      </c>
      <c r="E1177" s="5">
        <v>50</v>
      </c>
    </row>
    <row r="1178" spans="1:5" ht="15" customHeight="1" x14ac:dyDescent="0.25">
      <c r="A1178" s="5" t="s">
        <v>4683</v>
      </c>
      <c r="B1178" s="5" t="s">
        <v>4684</v>
      </c>
      <c r="C1178" s="5">
        <v>4</v>
      </c>
      <c r="D1178" s="16">
        <v>0</v>
      </c>
      <c r="E1178" s="5">
        <v>50</v>
      </c>
    </row>
    <row r="1179" spans="1:5" ht="15" customHeight="1" x14ac:dyDescent="0.25">
      <c r="A1179" s="5" t="s">
        <v>4635</v>
      </c>
      <c r="B1179" s="5" t="s">
        <v>4636</v>
      </c>
      <c r="C1179" s="5">
        <v>4</v>
      </c>
      <c r="D1179" s="16">
        <v>0</v>
      </c>
      <c r="E1179" s="5">
        <v>100</v>
      </c>
    </row>
    <row r="1180" spans="1:5" ht="15" customHeight="1" x14ac:dyDescent="0.25">
      <c r="A1180" s="5" t="s">
        <v>4647</v>
      </c>
      <c r="B1180" s="5" t="s">
        <v>4648</v>
      </c>
      <c r="C1180" s="5">
        <v>4</v>
      </c>
      <c r="D1180" s="16">
        <v>0</v>
      </c>
      <c r="E1180" s="5">
        <v>100</v>
      </c>
    </row>
    <row r="1181" spans="1:5" ht="15" customHeight="1" x14ac:dyDescent="0.25">
      <c r="A1181" s="5" t="s">
        <v>4663</v>
      </c>
      <c r="B1181" s="5" t="s">
        <v>4664</v>
      </c>
      <c r="C1181" s="5">
        <v>4</v>
      </c>
      <c r="D1181" s="16">
        <v>0</v>
      </c>
      <c r="E1181" s="5">
        <v>50</v>
      </c>
    </row>
    <row r="1182" spans="1:5" ht="15" customHeight="1" x14ac:dyDescent="0.25">
      <c r="A1182" s="5" t="s">
        <v>4639</v>
      </c>
      <c r="B1182" s="5" t="s">
        <v>4640</v>
      </c>
      <c r="C1182" s="5">
        <v>4</v>
      </c>
      <c r="D1182" s="16">
        <v>0</v>
      </c>
      <c r="E1182" s="5">
        <v>100</v>
      </c>
    </row>
    <row r="1183" spans="1:5" ht="15" customHeight="1" x14ac:dyDescent="0.25">
      <c r="A1183" s="5" t="s">
        <v>4699</v>
      </c>
      <c r="B1183" s="5" t="s">
        <v>4700</v>
      </c>
      <c r="C1183" s="5">
        <v>4</v>
      </c>
      <c r="D1183" s="16">
        <v>0</v>
      </c>
      <c r="E1183" s="5">
        <v>50</v>
      </c>
    </row>
    <row r="1184" spans="1:5" ht="15" customHeight="1" x14ac:dyDescent="0.25">
      <c r="A1184" s="5" t="s">
        <v>4711</v>
      </c>
      <c r="B1184" s="5" t="s">
        <v>4712</v>
      </c>
      <c r="C1184" s="5">
        <v>4</v>
      </c>
      <c r="D1184" s="16">
        <v>50</v>
      </c>
      <c r="E1184" s="5">
        <v>75</v>
      </c>
    </row>
    <row r="1185" spans="1:5" ht="15" customHeight="1" x14ac:dyDescent="0.25">
      <c r="A1185" s="5" t="s">
        <v>4751</v>
      </c>
      <c r="B1185" s="5" t="s">
        <v>4752</v>
      </c>
      <c r="C1185" s="5">
        <v>4</v>
      </c>
      <c r="D1185" s="16">
        <v>0</v>
      </c>
      <c r="E1185" s="5">
        <v>50</v>
      </c>
    </row>
    <row r="1186" spans="1:5" ht="15" customHeight="1" x14ac:dyDescent="0.25">
      <c r="A1186" s="5" t="s">
        <v>4727</v>
      </c>
      <c r="B1186" s="5" t="s">
        <v>4728</v>
      </c>
      <c r="C1186" s="5">
        <v>4</v>
      </c>
      <c r="D1186" s="16">
        <v>0</v>
      </c>
      <c r="E1186" s="5">
        <v>75</v>
      </c>
    </row>
    <row r="1187" spans="1:5" ht="15" customHeight="1" x14ac:dyDescent="0.25">
      <c r="A1187" s="5" t="s">
        <v>4679</v>
      </c>
      <c r="B1187" s="5" t="s">
        <v>4680</v>
      </c>
      <c r="C1187" s="5">
        <v>4</v>
      </c>
      <c r="D1187" s="16">
        <v>0</v>
      </c>
      <c r="E1187" s="5">
        <v>75</v>
      </c>
    </row>
    <row r="1188" spans="1:5" ht="15" customHeight="1" x14ac:dyDescent="0.25">
      <c r="A1188" s="5" t="s">
        <v>4615</v>
      </c>
      <c r="B1188" s="5" t="s">
        <v>4616</v>
      </c>
      <c r="C1188" s="5">
        <v>4</v>
      </c>
      <c r="D1188" s="16">
        <v>0</v>
      </c>
      <c r="E1188" s="5">
        <v>50</v>
      </c>
    </row>
    <row r="1189" spans="1:5" ht="15" customHeight="1" x14ac:dyDescent="0.25">
      <c r="A1189" s="5" t="s">
        <v>4783</v>
      </c>
      <c r="B1189" s="5" t="s">
        <v>4784</v>
      </c>
      <c r="C1189" s="5">
        <v>3</v>
      </c>
      <c r="D1189" s="16">
        <v>0</v>
      </c>
      <c r="E1189" s="5">
        <v>100</v>
      </c>
    </row>
    <row r="1190" spans="1:5" ht="15" customHeight="1" x14ac:dyDescent="0.25">
      <c r="A1190" s="5" t="s">
        <v>4891</v>
      </c>
      <c r="B1190" s="5" t="s">
        <v>4892</v>
      </c>
      <c r="C1190" s="5">
        <v>3</v>
      </c>
      <c r="D1190" s="16">
        <v>66.666700000000006</v>
      </c>
      <c r="E1190" s="5">
        <v>100</v>
      </c>
    </row>
    <row r="1191" spans="1:5" ht="15" customHeight="1" x14ac:dyDescent="0.25">
      <c r="A1191" s="5" t="s">
        <v>4759</v>
      </c>
      <c r="B1191" s="5" t="s">
        <v>4760</v>
      </c>
      <c r="C1191" s="5">
        <v>3</v>
      </c>
      <c r="D1191" s="16">
        <v>0</v>
      </c>
      <c r="E1191" s="5">
        <v>33.333300000000001</v>
      </c>
    </row>
    <row r="1192" spans="1:5" ht="15" customHeight="1" x14ac:dyDescent="0.25">
      <c r="A1192" s="5" t="s">
        <v>4867</v>
      </c>
      <c r="B1192" s="5" t="s">
        <v>4868</v>
      </c>
      <c r="C1192" s="5">
        <v>3</v>
      </c>
      <c r="D1192" s="16">
        <v>0</v>
      </c>
      <c r="E1192" s="5">
        <v>66.666700000000006</v>
      </c>
    </row>
    <row r="1193" spans="1:5" ht="15" customHeight="1" x14ac:dyDescent="0.25">
      <c r="A1193" s="5" t="s">
        <v>4795</v>
      </c>
      <c r="B1193" s="5" t="s">
        <v>4796</v>
      </c>
      <c r="C1193" s="5">
        <v>3</v>
      </c>
      <c r="D1193" s="16">
        <v>0</v>
      </c>
      <c r="E1193" s="5">
        <v>100</v>
      </c>
    </row>
    <row r="1194" spans="1:5" ht="15" customHeight="1" x14ac:dyDescent="0.25">
      <c r="A1194" s="5" t="s">
        <v>4839</v>
      </c>
      <c r="B1194" s="5" t="s">
        <v>4840</v>
      </c>
      <c r="C1194" s="5">
        <v>3</v>
      </c>
      <c r="D1194" s="16">
        <v>0</v>
      </c>
      <c r="E1194" s="5">
        <v>66.666700000000006</v>
      </c>
    </row>
    <row r="1195" spans="1:5" ht="15" customHeight="1" x14ac:dyDescent="0.25">
      <c r="A1195" s="5" t="s">
        <v>4827</v>
      </c>
      <c r="B1195" s="5" t="s">
        <v>4828</v>
      </c>
      <c r="C1195" s="5">
        <v>3</v>
      </c>
      <c r="D1195" s="16">
        <v>0</v>
      </c>
      <c r="E1195" s="5">
        <v>66.666700000000006</v>
      </c>
    </row>
    <row r="1196" spans="1:5" ht="15" customHeight="1" x14ac:dyDescent="0.25">
      <c r="A1196" s="5" t="s">
        <v>4903</v>
      </c>
      <c r="B1196" s="5" t="s">
        <v>4904</v>
      </c>
      <c r="C1196" s="5">
        <v>3</v>
      </c>
      <c r="D1196" s="16">
        <v>0</v>
      </c>
      <c r="E1196" s="5">
        <v>100</v>
      </c>
    </row>
    <row r="1197" spans="1:5" ht="15" customHeight="1" x14ac:dyDescent="0.25">
      <c r="A1197" s="5" t="s">
        <v>4771</v>
      </c>
      <c r="B1197" s="5" t="s">
        <v>4772</v>
      </c>
      <c r="C1197" s="5">
        <v>3</v>
      </c>
      <c r="D1197" s="16">
        <v>0</v>
      </c>
      <c r="E1197" s="5">
        <v>66.666700000000006</v>
      </c>
    </row>
    <row r="1198" spans="1:5" ht="15" customHeight="1" x14ac:dyDescent="0.25">
      <c r="A1198" s="5" t="s">
        <v>4919</v>
      </c>
      <c r="B1198" s="5" t="s">
        <v>4920</v>
      </c>
      <c r="C1198" s="5">
        <v>3</v>
      </c>
      <c r="D1198" s="16">
        <v>0</v>
      </c>
      <c r="E1198" s="5">
        <v>0</v>
      </c>
    </row>
    <row r="1199" spans="1:5" ht="15" customHeight="1" x14ac:dyDescent="0.25">
      <c r="A1199" s="5" t="s">
        <v>4871</v>
      </c>
      <c r="B1199" s="5" t="s">
        <v>4872</v>
      </c>
      <c r="C1199" s="5">
        <v>3</v>
      </c>
      <c r="D1199" s="16">
        <v>0</v>
      </c>
      <c r="E1199" s="5">
        <v>33.333300000000001</v>
      </c>
    </row>
    <row r="1200" spans="1:5" ht="15" customHeight="1" x14ac:dyDescent="0.25">
      <c r="A1200" s="5" t="s">
        <v>4767</v>
      </c>
      <c r="B1200" s="5" t="s">
        <v>4768</v>
      </c>
      <c r="C1200" s="5">
        <v>3</v>
      </c>
      <c r="D1200" s="16">
        <v>0</v>
      </c>
      <c r="E1200" s="5">
        <v>66.666700000000006</v>
      </c>
    </row>
    <row r="1201" spans="1:5" ht="15" customHeight="1" x14ac:dyDescent="0.25">
      <c r="A1201" s="5" t="s">
        <v>4907</v>
      </c>
      <c r="B1201" s="5" t="s">
        <v>4908</v>
      </c>
      <c r="C1201" s="5">
        <v>3</v>
      </c>
      <c r="D1201" s="16">
        <v>0</v>
      </c>
      <c r="E1201" s="5">
        <v>33.333300000000001</v>
      </c>
    </row>
    <row r="1202" spans="1:5" ht="15" customHeight="1" x14ac:dyDescent="0.25">
      <c r="A1202" s="5" t="s">
        <v>4879</v>
      </c>
      <c r="B1202" s="5" t="s">
        <v>4880</v>
      </c>
      <c r="C1202" s="5">
        <v>3</v>
      </c>
      <c r="D1202" s="16">
        <v>0</v>
      </c>
      <c r="E1202" s="5">
        <v>100</v>
      </c>
    </row>
    <row r="1203" spans="1:5" ht="15" customHeight="1" x14ac:dyDescent="0.25">
      <c r="A1203" s="5" t="s">
        <v>4895</v>
      </c>
      <c r="B1203" s="5" t="s">
        <v>4896</v>
      </c>
      <c r="C1203" s="5">
        <v>3</v>
      </c>
      <c r="D1203" s="16">
        <v>0</v>
      </c>
      <c r="E1203" s="5">
        <v>33.333300000000001</v>
      </c>
    </row>
    <row r="1204" spans="1:5" ht="15" customHeight="1" x14ac:dyDescent="0.25">
      <c r="A1204" s="5" t="s">
        <v>4819</v>
      </c>
      <c r="B1204" s="5" t="s">
        <v>4820</v>
      </c>
      <c r="C1204" s="5">
        <v>3</v>
      </c>
      <c r="D1204" s="16">
        <v>0</v>
      </c>
      <c r="E1204" s="5">
        <v>66.666700000000006</v>
      </c>
    </row>
    <row r="1205" spans="1:5" ht="15" customHeight="1" x14ac:dyDescent="0.25">
      <c r="A1205" s="5" t="s">
        <v>4899</v>
      </c>
      <c r="B1205" s="5" t="s">
        <v>4900</v>
      </c>
      <c r="C1205" s="5">
        <v>3</v>
      </c>
      <c r="D1205" s="16">
        <v>33.333300000000001</v>
      </c>
      <c r="E1205" s="5">
        <v>33.333300000000001</v>
      </c>
    </row>
    <row r="1206" spans="1:5" ht="15" customHeight="1" x14ac:dyDescent="0.25">
      <c r="A1206" s="5" t="s">
        <v>4815</v>
      </c>
      <c r="B1206" s="5" t="s">
        <v>4816</v>
      </c>
      <c r="C1206" s="5">
        <v>3</v>
      </c>
      <c r="D1206" s="16">
        <v>0</v>
      </c>
      <c r="E1206" s="5">
        <v>33.333300000000001</v>
      </c>
    </row>
    <row r="1207" spans="1:5" ht="15" customHeight="1" x14ac:dyDescent="0.25">
      <c r="A1207" s="5" t="s">
        <v>4779</v>
      </c>
      <c r="B1207" s="5" t="s">
        <v>4780</v>
      </c>
      <c r="C1207" s="5">
        <v>3</v>
      </c>
      <c r="D1207" s="16">
        <v>0</v>
      </c>
      <c r="E1207" s="5">
        <v>66.666700000000006</v>
      </c>
    </row>
    <row r="1208" spans="1:5" ht="15" customHeight="1" x14ac:dyDescent="0.25">
      <c r="A1208" s="5" t="s">
        <v>4911</v>
      </c>
      <c r="B1208" s="5" t="s">
        <v>4912</v>
      </c>
      <c r="C1208" s="5">
        <v>3</v>
      </c>
      <c r="D1208" s="16">
        <v>0</v>
      </c>
      <c r="E1208" s="5">
        <v>33.333300000000001</v>
      </c>
    </row>
    <row r="1209" spans="1:5" ht="15" customHeight="1" x14ac:dyDescent="0.25">
      <c r="A1209" s="5" t="s">
        <v>4835</v>
      </c>
      <c r="B1209" s="5" t="s">
        <v>4836</v>
      </c>
      <c r="C1209" s="5">
        <v>3</v>
      </c>
      <c r="D1209" s="16">
        <v>33.333300000000001</v>
      </c>
      <c r="E1209" s="5">
        <v>33.333300000000001</v>
      </c>
    </row>
    <row r="1210" spans="1:5" ht="15" customHeight="1" x14ac:dyDescent="0.25">
      <c r="A1210" s="5" t="s">
        <v>4847</v>
      </c>
      <c r="B1210" s="5" t="s">
        <v>4848</v>
      </c>
      <c r="C1210" s="5">
        <v>3</v>
      </c>
      <c r="D1210" s="16">
        <v>0</v>
      </c>
      <c r="E1210" s="5">
        <v>100</v>
      </c>
    </row>
    <row r="1211" spans="1:5" ht="15" customHeight="1" x14ac:dyDescent="0.25">
      <c r="A1211" s="5" t="s">
        <v>4787</v>
      </c>
      <c r="B1211" s="5" t="s">
        <v>4788</v>
      </c>
      <c r="C1211" s="5">
        <v>3</v>
      </c>
      <c r="D1211" s="16">
        <v>33.333300000000001</v>
      </c>
      <c r="E1211" s="5">
        <v>100</v>
      </c>
    </row>
    <row r="1212" spans="1:5" ht="15" customHeight="1" x14ac:dyDescent="0.25">
      <c r="A1212" s="5" t="s">
        <v>4859</v>
      </c>
      <c r="B1212" s="5" t="s">
        <v>4860</v>
      </c>
      <c r="C1212" s="5">
        <v>3</v>
      </c>
      <c r="D1212" s="16">
        <v>0</v>
      </c>
      <c r="E1212" s="5">
        <v>66.666700000000006</v>
      </c>
    </row>
    <row r="1213" spans="1:5" ht="15" customHeight="1" x14ac:dyDescent="0.25">
      <c r="A1213" s="5" t="s">
        <v>4863</v>
      </c>
      <c r="B1213" s="5" t="s">
        <v>4864</v>
      </c>
      <c r="C1213" s="5">
        <v>3</v>
      </c>
      <c r="D1213" s="16">
        <v>0</v>
      </c>
      <c r="E1213" s="5">
        <v>66.666700000000006</v>
      </c>
    </row>
    <row r="1214" spans="1:5" ht="15" customHeight="1" x14ac:dyDescent="0.25">
      <c r="A1214" s="5" t="s">
        <v>4799</v>
      </c>
      <c r="B1214" s="5" t="s">
        <v>4800</v>
      </c>
      <c r="C1214" s="5">
        <v>3</v>
      </c>
      <c r="D1214" s="16">
        <v>0</v>
      </c>
      <c r="E1214" s="5">
        <v>33.333300000000001</v>
      </c>
    </row>
    <row r="1215" spans="1:5" ht="15" customHeight="1" x14ac:dyDescent="0.25">
      <c r="A1215" s="5" t="s">
        <v>4807</v>
      </c>
      <c r="B1215" s="5" t="s">
        <v>4808</v>
      </c>
      <c r="C1215" s="5">
        <v>3</v>
      </c>
      <c r="D1215" s="16">
        <v>0</v>
      </c>
      <c r="E1215" s="5">
        <v>0</v>
      </c>
    </row>
    <row r="1216" spans="1:5" ht="15" customHeight="1" x14ac:dyDescent="0.25">
      <c r="A1216" s="5" t="s">
        <v>4811</v>
      </c>
      <c r="B1216" s="5" t="s">
        <v>4812</v>
      </c>
      <c r="C1216" s="5">
        <v>3</v>
      </c>
      <c r="D1216" s="16">
        <v>0</v>
      </c>
      <c r="E1216" s="5">
        <v>66.666700000000006</v>
      </c>
    </row>
    <row r="1217" spans="1:5" ht="15" customHeight="1" x14ac:dyDescent="0.25">
      <c r="A1217" s="5" t="s">
        <v>4851</v>
      </c>
      <c r="B1217" s="5" t="s">
        <v>4852</v>
      </c>
      <c r="C1217" s="5">
        <v>3</v>
      </c>
      <c r="D1217" s="16">
        <v>33.333300000000001</v>
      </c>
      <c r="E1217" s="5">
        <v>66.666700000000006</v>
      </c>
    </row>
    <row r="1218" spans="1:5" ht="15" customHeight="1" x14ac:dyDescent="0.25">
      <c r="A1218" s="5" t="s">
        <v>4915</v>
      </c>
      <c r="B1218" s="5" t="s">
        <v>4916</v>
      </c>
      <c r="C1218" s="5">
        <v>3</v>
      </c>
      <c r="D1218" s="16">
        <v>0</v>
      </c>
      <c r="E1218" s="5">
        <v>100</v>
      </c>
    </row>
    <row r="1219" spans="1:5" ht="15" customHeight="1" x14ac:dyDescent="0.25">
      <c r="A1219" s="5" t="s">
        <v>4887</v>
      </c>
      <c r="B1219" s="5" t="s">
        <v>4888</v>
      </c>
      <c r="C1219" s="5">
        <v>3</v>
      </c>
      <c r="D1219" s="16">
        <v>0</v>
      </c>
      <c r="E1219" s="5">
        <v>100</v>
      </c>
    </row>
    <row r="1220" spans="1:5" ht="15" customHeight="1" x14ac:dyDescent="0.25">
      <c r="A1220" s="5" t="s">
        <v>4823</v>
      </c>
      <c r="B1220" s="5" t="s">
        <v>4824</v>
      </c>
      <c r="C1220" s="5">
        <v>3</v>
      </c>
      <c r="D1220" s="16">
        <v>0</v>
      </c>
      <c r="E1220" s="5">
        <v>66.666700000000006</v>
      </c>
    </row>
    <row r="1221" spans="1:5" ht="15" customHeight="1" x14ac:dyDescent="0.25">
      <c r="A1221" s="5" t="s">
        <v>4855</v>
      </c>
      <c r="B1221" s="5" t="s">
        <v>4856</v>
      </c>
      <c r="C1221" s="5">
        <v>3</v>
      </c>
      <c r="D1221" s="16">
        <v>0</v>
      </c>
      <c r="E1221" s="5">
        <v>100</v>
      </c>
    </row>
    <row r="1222" spans="1:5" ht="15" customHeight="1" x14ac:dyDescent="0.25">
      <c r="A1222" s="5" t="s">
        <v>4883</v>
      </c>
      <c r="B1222" s="5" t="s">
        <v>4884</v>
      </c>
      <c r="C1222" s="5">
        <v>3</v>
      </c>
      <c r="D1222" s="16">
        <v>0</v>
      </c>
      <c r="E1222" s="5">
        <v>33.333300000000001</v>
      </c>
    </row>
    <row r="1223" spans="1:5" ht="15" customHeight="1" x14ac:dyDescent="0.25">
      <c r="A1223" s="5" t="s">
        <v>4831</v>
      </c>
      <c r="B1223" s="5" t="s">
        <v>4832</v>
      </c>
      <c r="C1223" s="5">
        <v>3</v>
      </c>
      <c r="D1223" s="16">
        <v>0</v>
      </c>
      <c r="E1223" s="5">
        <v>100</v>
      </c>
    </row>
    <row r="1224" spans="1:5" ht="15" customHeight="1" x14ac:dyDescent="0.25">
      <c r="A1224" s="5" t="s">
        <v>4763</v>
      </c>
      <c r="B1224" s="5" t="s">
        <v>4764</v>
      </c>
      <c r="C1224" s="5">
        <v>3</v>
      </c>
      <c r="D1224" s="16">
        <v>0</v>
      </c>
      <c r="E1224" s="5">
        <v>100</v>
      </c>
    </row>
    <row r="1225" spans="1:5" ht="15" customHeight="1" x14ac:dyDescent="0.25">
      <c r="A1225" s="5" t="s">
        <v>4923</v>
      </c>
      <c r="B1225" s="5" t="s">
        <v>4924</v>
      </c>
      <c r="C1225" s="5">
        <v>3</v>
      </c>
      <c r="D1225" s="16">
        <v>0</v>
      </c>
      <c r="E1225" s="5">
        <v>66.666700000000006</v>
      </c>
    </row>
    <row r="1226" spans="1:5" ht="15" customHeight="1" x14ac:dyDescent="0.25">
      <c r="A1226" s="5" t="s">
        <v>4791</v>
      </c>
      <c r="B1226" s="5" t="s">
        <v>4792</v>
      </c>
      <c r="C1226" s="5">
        <v>3</v>
      </c>
      <c r="D1226" s="16">
        <v>0</v>
      </c>
      <c r="E1226" s="5">
        <v>66.666700000000006</v>
      </c>
    </row>
    <row r="1227" spans="1:5" ht="15" customHeight="1" x14ac:dyDescent="0.25">
      <c r="A1227" s="5" t="s">
        <v>4775</v>
      </c>
      <c r="B1227" s="5" t="s">
        <v>4776</v>
      </c>
      <c r="C1227" s="5">
        <v>3</v>
      </c>
      <c r="D1227" s="16">
        <v>0</v>
      </c>
      <c r="E1227" s="5">
        <v>33.333300000000001</v>
      </c>
    </row>
    <row r="1228" spans="1:5" ht="15" customHeight="1" x14ac:dyDescent="0.25">
      <c r="A1228" s="5" t="s">
        <v>4875</v>
      </c>
      <c r="B1228" s="5" t="s">
        <v>4876</v>
      </c>
      <c r="C1228" s="5">
        <v>3</v>
      </c>
      <c r="D1228" s="16">
        <v>0</v>
      </c>
      <c r="E1228" s="5">
        <v>66.666700000000006</v>
      </c>
    </row>
    <row r="1229" spans="1:5" ht="15" customHeight="1" x14ac:dyDescent="0.25">
      <c r="A1229" s="5" t="s">
        <v>4803</v>
      </c>
      <c r="B1229" s="5" t="s">
        <v>4804</v>
      </c>
      <c r="C1229" s="5">
        <v>3</v>
      </c>
      <c r="D1229" s="16">
        <v>0</v>
      </c>
      <c r="E1229" s="5">
        <v>33.333300000000001</v>
      </c>
    </row>
    <row r="1230" spans="1:5" ht="15" customHeight="1" x14ac:dyDescent="0.25">
      <c r="A1230" s="5" t="s">
        <v>4755</v>
      </c>
      <c r="B1230" s="5" t="s">
        <v>4756</v>
      </c>
      <c r="C1230" s="5">
        <v>3</v>
      </c>
      <c r="D1230" s="16">
        <v>0</v>
      </c>
      <c r="E1230" s="5">
        <v>100</v>
      </c>
    </row>
    <row r="1231" spans="1:5" ht="15" customHeight="1" x14ac:dyDescent="0.25">
      <c r="A1231" s="5" t="s">
        <v>4843</v>
      </c>
      <c r="B1231" s="5" t="s">
        <v>4844</v>
      </c>
      <c r="C1231" s="5">
        <v>3</v>
      </c>
      <c r="D1231" s="16">
        <v>0</v>
      </c>
      <c r="E1231" s="5">
        <v>33.333300000000001</v>
      </c>
    </row>
    <row r="1232" spans="1:5" ht="15" customHeight="1" x14ac:dyDescent="0.25">
      <c r="A1232" s="5" t="s">
        <v>5051</v>
      </c>
      <c r="B1232" s="5" t="s">
        <v>5052</v>
      </c>
      <c r="C1232" s="5">
        <v>2</v>
      </c>
      <c r="D1232" s="16">
        <v>0</v>
      </c>
      <c r="E1232" s="5">
        <v>100</v>
      </c>
    </row>
    <row r="1233" spans="1:5" ht="15" customHeight="1" x14ac:dyDescent="0.25">
      <c r="A1233" s="5" t="s">
        <v>5287</v>
      </c>
      <c r="B1233" s="5" t="s">
        <v>5288</v>
      </c>
      <c r="C1233" s="5">
        <v>2</v>
      </c>
      <c r="D1233" s="16">
        <v>0</v>
      </c>
      <c r="E1233" s="5">
        <v>100</v>
      </c>
    </row>
    <row r="1234" spans="1:5" ht="15" customHeight="1" x14ac:dyDescent="0.25">
      <c r="A1234" s="5" t="s">
        <v>5187</v>
      </c>
      <c r="B1234" s="5" t="s">
        <v>5188</v>
      </c>
      <c r="C1234" s="5">
        <v>2</v>
      </c>
      <c r="D1234" s="16">
        <v>0</v>
      </c>
      <c r="E1234" s="5">
        <v>100</v>
      </c>
    </row>
    <row r="1235" spans="1:5" ht="15" customHeight="1" x14ac:dyDescent="0.25">
      <c r="A1235" s="5" t="s">
        <v>4951</v>
      </c>
      <c r="B1235" s="5" t="s">
        <v>4952</v>
      </c>
      <c r="C1235" s="5">
        <v>2</v>
      </c>
      <c r="D1235" s="16">
        <v>0</v>
      </c>
      <c r="E1235" s="5">
        <v>50</v>
      </c>
    </row>
    <row r="1236" spans="1:5" ht="15" customHeight="1" x14ac:dyDescent="0.25">
      <c r="A1236" s="5" t="s">
        <v>5163</v>
      </c>
      <c r="B1236" s="5" t="s">
        <v>5164</v>
      </c>
      <c r="C1236" s="5">
        <v>2</v>
      </c>
      <c r="D1236" s="16">
        <v>0</v>
      </c>
      <c r="E1236" s="5">
        <v>50</v>
      </c>
    </row>
    <row r="1237" spans="1:5" ht="15" customHeight="1" x14ac:dyDescent="0.25">
      <c r="A1237" s="5" t="s">
        <v>4975</v>
      </c>
      <c r="B1237" s="5" t="s">
        <v>4976</v>
      </c>
      <c r="C1237" s="5">
        <v>2</v>
      </c>
      <c r="D1237" s="16">
        <v>50</v>
      </c>
      <c r="E1237" s="5">
        <v>50</v>
      </c>
    </row>
    <row r="1238" spans="1:5" ht="15" customHeight="1" x14ac:dyDescent="0.25">
      <c r="A1238" s="5" t="s">
        <v>5067</v>
      </c>
      <c r="B1238" s="5" t="s">
        <v>5068</v>
      </c>
      <c r="C1238" s="5">
        <v>2</v>
      </c>
      <c r="D1238" s="16">
        <v>0</v>
      </c>
      <c r="E1238" s="5">
        <v>50</v>
      </c>
    </row>
    <row r="1239" spans="1:5" ht="15" customHeight="1" x14ac:dyDescent="0.25">
      <c r="A1239" s="5" t="s">
        <v>5219</v>
      </c>
      <c r="B1239" s="5" t="s">
        <v>5220</v>
      </c>
      <c r="C1239" s="5">
        <v>2</v>
      </c>
      <c r="D1239" s="16">
        <v>0</v>
      </c>
      <c r="E1239" s="5">
        <v>50</v>
      </c>
    </row>
    <row r="1240" spans="1:5" ht="15" customHeight="1" x14ac:dyDescent="0.25">
      <c r="A1240" s="5" t="s">
        <v>5035</v>
      </c>
      <c r="B1240" s="5" t="s">
        <v>5036</v>
      </c>
      <c r="C1240" s="5">
        <v>2</v>
      </c>
      <c r="D1240" s="16">
        <v>0</v>
      </c>
      <c r="E1240" s="5">
        <v>50</v>
      </c>
    </row>
    <row r="1241" spans="1:5" ht="15" customHeight="1" x14ac:dyDescent="0.25">
      <c r="A1241" s="5" t="s">
        <v>5043</v>
      </c>
      <c r="B1241" s="5" t="s">
        <v>5044</v>
      </c>
      <c r="C1241" s="5">
        <v>2</v>
      </c>
      <c r="D1241" s="16">
        <v>0</v>
      </c>
      <c r="E1241" s="5">
        <v>100</v>
      </c>
    </row>
    <row r="1242" spans="1:5" ht="15" customHeight="1" x14ac:dyDescent="0.25">
      <c r="A1242" s="5" t="s">
        <v>5191</v>
      </c>
      <c r="B1242" s="5" t="s">
        <v>5192</v>
      </c>
      <c r="C1242" s="5">
        <v>2</v>
      </c>
      <c r="D1242" s="16">
        <v>0</v>
      </c>
      <c r="E1242" s="5">
        <v>100</v>
      </c>
    </row>
    <row r="1243" spans="1:5" ht="15" customHeight="1" x14ac:dyDescent="0.25">
      <c r="A1243" s="5" t="s">
        <v>5255</v>
      </c>
      <c r="B1243" s="5" t="s">
        <v>5256</v>
      </c>
      <c r="C1243" s="5">
        <v>2</v>
      </c>
      <c r="D1243" s="16">
        <v>0</v>
      </c>
      <c r="E1243" s="5">
        <v>100</v>
      </c>
    </row>
    <row r="1244" spans="1:5" ht="15" customHeight="1" x14ac:dyDescent="0.25">
      <c r="A1244" s="5" t="s">
        <v>5007</v>
      </c>
      <c r="B1244" s="5" t="s">
        <v>5008</v>
      </c>
      <c r="C1244" s="5">
        <v>2</v>
      </c>
      <c r="D1244" s="16">
        <v>0</v>
      </c>
      <c r="E1244" s="5">
        <v>50</v>
      </c>
    </row>
    <row r="1245" spans="1:5" ht="15" customHeight="1" x14ac:dyDescent="0.25">
      <c r="A1245" s="5" t="s">
        <v>5079</v>
      </c>
      <c r="B1245" s="5" t="s">
        <v>5080</v>
      </c>
      <c r="C1245" s="5">
        <v>2</v>
      </c>
      <c r="D1245" s="16">
        <v>0</v>
      </c>
      <c r="E1245" s="5">
        <v>0</v>
      </c>
    </row>
    <row r="1246" spans="1:5" ht="15" customHeight="1" x14ac:dyDescent="0.25">
      <c r="A1246" s="5" t="s">
        <v>5099</v>
      </c>
      <c r="B1246" s="5" t="s">
        <v>5100</v>
      </c>
      <c r="C1246" s="5">
        <v>2</v>
      </c>
      <c r="D1246" s="16">
        <v>0</v>
      </c>
      <c r="E1246" s="5">
        <v>50</v>
      </c>
    </row>
    <row r="1247" spans="1:5" ht="15" customHeight="1" x14ac:dyDescent="0.25">
      <c r="A1247" s="5" t="s">
        <v>5111</v>
      </c>
      <c r="B1247" s="5" t="s">
        <v>5112</v>
      </c>
      <c r="C1247" s="5">
        <v>2</v>
      </c>
      <c r="D1247" s="16">
        <v>50</v>
      </c>
      <c r="E1247" s="5">
        <v>100</v>
      </c>
    </row>
    <row r="1248" spans="1:5" ht="15" customHeight="1" x14ac:dyDescent="0.25">
      <c r="A1248" s="5" t="s">
        <v>5075</v>
      </c>
      <c r="B1248" s="5" t="s">
        <v>5076</v>
      </c>
      <c r="C1248" s="5">
        <v>2</v>
      </c>
      <c r="D1248" s="16">
        <v>0</v>
      </c>
      <c r="E1248" s="5">
        <v>100</v>
      </c>
    </row>
    <row r="1249" spans="1:5" ht="15" customHeight="1" x14ac:dyDescent="0.25">
      <c r="A1249" s="5" t="s">
        <v>5087</v>
      </c>
      <c r="B1249" s="5" t="s">
        <v>5088</v>
      </c>
      <c r="C1249" s="5">
        <v>2</v>
      </c>
      <c r="D1249" s="16">
        <v>0</v>
      </c>
      <c r="E1249" s="5">
        <v>100</v>
      </c>
    </row>
    <row r="1250" spans="1:5" ht="15" customHeight="1" x14ac:dyDescent="0.25">
      <c r="A1250" s="5" t="s">
        <v>5231</v>
      </c>
      <c r="B1250" s="5" t="s">
        <v>5232</v>
      </c>
      <c r="C1250" s="5">
        <v>2</v>
      </c>
      <c r="D1250" s="16">
        <v>0</v>
      </c>
      <c r="E1250" s="5">
        <v>50</v>
      </c>
    </row>
    <row r="1251" spans="1:5" ht="15" customHeight="1" x14ac:dyDescent="0.25">
      <c r="A1251" s="5" t="s">
        <v>5271</v>
      </c>
      <c r="B1251" s="5" t="s">
        <v>5272</v>
      </c>
      <c r="C1251" s="5">
        <v>2</v>
      </c>
      <c r="D1251" s="16">
        <v>0</v>
      </c>
      <c r="E1251" s="5">
        <v>0</v>
      </c>
    </row>
    <row r="1252" spans="1:5" ht="15" customHeight="1" x14ac:dyDescent="0.25">
      <c r="A1252" s="5" t="s">
        <v>4959</v>
      </c>
      <c r="B1252" s="5" t="s">
        <v>4960</v>
      </c>
      <c r="C1252" s="5">
        <v>2</v>
      </c>
      <c r="D1252" s="16">
        <v>0</v>
      </c>
      <c r="E1252" s="5">
        <v>100</v>
      </c>
    </row>
    <row r="1253" spans="1:5" ht="15" customHeight="1" x14ac:dyDescent="0.25">
      <c r="A1253" s="5" t="s">
        <v>4999</v>
      </c>
      <c r="B1253" s="5" t="s">
        <v>5000</v>
      </c>
      <c r="C1253" s="5">
        <v>2</v>
      </c>
      <c r="D1253" s="16">
        <v>0</v>
      </c>
      <c r="E1253" s="5">
        <v>0</v>
      </c>
    </row>
    <row r="1254" spans="1:5" ht="15" customHeight="1" x14ac:dyDescent="0.25">
      <c r="A1254" s="5" t="s">
        <v>5275</v>
      </c>
      <c r="B1254" s="5" t="s">
        <v>5276</v>
      </c>
      <c r="C1254" s="5">
        <v>2</v>
      </c>
      <c r="D1254" s="16">
        <v>0</v>
      </c>
      <c r="E1254" s="5">
        <v>100</v>
      </c>
    </row>
    <row r="1255" spans="1:5" ht="15" customHeight="1" x14ac:dyDescent="0.25">
      <c r="A1255" s="5" t="s">
        <v>4935</v>
      </c>
      <c r="B1255" s="5" t="s">
        <v>4936</v>
      </c>
      <c r="C1255" s="5">
        <v>2</v>
      </c>
      <c r="D1255" s="16">
        <v>0</v>
      </c>
      <c r="E1255" s="5">
        <v>50</v>
      </c>
    </row>
    <row r="1256" spans="1:5" ht="15" customHeight="1" x14ac:dyDescent="0.25">
      <c r="A1256" s="5" t="s">
        <v>5283</v>
      </c>
      <c r="B1256" s="5" t="s">
        <v>5284</v>
      </c>
      <c r="C1256" s="5">
        <v>2</v>
      </c>
      <c r="D1256" s="16">
        <v>0</v>
      </c>
      <c r="E1256" s="5">
        <v>50</v>
      </c>
    </row>
    <row r="1257" spans="1:5" ht="15" customHeight="1" x14ac:dyDescent="0.25">
      <c r="A1257" s="5" t="s">
        <v>4979</v>
      </c>
      <c r="B1257" s="5" t="s">
        <v>4980</v>
      </c>
      <c r="C1257" s="5">
        <v>2</v>
      </c>
      <c r="D1257" s="16">
        <v>0</v>
      </c>
      <c r="E1257" s="5">
        <v>0</v>
      </c>
    </row>
    <row r="1258" spans="1:5" ht="15" customHeight="1" x14ac:dyDescent="0.25">
      <c r="A1258" s="5" t="s">
        <v>5135</v>
      </c>
      <c r="B1258" s="5" t="s">
        <v>5136</v>
      </c>
      <c r="C1258" s="5">
        <v>2</v>
      </c>
      <c r="D1258" s="16">
        <v>0</v>
      </c>
      <c r="E1258" s="5">
        <v>0</v>
      </c>
    </row>
    <row r="1259" spans="1:5" ht="15" customHeight="1" x14ac:dyDescent="0.25">
      <c r="A1259" s="5" t="s">
        <v>5019</v>
      </c>
      <c r="B1259" s="5" t="s">
        <v>5020</v>
      </c>
      <c r="C1259" s="5">
        <v>2</v>
      </c>
      <c r="D1259" s="16">
        <v>0</v>
      </c>
      <c r="E1259" s="5">
        <v>50</v>
      </c>
    </row>
    <row r="1260" spans="1:5" ht="15" customHeight="1" x14ac:dyDescent="0.25">
      <c r="A1260" s="5" t="s">
        <v>5003</v>
      </c>
      <c r="B1260" s="5" t="s">
        <v>5004</v>
      </c>
      <c r="C1260" s="5">
        <v>2</v>
      </c>
      <c r="D1260" s="16">
        <v>0</v>
      </c>
      <c r="E1260" s="5">
        <v>100</v>
      </c>
    </row>
    <row r="1261" spans="1:5" ht="15" customHeight="1" x14ac:dyDescent="0.25">
      <c r="A1261" s="5" t="s">
        <v>4995</v>
      </c>
      <c r="B1261" s="5" t="s">
        <v>4996</v>
      </c>
      <c r="C1261" s="5">
        <v>2</v>
      </c>
      <c r="D1261" s="16">
        <v>0</v>
      </c>
      <c r="E1261" s="5">
        <v>0</v>
      </c>
    </row>
    <row r="1262" spans="1:5" ht="15" customHeight="1" x14ac:dyDescent="0.25">
      <c r="A1262" s="5" t="s">
        <v>5147</v>
      </c>
      <c r="B1262" s="5" t="s">
        <v>5148</v>
      </c>
      <c r="C1262" s="5">
        <v>2</v>
      </c>
      <c r="D1262" s="16">
        <v>0</v>
      </c>
      <c r="E1262" s="5">
        <v>50</v>
      </c>
    </row>
    <row r="1263" spans="1:5" ht="15" customHeight="1" x14ac:dyDescent="0.25">
      <c r="A1263" s="5" t="s">
        <v>5063</v>
      </c>
      <c r="B1263" s="5" t="s">
        <v>5064</v>
      </c>
      <c r="C1263" s="5">
        <v>2</v>
      </c>
      <c r="D1263" s="16">
        <v>0</v>
      </c>
      <c r="E1263" s="5">
        <v>0</v>
      </c>
    </row>
    <row r="1264" spans="1:5" ht="15" customHeight="1" x14ac:dyDescent="0.25">
      <c r="A1264" s="5" t="s">
        <v>5207</v>
      </c>
      <c r="B1264" s="5" t="s">
        <v>5208</v>
      </c>
      <c r="C1264" s="5">
        <v>2</v>
      </c>
      <c r="D1264" s="16">
        <v>50</v>
      </c>
      <c r="E1264" s="5">
        <v>100</v>
      </c>
    </row>
    <row r="1265" spans="1:5" ht="15" customHeight="1" x14ac:dyDescent="0.25">
      <c r="A1265" s="5" t="s">
        <v>5047</v>
      </c>
      <c r="B1265" s="5" t="s">
        <v>5048</v>
      </c>
      <c r="C1265" s="5">
        <v>2</v>
      </c>
      <c r="D1265" s="16">
        <v>0</v>
      </c>
      <c r="E1265" s="5">
        <v>0</v>
      </c>
    </row>
    <row r="1266" spans="1:5" ht="15" customHeight="1" x14ac:dyDescent="0.25">
      <c r="A1266" s="5" t="s">
        <v>5059</v>
      </c>
      <c r="B1266" s="5" t="s">
        <v>5060</v>
      </c>
      <c r="C1266" s="5">
        <v>2</v>
      </c>
      <c r="D1266" s="16">
        <v>0</v>
      </c>
      <c r="E1266" s="5">
        <v>50</v>
      </c>
    </row>
    <row r="1267" spans="1:5" ht="15" customHeight="1" x14ac:dyDescent="0.25">
      <c r="A1267" s="5" t="s">
        <v>5023</v>
      </c>
      <c r="B1267" s="5" t="s">
        <v>5024</v>
      </c>
      <c r="C1267" s="5">
        <v>2</v>
      </c>
      <c r="D1267" s="16">
        <v>0</v>
      </c>
      <c r="E1267" s="5">
        <v>0</v>
      </c>
    </row>
    <row r="1268" spans="1:5" ht="15" customHeight="1" x14ac:dyDescent="0.25">
      <c r="A1268" s="5" t="s">
        <v>5107</v>
      </c>
      <c r="B1268" s="5" t="s">
        <v>5108</v>
      </c>
      <c r="C1268" s="5">
        <v>2</v>
      </c>
      <c r="D1268" s="16">
        <v>0</v>
      </c>
      <c r="E1268" s="5">
        <v>50</v>
      </c>
    </row>
    <row r="1269" spans="1:5" ht="15" customHeight="1" x14ac:dyDescent="0.25">
      <c r="A1269" s="5" t="s">
        <v>5247</v>
      </c>
      <c r="B1269" s="5" t="s">
        <v>5248</v>
      </c>
      <c r="C1269" s="5">
        <v>2</v>
      </c>
      <c r="D1269" s="16">
        <v>0</v>
      </c>
      <c r="E1269" s="5">
        <v>100</v>
      </c>
    </row>
    <row r="1270" spans="1:5" ht="15" customHeight="1" x14ac:dyDescent="0.25">
      <c r="A1270" s="5" t="s">
        <v>4943</v>
      </c>
      <c r="B1270" s="5" t="s">
        <v>4944</v>
      </c>
      <c r="C1270" s="5">
        <v>2</v>
      </c>
      <c r="D1270" s="16">
        <v>0</v>
      </c>
      <c r="E1270" s="5">
        <v>50</v>
      </c>
    </row>
    <row r="1271" spans="1:5" ht="15" customHeight="1" x14ac:dyDescent="0.25">
      <c r="A1271" s="5" t="s">
        <v>5195</v>
      </c>
      <c r="B1271" s="5" t="s">
        <v>5196</v>
      </c>
      <c r="C1271" s="5">
        <v>2</v>
      </c>
      <c r="D1271" s="16">
        <v>0</v>
      </c>
      <c r="E1271" s="5">
        <v>50</v>
      </c>
    </row>
    <row r="1272" spans="1:5" ht="15" customHeight="1" x14ac:dyDescent="0.25">
      <c r="A1272" s="5" t="s">
        <v>5267</v>
      </c>
      <c r="B1272" s="5" t="s">
        <v>5268</v>
      </c>
      <c r="C1272" s="5">
        <v>2</v>
      </c>
      <c r="D1272" s="16">
        <v>0</v>
      </c>
      <c r="E1272" s="5">
        <v>50</v>
      </c>
    </row>
    <row r="1273" spans="1:5" ht="15" customHeight="1" x14ac:dyDescent="0.25">
      <c r="A1273" s="5" t="s">
        <v>4939</v>
      </c>
      <c r="B1273" s="5" t="s">
        <v>4940</v>
      </c>
      <c r="C1273" s="5">
        <v>2</v>
      </c>
      <c r="D1273" s="16">
        <v>0</v>
      </c>
      <c r="E1273" s="5">
        <v>100</v>
      </c>
    </row>
    <row r="1274" spans="1:5" ht="15" customHeight="1" x14ac:dyDescent="0.25">
      <c r="A1274" s="5" t="s">
        <v>5123</v>
      </c>
      <c r="B1274" s="5" t="s">
        <v>5124</v>
      </c>
      <c r="C1274" s="5">
        <v>2</v>
      </c>
      <c r="D1274" s="16">
        <v>0</v>
      </c>
      <c r="E1274" s="5">
        <v>0</v>
      </c>
    </row>
    <row r="1275" spans="1:5" ht="15" customHeight="1" x14ac:dyDescent="0.25">
      <c r="A1275" s="5" t="s">
        <v>5243</v>
      </c>
      <c r="B1275" s="5" t="s">
        <v>5244</v>
      </c>
      <c r="C1275" s="5">
        <v>2</v>
      </c>
      <c r="D1275" s="16">
        <v>50</v>
      </c>
      <c r="E1275" s="5">
        <v>100</v>
      </c>
    </row>
    <row r="1276" spans="1:5" ht="15" customHeight="1" x14ac:dyDescent="0.25">
      <c r="A1276" s="5" t="s">
        <v>5015</v>
      </c>
      <c r="B1276" s="5" t="s">
        <v>5016</v>
      </c>
      <c r="C1276" s="5">
        <v>2</v>
      </c>
      <c r="D1276" s="16">
        <v>0</v>
      </c>
      <c r="E1276" s="5">
        <v>50</v>
      </c>
    </row>
    <row r="1277" spans="1:5" ht="15" customHeight="1" x14ac:dyDescent="0.25">
      <c r="A1277" s="5" t="s">
        <v>5235</v>
      </c>
      <c r="B1277" s="5" t="s">
        <v>5236</v>
      </c>
      <c r="C1277" s="5">
        <v>2</v>
      </c>
      <c r="D1277" s="16">
        <v>0</v>
      </c>
      <c r="E1277" s="5">
        <v>50</v>
      </c>
    </row>
    <row r="1278" spans="1:5" ht="15" customHeight="1" x14ac:dyDescent="0.25">
      <c r="A1278" s="5" t="s">
        <v>5151</v>
      </c>
      <c r="B1278" s="5" t="s">
        <v>5152</v>
      </c>
      <c r="C1278" s="5">
        <v>2</v>
      </c>
      <c r="D1278" s="16">
        <v>0</v>
      </c>
      <c r="E1278" s="5">
        <v>100</v>
      </c>
    </row>
    <row r="1279" spans="1:5" ht="15" customHeight="1" x14ac:dyDescent="0.25">
      <c r="A1279" s="5" t="s">
        <v>5239</v>
      </c>
      <c r="B1279" s="5" t="s">
        <v>5240</v>
      </c>
      <c r="C1279" s="5">
        <v>2</v>
      </c>
      <c r="D1279" s="16">
        <v>50</v>
      </c>
      <c r="E1279" s="5">
        <v>50</v>
      </c>
    </row>
    <row r="1280" spans="1:5" ht="15" customHeight="1" x14ac:dyDescent="0.25">
      <c r="A1280" s="5" t="s">
        <v>5171</v>
      </c>
      <c r="B1280" s="5" t="s">
        <v>5172</v>
      </c>
      <c r="C1280" s="5">
        <v>2</v>
      </c>
      <c r="D1280" s="16">
        <v>0</v>
      </c>
      <c r="E1280" s="5">
        <v>100</v>
      </c>
    </row>
    <row r="1281" spans="1:5" ht="15" customHeight="1" x14ac:dyDescent="0.25">
      <c r="A1281" s="5" t="s">
        <v>4955</v>
      </c>
      <c r="B1281" s="5" t="s">
        <v>4956</v>
      </c>
      <c r="C1281" s="5">
        <v>2</v>
      </c>
      <c r="D1281" s="16">
        <v>0</v>
      </c>
      <c r="E1281" s="5">
        <v>100</v>
      </c>
    </row>
    <row r="1282" spans="1:5" ht="15" customHeight="1" x14ac:dyDescent="0.25">
      <c r="A1282" s="5" t="s">
        <v>5291</v>
      </c>
      <c r="B1282" s="5" t="s">
        <v>5292</v>
      </c>
      <c r="C1282" s="5">
        <v>2</v>
      </c>
      <c r="D1282" s="16">
        <v>0</v>
      </c>
      <c r="E1282" s="5">
        <v>100</v>
      </c>
    </row>
    <row r="1283" spans="1:5" ht="15" customHeight="1" x14ac:dyDescent="0.25">
      <c r="A1283" s="5" t="s">
        <v>5039</v>
      </c>
      <c r="B1283" s="5" t="s">
        <v>5040</v>
      </c>
      <c r="C1283" s="5">
        <v>2</v>
      </c>
      <c r="D1283" s="16">
        <v>0</v>
      </c>
      <c r="E1283" s="5">
        <v>0</v>
      </c>
    </row>
    <row r="1284" spans="1:5" ht="15" customHeight="1" x14ac:dyDescent="0.25">
      <c r="A1284" s="5" t="s">
        <v>5203</v>
      </c>
      <c r="B1284" s="5" t="s">
        <v>5204</v>
      </c>
      <c r="C1284" s="5">
        <v>2</v>
      </c>
      <c r="D1284" s="16">
        <v>50</v>
      </c>
      <c r="E1284" s="5">
        <v>100</v>
      </c>
    </row>
    <row r="1285" spans="1:5" ht="15" customHeight="1" x14ac:dyDescent="0.25">
      <c r="A1285" s="5" t="s">
        <v>5259</v>
      </c>
      <c r="B1285" s="5" t="s">
        <v>5260</v>
      </c>
      <c r="C1285" s="5">
        <v>2</v>
      </c>
      <c r="D1285" s="16">
        <v>0</v>
      </c>
      <c r="E1285" s="5">
        <v>50</v>
      </c>
    </row>
    <row r="1286" spans="1:5" ht="15" customHeight="1" x14ac:dyDescent="0.25">
      <c r="A1286" s="5" t="s">
        <v>4931</v>
      </c>
      <c r="B1286" s="5" t="s">
        <v>4932</v>
      </c>
      <c r="C1286" s="5">
        <v>2</v>
      </c>
      <c r="D1286" s="16">
        <v>50</v>
      </c>
      <c r="E1286" s="5">
        <v>50</v>
      </c>
    </row>
    <row r="1287" spans="1:5" ht="15" customHeight="1" x14ac:dyDescent="0.25">
      <c r="A1287" s="5" t="s">
        <v>5083</v>
      </c>
      <c r="B1287" s="5" t="s">
        <v>5084</v>
      </c>
      <c r="C1287" s="5">
        <v>2</v>
      </c>
      <c r="D1287" s="16">
        <v>0</v>
      </c>
      <c r="E1287" s="5">
        <v>0</v>
      </c>
    </row>
    <row r="1288" spans="1:5" ht="15" customHeight="1" x14ac:dyDescent="0.25">
      <c r="A1288" s="5" t="s">
        <v>5223</v>
      </c>
      <c r="B1288" s="5" t="s">
        <v>5224</v>
      </c>
      <c r="C1288" s="5">
        <v>2</v>
      </c>
      <c r="D1288" s="16">
        <v>0</v>
      </c>
      <c r="E1288" s="5">
        <v>100</v>
      </c>
    </row>
    <row r="1289" spans="1:5" ht="15" customHeight="1" x14ac:dyDescent="0.25">
      <c r="A1289" s="5" t="s">
        <v>5071</v>
      </c>
      <c r="B1289" s="5" t="s">
        <v>5072</v>
      </c>
      <c r="C1289" s="5">
        <v>2</v>
      </c>
      <c r="D1289" s="16">
        <v>0</v>
      </c>
      <c r="E1289" s="5">
        <v>50</v>
      </c>
    </row>
    <row r="1290" spans="1:5" ht="15" customHeight="1" x14ac:dyDescent="0.25">
      <c r="A1290" s="5" t="s">
        <v>5227</v>
      </c>
      <c r="B1290" s="5" t="s">
        <v>5228</v>
      </c>
      <c r="C1290" s="5">
        <v>2</v>
      </c>
      <c r="D1290" s="16">
        <v>50</v>
      </c>
      <c r="E1290" s="5">
        <v>50</v>
      </c>
    </row>
    <row r="1291" spans="1:5" ht="15" customHeight="1" x14ac:dyDescent="0.25">
      <c r="A1291" s="5" t="s">
        <v>5139</v>
      </c>
      <c r="B1291" s="5" t="s">
        <v>5140</v>
      </c>
      <c r="C1291" s="5">
        <v>2</v>
      </c>
      <c r="D1291" s="16">
        <v>0</v>
      </c>
      <c r="E1291" s="5">
        <v>50</v>
      </c>
    </row>
    <row r="1292" spans="1:5" ht="15" customHeight="1" x14ac:dyDescent="0.25">
      <c r="A1292" s="5" t="s">
        <v>5143</v>
      </c>
      <c r="B1292" s="5" t="s">
        <v>5144</v>
      </c>
      <c r="C1292" s="5">
        <v>2</v>
      </c>
      <c r="D1292" s="16">
        <v>0</v>
      </c>
      <c r="E1292" s="5">
        <v>50</v>
      </c>
    </row>
    <row r="1293" spans="1:5" ht="15" customHeight="1" x14ac:dyDescent="0.25">
      <c r="A1293" s="5" t="s">
        <v>5279</v>
      </c>
      <c r="B1293" s="5" t="s">
        <v>5280</v>
      </c>
      <c r="C1293" s="5">
        <v>2</v>
      </c>
      <c r="D1293" s="16">
        <v>0</v>
      </c>
      <c r="E1293" s="5">
        <v>100</v>
      </c>
    </row>
    <row r="1294" spans="1:5" ht="15" customHeight="1" x14ac:dyDescent="0.25">
      <c r="A1294" s="5" t="s">
        <v>4983</v>
      </c>
      <c r="B1294" s="5" t="s">
        <v>4984</v>
      </c>
      <c r="C1294" s="5">
        <v>2</v>
      </c>
      <c r="D1294" s="16">
        <v>0</v>
      </c>
      <c r="E1294" s="5">
        <v>100</v>
      </c>
    </row>
    <row r="1295" spans="1:5" ht="15" customHeight="1" x14ac:dyDescent="0.25">
      <c r="A1295" s="5" t="s">
        <v>5091</v>
      </c>
      <c r="B1295" s="5" t="s">
        <v>5092</v>
      </c>
      <c r="C1295" s="5">
        <v>2</v>
      </c>
      <c r="D1295" s="16">
        <v>0</v>
      </c>
      <c r="E1295" s="5">
        <v>50</v>
      </c>
    </row>
    <row r="1296" spans="1:5" ht="15" customHeight="1" x14ac:dyDescent="0.25">
      <c r="A1296" s="5" t="s">
        <v>5295</v>
      </c>
      <c r="B1296" s="5" t="s">
        <v>5296</v>
      </c>
      <c r="C1296" s="5">
        <v>2</v>
      </c>
      <c r="D1296" s="16">
        <v>0</v>
      </c>
      <c r="E1296" s="5">
        <v>100</v>
      </c>
    </row>
    <row r="1297" spans="1:5" ht="15" customHeight="1" x14ac:dyDescent="0.25">
      <c r="A1297" s="5" t="s">
        <v>4971</v>
      </c>
      <c r="B1297" s="5" t="s">
        <v>4972</v>
      </c>
      <c r="C1297" s="5">
        <v>2</v>
      </c>
      <c r="D1297" s="16">
        <v>0</v>
      </c>
      <c r="E1297" s="5">
        <v>100</v>
      </c>
    </row>
    <row r="1298" spans="1:5" ht="15" customHeight="1" x14ac:dyDescent="0.25">
      <c r="A1298" s="5" t="s">
        <v>5011</v>
      </c>
      <c r="B1298" s="5" t="s">
        <v>5012</v>
      </c>
      <c r="C1298" s="5">
        <v>2</v>
      </c>
      <c r="D1298" s="16">
        <v>0</v>
      </c>
      <c r="E1298" s="5">
        <v>50</v>
      </c>
    </row>
    <row r="1299" spans="1:5" ht="15" customHeight="1" x14ac:dyDescent="0.25">
      <c r="A1299" s="5" t="s">
        <v>4987</v>
      </c>
      <c r="B1299" s="5" t="s">
        <v>4988</v>
      </c>
      <c r="C1299" s="5">
        <v>2</v>
      </c>
      <c r="D1299" s="16">
        <v>0</v>
      </c>
      <c r="E1299" s="5">
        <v>50</v>
      </c>
    </row>
    <row r="1300" spans="1:5" ht="15" customHeight="1" x14ac:dyDescent="0.25">
      <c r="A1300" s="5" t="s">
        <v>5175</v>
      </c>
      <c r="B1300" s="5" t="s">
        <v>5176</v>
      </c>
      <c r="C1300" s="5">
        <v>2</v>
      </c>
      <c r="D1300" s="16">
        <v>0</v>
      </c>
      <c r="E1300" s="5">
        <v>100</v>
      </c>
    </row>
    <row r="1301" spans="1:5" ht="15" customHeight="1" x14ac:dyDescent="0.25">
      <c r="A1301" s="5" t="s">
        <v>5183</v>
      </c>
      <c r="B1301" s="5" t="s">
        <v>5184</v>
      </c>
      <c r="C1301" s="5">
        <v>2</v>
      </c>
      <c r="D1301" s="16">
        <v>0</v>
      </c>
      <c r="E1301" s="5">
        <v>100</v>
      </c>
    </row>
    <row r="1302" spans="1:5" ht="15" customHeight="1" x14ac:dyDescent="0.25">
      <c r="A1302" s="5" t="s">
        <v>5131</v>
      </c>
      <c r="B1302" s="5" t="s">
        <v>5132</v>
      </c>
      <c r="C1302" s="5">
        <v>2</v>
      </c>
      <c r="D1302" s="16">
        <v>0</v>
      </c>
      <c r="E1302" s="5">
        <v>50</v>
      </c>
    </row>
    <row r="1303" spans="1:5" ht="15" customHeight="1" x14ac:dyDescent="0.25">
      <c r="A1303" s="5" t="s">
        <v>5199</v>
      </c>
      <c r="B1303" s="5" t="s">
        <v>5200</v>
      </c>
      <c r="C1303" s="5">
        <v>2</v>
      </c>
      <c r="D1303" s="16">
        <v>0</v>
      </c>
      <c r="E1303" s="5">
        <v>100</v>
      </c>
    </row>
    <row r="1304" spans="1:5" ht="15" customHeight="1" x14ac:dyDescent="0.25">
      <c r="A1304" s="5" t="s">
        <v>5179</v>
      </c>
      <c r="B1304" s="5" t="s">
        <v>5180</v>
      </c>
      <c r="C1304" s="5">
        <v>2</v>
      </c>
      <c r="D1304" s="16">
        <v>0</v>
      </c>
      <c r="E1304" s="5">
        <v>100</v>
      </c>
    </row>
    <row r="1305" spans="1:5" ht="15" customHeight="1" x14ac:dyDescent="0.25">
      <c r="A1305" s="5" t="s">
        <v>5211</v>
      </c>
      <c r="B1305" s="5" t="s">
        <v>5212</v>
      </c>
      <c r="C1305" s="5">
        <v>2</v>
      </c>
      <c r="D1305" s="16">
        <v>0</v>
      </c>
      <c r="E1305" s="5">
        <v>50</v>
      </c>
    </row>
    <row r="1306" spans="1:5" ht="15" customHeight="1" x14ac:dyDescent="0.25">
      <c r="A1306" s="5" t="s">
        <v>4963</v>
      </c>
      <c r="B1306" s="5" t="s">
        <v>4964</v>
      </c>
      <c r="C1306" s="5">
        <v>2</v>
      </c>
      <c r="D1306" s="16">
        <v>0</v>
      </c>
      <c r="E1306" s="5">
        <v>100</v>
      </c>
    </row>
    <row r="1307" spans="1:5" ht="15" customHeight="1" x14ac:dyDescent="0.25">
      <c r="A1307" s="5" t="s">
        <v>5215</v>
      </c>
      <c r="B1307" s="5" t="s">
        <v>5216</v>
      </c>
      <c r="C1307" s="5">
        <v>2</v>
      </c>
      <c r="D1307" s="16">
        <v>0</v>
      </c>
      <c r="E1307" s="5">
        <v>0</v>
      </c>
    </row>
    <row r="1308" spans="1:5" ht="15" customHeight="1" x14ac:dyDescent="0.25">
      <c r="A1308" s="5" t="s">
        <v>5055</v>
      </c>
      <c r="B1308" s="5" t="s">
        <v>5056</v>
      </c>
      <c r="C1308" s="5">
        <v>2</v>
      </c>
      <c r="D1308" s="16">
        <v>0</v>
      </c>
      <c r="E1308" s="5">
        <v>50</v>
      </c>
    </row>
    <row r="1309" spans="1:5" ht="15" customHeight="1" x14ac:dyDescent="0.25">
      <c r="A1309" s="5" t="s">
        <v>5251</v>
      </c>
      <c r="B1309" s="5" t="s">
        <v>5252</v>
      </c>
      <c r="C1309" s="5">
        <v>2</v>
      </c>
      <c r="D1309" s="16">
        <v>0</v>
      </c>
      <c r="E1309" s="5">
        <v>50</v>
      </c>
    </row>
    <row r="1310" spans="1:5" ht="15" customHeight="1" x14ac:dyDescent="0.25">
      <c r="A1310" s="5" t="s">
        <v>5167</v>
      </c>
      <c r="B1310" s="5" t="s">
        <v>5168</v>
      </c>
      <c r="C1310" s="5">
        <v>2</v>
      </c>
      <c r="D1310" s="16">
        <v>0</v>
      </c>
      <c r="E1310" s="5">
        <v>100</v>
      </c>
    </row>
    <row r="1311" spans="1:5" ht="15" customHeight="1" x14ac:dyDescent="0.25">
      <c r="A1311" s="5" t="s">
        <v>5031</v>
      </c>
      <c r="B1311" s="5" t="s">
        <v>5032</v>
      </c>
      <c r="C1311" s="5">
        <v>2</v>
      </c>
      <c r="D1311" s="16">
        <v>100</v>
      </c>
      <c r="E1311" s="5">
        <v>100</v>
      </c>
    </row>
    <row r="1312" spans="1:5" ht="15" customHeight="1" x14ac:dyDescent="0.25">
      <c r="A1312" s="5" t="s">
        <v>4967</v>
      </c>
      <c r="B1312" s="5" t="s">
        <v>4968</v>
      </c>
      <c r="C1312" s="5">
        <v>2</v>
      </c>
      <c r="D1312" s="16">
        <v>0</v>
      </c>
      <c r="E1312" s="5">
        <v>50</v>
      </c>
    </row>
    <row r="1313" spans="1:5" ht="15" customHeight="1" x14ac:dyDescent="0.25">
      <c r="A1313" s="5" t="s">
        <v>5119</v>
      </c>
      <c r="B1313" s="5" t="s">
        <v>5120</v>
      </c>
      <c r="C1313" s="5">
        <v>2</v>
      </c>
      <c r="D1313" s="16">
        <v>0</v>
      </c>
      <c r="E1313" s="5">
        <v>100</v>
      </c>
    </row>
    <row r="1314" spans="1:5" ht="15" customHeight="1" x14ac:dyDescent="0.25">
      <c r="A1314" s="5" t="s">
        <v>5127</v>
      </c>
      <c r="B1314" s="5" t="s">
        <v>5128</v>
      </c>
      <c r="C1314" s="5">
        <v>2</v>
      </c>
      <c r="D1314" s="16">
        <v>0</v>
      </c>
      <c r="E1314" s="5">
        <v>0</v>
      </c>
    </row>
    <row r="1315" spans="1:5" ht="15" customHeight="1" x14ac:dyDescent="0.25">
      <c r="A1315" s="5" t="s">
        <v>5095</v>
      </c>
      <c r="B1315" s="5" t="s">
        <v>5096</v>
      </c>
      <c r="C1315" s="5">
        <v>2</v>
      </c>
      <c r="D1315" s="16">
        <v>0</v>
      </c>
      <c r="E1315" s="5">
        <v>50</v>
      </c>
    </row>
    <row r="1316" spans="1:5" ht="15" customHeight="1" x14ac:dyDescent="0.25">
      <c r="A1316" s="5" t="s">
        <v>5103</v>
      </c>
      <c r="B1316" s="5" t="s">
        <v>5104</v>
      </c>
      <c r="C1316" s="5">
        <v>2</v>
      </c>
      <c r="D1316" s="16">
        <v>0</v>
      </c>
      <c r="E1316" s="5">
        <v>0</v>
      </c>
    </row>
    <row r="1317" spans="1:5" ht="15" customHeight="1" x14ac:dyDescent="0.25">
      <c r="A1317" s="5" t="s">
        <v>5263</v>
      </c>
      <c r="B1317" s="5" t="s">
        <v>5264</v>
      </c>
      <c r="C1317" s="5">
        <v>2</v>
      </c>
      <c r="D1317" s="16">
        <v>50</v>
      </c>
      <c r="E1317" s="5">
        <v>50</v>
      </c>
    </row>
    <row r="1318" spans="1:5" ht="15" customHeight="1" x14ac:dyDescent="0.25">
      <c r="A1318" s="5" t="s">
        <v>4927</v>
      </c>
      <c r="B1318" s="5" t="s">
        <v>4928</v>
      </c>
      <c r="C1318" s="5">
        <v>2</v>
      </c>
      <c r="D1318" s="16">
        <v>0</v>
      </c>
      <c r="E1318" s="5">
        <v>0</v>
      </c>
    </row>
    <row r="1319" spans="1:5" ht="15" customHeight="1" x14ac:dyDescent="0.25">
      <c r="A1319" s="5" t="s">
        <v>4991</v>
      </c>
      <c r="B1319" s="5" t="s">
        <v>4992</v>
      </c>
      <c r="C1319" s="5">
        <v>2</v>
      </c>
      <c r="D1319" s="16">
        <v>0</v>
      </c>
      <c r="E1319" s="5">
        <v>50</v>
      </c>
    </row>
    <row r="1320" spans="1:5" ht="15" customHeight="1" x14ac:dyDescent="0.25">
      <c r="A1320" s="5" t="s">
        <v>5027</v>
      </c>
      <c r="B1320" s="5" t="s">
        <v>5028</v>
      </c>
      <c r="C1320" s="5">
        <v>2</v>
      </c>
      <c r="D1320" s="16">
        <v>0</v>
      </c>
      <c r="E1320" s="5">
        <v>100</v>
      </c>
    </row>
    <row r="1321" spans="1:5" ht="15" customHeight="1" x14ac:dyDescent="0.25">
      <c r="A1321" s="5" t="s">
        <v>5159</v>
      </c>
      <c r="B1321" s="5" t="s">
        <v>5160</v>
      </c>
      <c r="C1321" s="5">
        <v>2</v>
      </c>
      <c r="D1321" s="16">
        <v>0</v>
      </c>
      <c r="E1321" s="5">
        <v>100</v>
      </c>
    </row>
    <row r="1322" spans="1:5" ht="15" customHeight="1" x14ac:dyDescent="0.25">
      <c r="A1322" s="5" t="s">
        <v>4947</v>
      </c>
      <c r="B1322" s="5" t="s">
        <v>4948</v>
      </c>
      <c r="C1322" s="5">
        <v>2</v>
      </c>
      <c r="D1322" s="16">
        <v>0</v>
      </c>
      <c r="E1322" s="5">
        <v>50</v>
      </c>
    </row>
    <row r="1323" spans="1:5" ht="15" customHeight="1" x14ac:dyDescent="0.25">
      <c r="A1323" s="5" t="s">
        <v>5115</v>
      </c>
      <c r="B1323" s="5" t="s">
        <v>5116</v>
      </c>
      <c r="C1323" s="5">
        <v>2</v>
      </c>
      <c r="D1323" s="16">
        <v>0</v>
      </c>
      <c r="E1323" s="5">
        <v>100</v>
      </c>
    </row>
    <row r="1324" spans="1:5" ht="15" customHeight="1" x14ac:dyDescent="0.25">
      <c r="A1324" s="5" t="s">
        <v>5155</v>
      </c>
      <c r="B1324" s="5" t="s">
        <v>5156</v>
      </c>
      <c r="C1324" s="5">
        <v>2</v>
      </c>
      <c r="D1324" s="16">
        <v>0</v>
      </c>
      <c r="E1324" s="5">
        <v>50</v>
      </c>
    </row>
    <row r="1325" spans="1:5" ht="15" customHeight="1" x14ac:dyDescent="0.25">
      <c r="A1325" s="5" t="s">
        <v>5671</v>
      </c>
      <c r="B1325" s="5" t="s">
        <v>5672</v>
      </c>
      <c r="C1325" s="5">
        <v>1</v>
      </c>
      <c r="D1325" s="16">
        <v>0</v>
      </c>
      <c r="E1325" s="5">
        <v>0</v>
      </c>
    </row>
    <row r="1326" spans="1:5" ht="15" customHeight="1" x14ac:dyDescent="0.25">
      <c r="A1326" s="5" t="s">
        <v>5679</v>
      </c>
      <c r="B1326" s="5" t="s">
        <v>5680</v>
      </c>
      <c r="C1326" s="5">
        <v>1</v>
      </c>
      <c r="D1326" s="16">
        <v>0</v>
      </c>
      <c r="E1326" s="5">
        <v>100</v>
      </c>
    </row>
    <row r="1327" spans="1:5" ht="15" customHeight="1" x14ac:dyDescent="0.25">
      <c r="A1327" s="5" t="s">
        <v>5383</v>
      </c>
      <c r="B1327" s="5" t="s">
        <v>5384</v>
      </c>
      <c r="C1327" s="5">
        <v>1</v>
      </c>
      <c r="D1327" s="16">
        <v>0</v>
      </c>
      <c r="E1327" s="5">
        <v>100</v>
      </c>
    </row>
    <row r="1328" spans="1:5" ht="15" customHeight="1" x14ac:dyDescent="0.25">
      <c r="A1328" s="5" t="s">
        <v>5539</v>
      </c>
      <c r="B1328" s="5" t="s">
        <v>5540</v>
      </c>
      <c r="C1328" s="5">
        <v>1</v>
      </c>
      <c r="D1328" s="16">
        <v>0</v>
      </c>
      <c r="E1328" s="5">
        <v>100</v>
      </c>
    </row>
    <row r="1329" spans="1:5" ht="15" customHeight="1" x14ac:dyDescent="0.25">
      <c r="A1329" s="5" t="s">
        <v>5455</v>
      </c>
      <c r="B1329" s="5" t="s">
        <v>5456</v>
      </c>
      <c r="C1329" s="5">
        <v>1</v>
      </c>
      <c r="D1329" s="16">
        <v>0</v>
      </c>
      <c r="E1329" s="5">
        <v>0</v>
      </c>
    </row>
    <row r="1330" spans="1:5" ht="15" customHeight="1" x14ac:dyDescent="0.25">
      <c r="A1330" s="5" t="s">
        <v>5463</v>
      </c>
      <c r="B1330" s="5" t="s">
        <v>5464</v>
      </c>
      <c r="C1330" s="5">
        <v>1</v>
      </c>
      <c r="D1330" s="16">
        <v>0</v>
      </c>
      <c r="E1330" s="5">
        <v>0</v>
      </c>
    </row>
    <row r="1331" spans="1:5" ht="15" customHeight="1" x14ac:dyDescent="0.25">
      <c r="A1331" s="5" t="s">
        <v>5475</v>
      </c>
      <c r="B1331" s="5" t="s">
        <v>5476</v>
      </c>
      <c r="C1331" s="5">
        <v>1</v>
      </c>
      <c r="D1331" s="16">
        <v>0</v>
      </c>
      <c r="E1331" s="5">
        <v>100</v>
      </c>
    </row>
    <row r="1332" spans="1:5" ht="15" customHeight="1" x14ac:dyDescent="0.25">
      <c r="A1332" s="5" t="s">
        <v>5399</v>
      </c>
      <c r="B1332" s="5" t="s">
        <v>5400</v>
      </c>
      <c r="C1332" s="5">
        <v>1</v>
      </c>
      <c r="D1332" s="16">
        <v>0</v>
      </c>
      <c r="E1332" s="5">
        <v>100</v>
      </c>
    </row>
    <row r="1333" spans="1:5" ht="15" customHeight="1" x14ac:dyDescent="0.25">
      <c r="A1333" s="5" t="s">
        <v>5723</v>
      </c>
      <c r="B1333" s="5" t="s">
        <v>5724</v>
      </c>
      <c r="C1333" s="5">
        <v>1</v>
      </c>
      <c r="D1333" s="16">
        <v>0</v>
      </c>
      <c r="E1333" s="5">
        <v>100</v>
      </c>
    </row>
    <row r="1334" spans="1:5" ht="15" customHeight="1" x14ac:dyDescent="0.25">
      <c r="A1334" s="5" t="s">
        <v>5739</v>
      </c>
      <c r="B1334" s="5" t="s">
        <v>5740</v>
      </c>
      <c r="C1334" s="5">
        <v>1</v>
      </c>
      <c r="D1334" s="16">
        <v>0</v>
      </c>
      <c r="E1334" s="5">
        <v>0</v>
      </c>
    </row>
    <row r="1335" spans="1:5" ht="15" customHeight="1" x14ac:dyDescent="0.25">
      <c r="A1335" s="5" t="s">
        <v>5511</v>
      </c>
      <c r="B1335" s="5" t="s">
        <v>5512</v>
      </c>
      <c r="C1335" s="5">
        <v>1</v>
      </c>
      <c r="D1335" s="16">
        <v>0</v>
      </c>
      <c r="E1335" s="5">
        <v>100</v>
      </c>
    </row>
    <row r="1336" spans="1:5" ht="15" customHeight="1" x14ac:dyDescent="0.25">
      <c r="A1336" s="5" t="s">
        <v>5743</v>
      </c>
      <c r="B1336" s="5" t="s">
        <v>5744</v>
      </c>
      <c r="C1336" s="5">
        <v>1</v>
      </c>
      <c r="D1336" s="16">
        <v>100</v>
      </c>
      <c r="E1336" s="5">
        <v>0</v>
      </c>
    </row>
    <row r="1337" spans="1:5" ht="15" customHeight="1" x14ac:dyDescent="0.25">
      <c r="A1337" s="5" t="s">
        <v>5523</v>
      </c>
      <c r="B1337" s="5" t="s">
        <v>5524</v>
      </c>
      <c r="C1337" s="5">
        <v>1</v>
      </c>
      <c r="D1337" s="16">
        <v>0</v>
      </c>
      <c r="E1337" s="5">
        <v>100</v>
      </c>
    </row>
    <row r="1338" spans="1:5" ht="15" customHeight="1" x14ac:dyDescent="0.25">
      <c r="A1338" s="5" t="s">
        <v>5751</v>
      </c>
      <c r="B1338" s="5" t="s">
        <v>5752</v>
      </c>
      <c r="C1338" s="5">
        <v>1</v>
      </c>
      <c r="D1338" s="16">
        <v>0</v>
      </c>
      <c r="E1338" s="5">
        <v>100</v>
      </c>
    </row>
    <row r="1339" spans="1:5" ht="15" customHeight="1" x14ac:dyDescent="0.25">
      <c r="A1339" s="5" t="s">
        <v>5735</v>
      </c>
      <c r="B1339" s="5" t="s">
        <v>5736</v>
      </c>
      <c r="C1339" s="5">
        <v>1</v>
      </c>
      <c r="D1339" s="16">
        <v>0</v>
      </c>
      <c r="E1339" s="5">
        <v>100</v>
      </c>
    </row>
    <row r="1340" spans="1:5" ht="15" customHeight="1" x14ac:dyDescent="0.25">
      <c r="A1340" s="5" t="s">
        <v>5783</v>
      </c>
      <c r="B1340" s="5" t="s">
        <v>5784</v>
      </c>
      <c r="C1340" s="5">
        <v>1</v>
      </c>
      <c r="D1340" s="16">
        <v>0</v>
      </c>
      <c r="E1340" s="5">
        <v>0</v>
      </c>
    </row>
    <row r="1341" spans="1:5" ht="15" customHeight="1" x14ac:dyDescent="0.25">
      <c r="A1341" s="5" t="s">
        <v>5471</v>
      </c>
      <c r="B1341" s="5" t="s">
        <v>5472</v>
      </c>
      <c r="C1341" s="5">
        <v>1</v>
      </c>
      <c r="D1341" s="16">
        <v>0</v>
      </c>
      <c r="E1341" s="5">
        <v>100</v>
      </c>
    </row>
    <row r="1342" spans="1:5" ht="15" customHeight="1" x14ac:dyDescent="0.25">
      <c r="A1342" s="5" t="s">
        <v>5323</v>
      </c>
      <c r="B1342" s="5" t="s">
        <v>5324</v>
      </c>
      <c r="C1342" s="5">
        <v>1</v>
      </c>
      <c r="D1342" s="16">
        <v>0</v>
      </c>
      <c r="E1342" s="5">
        <v>100</v>
      </c>
    </row>
    <row r="1343" spans="1:5" ht="15" customHeight="1" x14ac:dyDescent="0.25">
      <c r="A1343" s="5" t="s">
        <v>5559</v>
      </c>
      <c r="B1343" s="5" t="s">
        <v>5560</v>
      </c>
      <c r="C1343" s="5">
        <v>1</v>
      </c>
      <c r="D1343" s="16">
        <v>0</v>
      </c>
      <c r="E1343" s="5">
        <v>100</v>
      </c>
    </row>
    <row r="1344" spans="1:5" ht="15" customHeight="1" x14ac:dyDescent="0.25">
      <c r="A1344" s="5" t="s">
        <v>5771</v>
      </c>
      <c r="B1344" s="5" t="s">
        <v>5772</v>
      </c>
      <c r="C1344" s="5">
        <v>1</v>
      </c>
      <c r="D1344" s="16">
        <v>0</v>
      </c>
      <c r="E1344" s="5">
        <v>100</v>
      </c>
    </row>
    <row r="1345" spans="1:5" ht="15" customHeight="1" x14ac:dyDescent="0.25">
      <c r="A1345" s="5" t="s">
        <v>5575</v>
      </c>
      <c r="B1345" s="5" t="s">
        <v>5576</v>
      </c>
      <c r="C1345" s="5">
        <v>1</v>
      </c>
      <c r="D1345" s="16">
        <v>0</v>
      </c>
      <c r="E1345" s="5">
        <v>100</v>
      </c>
    </row>
    <row r="1346" spans="1:5" ht="15" customHeight="1" x14ac:dyDescent="0.25">
      <c r="A1346" s="5" t="s">
        <v>5587</v>
      </c>
      <c r="B1346" s="5" t="s">
        <v>5588</v>
      </c>
      <c r="C1346" s="5">
        <v>1</v>
      </c>
      <c r="D1346" s="16">
        <v>0</v>
      </c>
      <c r="E1346" s="5">
        <v>0</v>
      </c>
    </row>
    <row r="1347" spans="1:5" ht="15" customHeight="1" x14ac:dyDescent="0.25">
      <c r="A1347" s="5" t="s">
        <v>5311</v>
      </c>
      <c r="B1347" s="5" t="s">
        <v>5312</v>
      </c>
      <c r="C1347" s="5">
        <v>1</v>
      </c>
      <c r="D1347" s="16">
        <v>0</v>
      </c>
      <c r="E1347" s="5">
        <v>0</v>
      </c>
    </row>
    <row r="1348" spans="1:5" ht="15" customHeight="1" x14ac:dyDescent="0.25">
      <c r="A1348" s="5" t="s">
        <v>5555</v>
      </c>
      <c r="B1348" s="5" t="s">
        <v>5556</v>
      </c>
      <c r="C1348" s="5">
        <v>1</v>
      </c>
      <c r="D1348" s="16">
        <v>0</v>
      </c>
      <c r="E1348" s="5">
        <v>100</v>
      </c>
    </row>
    <row r="1349" spans="1:5" ht="15" customHeight="1" x14ac:dyDescent="0.25">
      <c r="A1349" s="5" t="s">
        <v>5343</v>
      </c>
      <c r="B1349" s="5" t="s">
        <v>5344</v>
      </c>
      <c r="C1349" s="5">
        <v>1</v>
      </c>
      <c r="D1349" s="16">
        <v>100</v>
      </c>
      <c r="E1349" s="5">
        <v>0</v>
      </c>
    </row>
    <row r="1350" spans="1:5" ht="15" customHeight="1" x14ac:dyDescent="0.25">
      <c r="A1350" s="5" t="s">
        <v>5355</v>
      </c>
      <c r="B1350" s="5" t="s">
        <v>5356</v>
      </c>
      <c r="C1350" s="5">
        <v>1</v>
      </c>
      <c r="D1350" s="16">
        <v>0</v>
      </c>
      <c r="E1350" s="5">
        <v>0</v>
      </c>
    </row>
    <row r="1351" spans="1:5" ht="15" customHeight="1" x14ac:dyDescent="0.25">
      <c r="A1351" s="5" t="s">
        <v>5571</v>
      </c>
      <c r="B1351" s="5" t="s">
        <v>5572</v>
      </c>
      <c r="C1351" s="5">
        <v>1</v>
      </c>
      <c r="D1351" s="16">
        <v>0</v>
      </c>
      <c r="E1351" s="5">
        <v>100</v>
      </c>
    </row>
    <row r="1352" spans="1:5" ht="15" customHeight="1" x14ac:dyDescent="0.25">
      <c r="A1352" s="5" t="s">
        <v>5791</v>
      </c>
      <c r="B1352" s="5" t="s">
        <v>5792</v>
      </c>
      <c r="C1352" s="5">
        <v>1</v>
      </c>
      <c r="D1352" s="16">
        <v>0</v>
      </c>
      <c r="E1352" s="5">
        <v>0</v>
      </c>
    </row>
    <row r="1353" spans="1:5" ht="15" customHeight="1" x14ac:dyDescent="0.25">
      <c r="A1353" s="5" t="s">
        <v>5379</v>
      </c>
      <c r="B1353" s="5" t="s">
        <v>5380</v>
      </c>
      <c r="C1353" s="5">
        <v>1</v>
      </c>
      <c r="D1353" s="16">
        <v>0</v>
      </c>
      <c r="E1353" s="5">
        <v>100</v>
      </c>
    </row>
    <row r="1354" spans="1:5" ht="15" customHeight="1" x14ac:dyDescent="0.25">
      <c r="A1354" s="5" t="s">
        <v>5631</v>
      </c>
      <c r="B1354" s="5" t="s">
        <v>5632</v>
      </c>
      <c r="C1354" s="5">
        <v>1</v>
      </c>
      <c r="D1354" s="16">
        <v>0</v>
      </c>
      <c r="E1354" s="5">
        <v>0</v>
      </c>
    </row>
    <row r="1355" spans="1:5" ht="15" customHeight="1" x14ac:dyDescent="0.25">
      <c r="A1355" s="5" t="s">
        <v>5643</v>
      </c>
      <c r="B1355" s="5" t="s">
        <v>5644</v>
      </c>
      <c r="C1355" s="5">
        <v>1</v>
      </c>
      <c r="D1355" s="16">
        <v>0</v>
      </c>
      <c r="E1355" s="5">
        <v>100</v>
      </c>
    </row>
    <row r="1356" spans="1:5" ht="15" customHeight="1" x14ac:dyDescent="0.25">
      <c r="A1356" s="5" t="s">
        <v>5651</v>
      </c>
      <c r="B1356" s="5" t="s">
        <v>5652</v>
      </c>
      <c r="C1356" s="5">
        <v>1</v>
      </c>
      <c r="D1356" s="16">
        <v>0</v>
      </c>
      <c r="E1356" s="5">
        <v>100</v>
      </c>
    </row>
    <row r="1357" spans="1:5" ht="15" customHeight="1" x14ac:dyDescent="0.25">
      <c r="A1357" s="5" t="s">
        <v>5583</v>
      </c>
      <c r="B1357" s="5" t="s">
        <v>5584</v>
      </c>
      <c r="C1357" s="5">
        <v>1</v>
      </c>
      <c r="D1357" s="16">
        <v>0</v>
      </c>
      <c r="E1357" s="5">
        <v>0</v>
      </c>
    </row>
    <row r="1358" spans="1:5" ht="15" customHeight="1" x14ac:dyDescent="0.25">
      <c r="A1358" s="5" t="s">
        <v>5419</v>
      </c>
      <c r="B1358" s="5" t="s">
        <v>5420</v>
      </c>
      <c r="C1358" s="5">
        <v>1</v>
      </c>
      <c r="D1358" s="16">
        <v>0</v>
      </c>
      <c r="E1358" s="5">
        <v>0</v>
      </c>
    </row>
    <row r="1359" spans="1:5" ht="15" customHeight="1" x14ac:dyDescent="0.25">
      <c r="A1359" s="5" t="s">
        <v>5707</v>
      </c>
      <c r="B1359" s="5" t="s">
        <v>5708</v>
      </c>
      <c r="C1359" s="5">
        <v>1</v>
      </c>
      <c r="D1359" s="16">
        <v>100</v>
      </c>
      <c r="E1359" s="5">
        <v>0</v>
      </c>
    </row>
    <row r="1360" spans="1:5" ht="15" customHeight="1" x14ac:dyDescent="0.25">
      <c r="A1360" s="5" t="s">
        <v>5423</v>
      </c>
      <c r="B1360" s="5" t="s">
        <v>5424</v>
      </c>
      <c r="C1360" s="5">
        <v>1</v>
      </c>
      <c r="D1360" s="16">
        <v>0</v>
      </c>
      <c r="E1360" s="5">
        <v>100</v>
      </c>
    </row>
    <row r="1361" spans="1:5" ht="15" customHeight="1" x14ac:dyDescent="0.25">
      <c r="A1361" s="5" t="s">
        <v>5431</v>
      </c>
      <c r="B1361" s="5" t="s">
        <v>5432</v>
      </c>
      <c r="C1361" s="5">
        <v>1</v>
      </c>
      <c r="D1361" s="16">
        <v>0</v>
      </c>
      <c r="E1361" s="5">
        <v>0</v>
      </c>
    </row>
    <row r="1362" spans="1:5" ht="15" customHeight="1" x14ac:dyDescent="0.25">
      <c r="A1362" s="5" t="s">
        <v>5415</v>
      </c>
      <c r="B1362" s="5" t="s">
        <v>5416</v>
      </c>
      <c r="C1362" s="5">
        <v>1</v>
      </c>
      <c r="D1362" s="16">
        <v>0</v>
      </c>
      <c r="E1362" s="5">
        <v>100</v>
      </c>
    </row>
    <row r="1363" spans="1:5" ht="15" customHeight="1" x14ac:dyDescent="0.25">
      <c r="A1363" s="5" t="s">
        <v>5695</v>
      </c>
      <c r="B1363" s="5" t="s">
        <v>5696</v>
      </c>
      <c r="C1363" s="5">
        <v>1</v>
      </c>
      <c r="D1363" s="16">
        <v>0</v>
      </c>
      <c r="E1363" s="5">
        <v>0</v>
      </c>
    </row>
    <row r="1364" spans="1:5" ht="15" customHeight="1" x14ac:dyDescent="0.25">
      <c r="A1364" s="5" t="s">
        <v>5427</v>
      </c>
      <c r="B1364" s="5" t="s">
        <v>5428</v>
      </c>
      <c r="C1364" s="5">
        <v>1</v>
      </c>
      <c r="D1364" s="16">
        <v>0</v>
      </c>
      <c r="E1364" s="5">
        <v>100</v>
      </c>
    </row>
    <row r="1365" spans="1:5" ht="15" customHeight="1" x14ac:dyDescent="0.25">
      <c r="A1365" s="5" t="s">
        <v>5351</v>
      </c>
      <c r="B1365" s="5" t="s">
        <v>5352</v>
      </c>
      <c r="C1365" s="5">
        <v>1</v>
      </c>
      <c r="D1365" s="16">
        <v>0</v>
      </c>
      <c r="E1365" s="5">
        <v>0</v>
      </c>
    </row>
    <row r="1366" spans="1:5" ht="15" customHeight="1" x14ac:dyDescent="0.25">
      <c r="A1366" s="5" t="s">
        <v>5663</v>
      </c>
      <c r="B1366" s="5" t="s">
        <v>5664</v>
      </c>
      <c r="C1366" s="5">
        <v>1</v>
      </c>
      <c r="D1366" s="16">
        <v>0</v>
      </c>
      <c r="E1366" s="5">
        <v>100</v>
      </c>
    </row>
    <row r="1367" spans="1:5" ht="15" customHeight="1" x14ac:dyDescent="0.25">
      <c r="A1367" s="5" t="s">
        <v>5487</v>
      </c>
      <c r="B1367" s="5" t="s">
        <v>5488</v>
      </c>
      <c r="C1367" s="5">
        <v>1</v>
      </c>
      <c r="D1367" s="16">
        <v>0</v>
      </c>
      <c r="E1367" s="5">
        <v>100</v>
      </c>
    </row>
    <row r="1368" spans="1:5" ht="15" customHeight="1" x14ac:dyDescent="0.25">
      <c r="A1368" s="5" t="s">
        <v>5499</v>
      </c>
      <c r="B1368" s="5" t="s">
        <v>5500</v>
      </c>
      <c r="C1368" s="5">
        <v>1</v>
      </c>
      <c r="D1368" s="16">
        <v>0</v>
      </c>
      <c r="E1368" s="5">
        <v>100</v>
      </c>
    </row>
    <row r="1369" spans="1:5" ht="15" customHeight="1" x14ac:dyDescent="0.25">
      <c r="A1369" s="5" t="s">
        <v>5715</v>
      </c>
      <c r="B1369" s="5" t="s">
        <v>5716</v>
      </c>
      <c r="C1369" s="5">
        <v>1</v>
      </c>
      <c r="D1369" s="16">
        <v>0</v>
      </c>
      <c r="E1369" s="5">
        <v>100</v>
      </c>
    </row>
    <row r="1370" spans="1:5" ht="15" customHeight="1" x14ac:dyDescent="0.25">
      <c r="A1370" s="5" t="s">
        <v>5519</v>
      </c>
      <c r="B1370" s="5" t="s">
        <v>5520</v>
      </c>
      <c r="C1370" s="5">
        <v>1</v>
      </c>
      <c r="D1370" s="16">
        <v>0</v>
      </c>
      <c r="E1370" s="5">
        <v>100</v>
      </c>
    </row>
    <row r="1371" spans="1:5" ht="15" customHeight="1" x14ac:dyDescent="0.25">
      <c r="A1371" s="5" t="s">
        <v>5747</v>
      </c>
      <c r="B1371" s="5" t="s">
        <v>5748</v>
      </c>
      <c r="C1371" s="5">
        <v>1</v>
      </c>
      <c r="D1371" s="16">
        <v>100</v>
      </c>
      <c r="E1371" s="5">
        <v>0</v>
      </c>
    </row>
    <row r="1372" spans="1:5" ht="15" customHeight="1" x14ac:dyDescent="0.25">
      <c r="A1372" s="5" t="s">
        <v>5763</v>
      </c>
      <c r="B1372" s="5" t="s">
        <v>5764</v>
      </c>
      <c r="C1372" s="5">
        <v>1</v>
      </c>
      <c r="D1372" s="16">
        <v>100</v>
      </c>
      <c r="E1372" s="5">
        <v>100</v>
      </c>
    </row>
    <row r="1373" spans="1:5" ht="15" customHeight="1" x14ac:dyDescent="0.25">
      <c r="A1373" s="5" t="s">
        <v>5543</v>
      </c>
      <c r="B1373" s="5" t="s">
        <v>5544</v>
      </c>
      <c r="C1373" s="5">
        <v>1</v>
      </c>
      <c r="D1373" s="16">
        <v>0</v>
      </c>
      <c r="E1373" s="5">
        <v>100</v>
      </c>
    </row>
    <row r="1374" spans="1:5" ht="15" customHeight="1" x14ac:dyDescent="0.25">
      <c r="A1374" s="5" t="s">
        <v>5407</v>
      </c>
      <c r="B1374" s="5" t="s">
        <v>5408</v>
      </c>
      <c r="C1374" s="5">
        <v>1</v>
      </c>
      <c r="D1374" s="16">
        <v>0</v>
      </c>
      <c r="E1374" s="5">
        <v>100</v>
      </c>
    </row>
    <row r="1375" spans="1:5" ht="15" customHeight="1" x14ac:dyDescent="0.25">
      <c r="A1375" s="5" t="s">
        <v>5567</v>
      </c>
      <c r="B1375" s="5" t="s">
        <v>5568</v>
      </c>
      <c r="C1375" s="5">
        <v>1</v>
      </c>
      <c r="D1375" s="16">
        <v>0</v>
      </c>
      <c r="E1375" s="5">
        <v>0</v>
      </c>
    </row>
    <row r="1376" spans="1:5" ht="15" customHeight="1" x14ac:dyDescent="0.25">
      <c r="A1376" s="5" t="s">
        <v>5319</v>
      </c>
      <c r="B1376" s="5" t="s">
        <v>5320</v>
      </c>
      <c r="C1376" s="5">
        <v>1</v>
      </c>
      <c r="D1376" s="16">
        <v>0</v>
      </c>
      <c r="E1376" s="5">
        <v>0</v>
      </c>
    </row>
    <row r="1377" spans="1:5" ht="15" customHeight="1" x14ac:dyDescent="0.25">
      <c r="A1377" s="5" t="s">
        <v>5299</v>
      </c>
      <c r="B1377" s="5" t="s">
        <v>5300</v>
      </c>
      <c r="C1377" s="5">
        <v>1</v>
      </c>
      <c r="D1377" s="16">
        <v>0</v>
      </c>
      <c r="E1377" s="5">
        <v>100</v>
      </c>
    </row>
    <row r="1378" spans="1:5" ht="15" customHeight="1" x14ac:dyDescent="0.25">
      <c r="A1378" s="5" t="s">
        <v>5599</v>
      </c>
      <c r="B1378" s="5" t="s">
        <v>5600</v>
      </c>
      <c r="C1378" s="5">
        <v>1</v>
      </c>
      <c r="D1378" s="16">
        <v>0</v>
      </c>
      <c r="E1378" s="5">
        <v>0</v>
      </c>
    </row>
    <row r="1379" spans="1:5" ht="15" customHeight="1" x14ac:dyDescent="0.25">
      <c r="A1379" s="5" t="s">
        <v>5611</v>
      </c>
      <c r="B1379" s="5" t="s">
        <v>5612</v>
      </c>
      <c r="C1379" s="5">
        <v>1</v>
      </c>
      <c r="D1379" s="16">
        <v>0</v>
      </c>
      <c r="E1379" s="5">
        <v>100</v>
      </c>
    </row>
    <row r="1380" spans="1:5" ht="15" customHeight="1" x14ac:dyDescent="0.25">
      <c r="A1380" s="5" t="s">
        <v>5615</v>
      </c>
      <c r="B1380" s="5" t="s">
        <v>5616</v>
      </c>
      <c r="C1380" s="5">
        <v>1</v>
      </c>
      <c r="D1380" s="16">
        <v>0</v>
      </c>
      <c r="E1380" s="5">
        <v>100</v>
      </c>
    </row>
    <row r="1381" spans="1:5" ht="15" customHeight="1" x14ac:dyDescent="0.25">
      <c r="A1381" s="5" t="s">
        <v>5315</v>
      </c>
      <c r="B1381" s="5" t="s">
        <v>5316</v>
      </c>
      <c r="C1381" s="5">
        <v>1</v>
      </c>
      <c r="D1381" s="16">
        <v>0</v>
      </c>
      <c r="E1381" s="5">
        <v>100</v>
      </c>
    </row>
    <row r="1382" spans="1:5" ht="15" customHeight="1" x14ac:dyDescent="0.25">
      <c r="A1382" s="5" t="s">
        <v>5371</v>
      </c>
      <c r="B1382" s="5" t="s">
        <v>5372</v>
      </c>
      <c r="C1382" s="5">
        <v>1</v>
      </c>
      <c r="D1382" s="16">
        <v>0</v>
      </c>
      <c r="E1382" s="5">
        <v>0</v>
      </c>
    </row>
    <row r="1383" spans="1:5" ht="15" customHeight="1" x14ac:dyDescent="0.25">
      <c r="A1383" s="5" t="s">
        <v>5659</v>
      </c>
      <c r="B1383" s="5" t="s">
        <v>5660</v>
      </c>
      <c r="C1383" s="5">
        <v>1</v>
      </c>
      <c r="D1383" s="16">
        <v>0</v>
      </c>
      <c r="E1383" s="5">
        <v>100</v>
      </c>
    </row>
    <row r="1384" spans="1:5" ht="15" customHeight="1" x14ac:dyDescent="0.25">
      <c r="A1384" s="5" t="s">
        <v>5395</v>
      </c>
      <c r="B1384" s="5" t="s">
        <v>5396</v>
      </c>
      <c r="C1384" s="5">
        <v>1</v>
      </c>
      <c r="D1384" s="16">
        <v>0</v>
      </c>
      <c r="E1384" s="5">
        <v>100</v>
      </c>
    </row>
    <row r="1385" spans="1:5" ht="15" customHeight="1" x14ac:dyDescent="0.25">
      <c r="A1385" s="5" t="s">
        <v>5667</v>
      </c>
      <c r="B1385" s="5" t="s">
        <v>5668</v>
      </c>
      <c r="C1385" s="5">
        <v>1</v>
      </c>
      <c r="D1385" s="16">
        <v>100</v>
      </c>
      <c r="E1385" s="5">
        <v>100</v>
      </c>
    </row>
    <row r="1386" spans="1:5" ht="15" customHeight="1" x14ac:dyDescent="0.25">
      <c r="A1386" s="5" t="s">
        <v>5675</v>
      </c>
      <c r="B1386" s="5" t="s">
        <v>5676</v>
      </c>
      <c r="C1386" s="5">
        <v>1</v>
      </c>
      <c r="D1386" s="16">
        <v>0</v>
      </c>
      <c r="E1386" s="5">
        <v>0</v>
      </c>
    </row>
    <row r="1387" spans="1:5" ht="15" customHeight="1" x14ac:dyDescent="0.25">
      <c r="A1387" s="5" t="s">
        <v>5451</v>
      </c>
      <c r="B1387" s="5" t="s">
        <v>5452</v>
      </c>
      <c r="C1387" s="5">
        <v>1</v>
      </c>
      <c r="D1387" s="16">
        <v>0</v>
      </c>
      <c r="E1387" s="5">
        <v>100</v>
      </c>
    </row>
    <row r="1388" spans="1:5" ht="15" customHeight="1" x14ac:dyDescent="0.25">
      <c r="A1388" s="5" t="s">
        <v>5467</v>
      </c>
      <c r="B1388" s="5" t="s">
        <v>5468</v>
      </c>
      <c r="C1388" s="5">
        <v>1</v>
      </c>
      <c r="D1388" s="16">
        <v>100</v>
      </c>
      <c r="E1388" s="5">
        <v>0</v>
      </c>
    </row>
    <row r="1389" spans="1:5" ht="15" customHeight="1" x14ac:dyDescent="0.25">
      <c r="A1389" s="5" t="s">
        <v>5439</v>
      </c>
      <c r="B1389" s="5" t="s">
        <v>5440</v>
      </c>
      <c r="C1389" s="5">
        <v>1</v>
      </c>
      <c r="D1389" s="16">
        <v>0</v>
      </c>
      <c r="E1389" s="5">
        <v>100</v>
      </c>
    </row>
    <row r="1390" spans="1:5" ht="15" customHeight="1" x14ac:dyDescent="0.25">
      <c r="A1390" s="5" t="s">
        <v>5363</v>
      </c>
      <c r="B1390" s="5" t="s">
        <v>5364</v>
      </c>
      <c r="C1390" s="5">
        <v>1</v>
      </c>
      <c r="D1390" s="16">
        <v>0</v>
      </c>
      <c r="E1390" s="5">
        <v>0</v>
      </c>
    </row>
    <row r="1391" spans="1:5" ht="15" customHeight="1" x14ac:dyDescent="0.25">
      <c r="A1391" s="5" t="s">
        <v>5443</v>
      </c>
      <c r="B1391" s="5" t="s">
        <v>5444</v>
      </c>
      <c r="C1391" s="5">
        <v>1</v>
      </c>
      <c r="D1391" s="16">
        <v>0</v>
      </c>
      <c r="E1391" s="5">
        <v>100</v>
      </c>
    </row>
    <row r="1392" spans="1:5" ht="15" customHeight="1" x14ac:dyDescent="0.25">
      <c r="A1392" s="5" t="s">
        <v>5727</v>
      </c>
      <c r="B1392" s="5" t="s">
        <v>5728</v>
      </c>
      <c r="C1392" s="5">
        <v>1</v>
      </c>
      <c r="D1392" s="16">
        <v>0</v>
      </c>
      <c r="E1392" s="5">
        <v>0</v>
      </c>
    </row>
    <row r="1393" spans="1:5" ht="15" customHeight="1" x14ac:dyDescent="0.25">
      <c r="A1393" s="5" t="s">
        <v>5731</v>
      </c>
      <c r="B1393" s="5" t="s">
        <v>5732</v>
      </c>
      <c r="C1393" s="5">
        <v>1</v>
      </c>
      <c r="D1393" s="16">
        <v>0</v>
      </c>
      <c r="E1393" s="5">
        <v>0</v>
      </c>
    </row>
    <row r="1394" spans="1:5" ht="15" customHeight="1" x14ac:dyDescent="0.25">
      <c r="A1394" s="5" t="s">
        <v>5447</v>
      </c>
      <c r="B1394" s="5" t="s">
        <v>5448</v>
      </c>
      <c r="C1394" s="5">
        <v>1</v>
      </c>
      <c r="D1394" s="16">
        <v>0</v>
      </c>
      <c r="E1394" s="5">
        <v>100</v>
      </c>
    </row>
    <row r="1395" spans="1:5" ht="15" customHeight="1" x14ac:dyDescent="0.25">
      <c r="A1395" s="5" t="s">
        <v>5459</v>
      </c>
      <c r="B1395" s="5" t="s">
        <v>5460</v>
      </c>
      <c r="C1395" s="5">
        <v>1</v>
      </c>
      <c r="D1395" s="16">
        <v>0</v>
      </c>
      <c r="E1395" s="5">
        <v>100</v>
      </c>
    </row>
    <row r="1396" spans="1:5" ht="15" customHeight="1" x14ac:dyDescent="0.25">
      <c r="A1396" s="5" t="s">
        <v>5391</v>
      </c>
      <c r="B1396" s="5" t="s">
        <v>5392</v>
      </c>
      <c r="C1396" s="5">
        <v>1</v>
      </c>
      <c r="D1396" s="16">
        <v>0</v>
      </c>
      <c r="E1396" s="5">
        <v>100</v>
      </c>
    </row>
    <row r="1397" spans="1:5" ht="15" customHeight="1" x14ac:dyDescent="0.25">
      <c r="A1397" s="5" t="s">
        <v>5683</v>
      </c>
      <c r="B1397" s="5" t="s">
        <v>5684</v>
      </c>
      <c r="C1397" s="5">
        <v>1</v>
      </c>
      <c r="D1397" s="16">
        <v>0</v>
      </c>
      <c r="E1397" s="5">
        <v>0</v>
      </c>
    </row>
    <row r="1398" spans="1:5" ht="15" customHeight="1" x14ac:dyDescent="0.25">
      <c r="A1398" s="5" t="s">
        <v>5711</v>
      </c>
      <c r="B1398" s="5" t="s">
        <v>5712</v>
      </c>
      <c r="C1398" s="5">
        <v>1</v>
      </c>
      <c r="D1398" s="16">
        <v>0</v>
      </c>
      <c r="E1398" s="5">
        <v>100</v>
      </c>
    </row>
    <row r="1399" spans="1:5" ht="15" customHeight="1" x14ac:dyDescent="0.25">
      <c r="A1399" s="5" t="s">
        <v>5767</v>
      </c>
      <c r="B1399" s="5" t="s">
        <v>5768</v>
      </c>
      <c r="C1399" s="5">
        <v>1</v>
      </c>
      <c r="D1399" s="16">
        <v>0</v>
      </c>
      <c r="E1399" s="5">
        <v>100</v>
      </c>
    </row>
    <row r="1400" spans="1:5" ht="15" customHeight="1" x14ac:dyDescent="0.25">
      <c r="A1400" s="5" t="s">
        <v>5719</v>
      </c>
      <c r="B1400" s="5" t="s">
        <v>5720</v>
      </c>
      <c r="C1400" s="5">
        <v>1</v>
      </c>
      <c r="D1400" s="16">
        <v>0</v>
      </c>
      <c r="E1400" s="5">
        <v>100</v>
      </c>
    </row>
    <row r="1401" spans="1:5" ht="15" customHeight="1" x14ac:dyDescent="0.25">
      <c r="A1401" s="5" t="s">
        <v>5531</v>
      </c>
      <c r="B1401" s="5" t="s">
        <v>5532</v>
      </c>
      <c r="C1401" s="5">
        <v>1</v>
      </c>
      <c r="D1401" s="16">
        <v>100</v>
      </c>
      <c r="E1401" s="5">
        <v>100</v>
      </c>
    </row>
    <row r="1402" spans="1:5" ht="15" customHeight="1" x14ac:dyDescent="0.25">
      <c r="A1402" s="5" t="s">
        <v>5479</v>
      </c>
      <c r="B1402" s="5" t="s">
        <v>5480</v>
      </c>
      <c r="C1402" s="5">
        <v>1</v>
      </c>
      <c r="D1402" s="16">
        <v>0</v>
      </c>
      <c r="E1402" s="5">
        <v>100</v>
      </c>
    </row>
    <row r="1403" spans="1:5" ht="15" customHeight="1" x14ac:dyDescent="0.25">
      <c r="A1403" s="5" t="s">
        <v>5779</v>
      </c>
      <c r="B1403" s="5" t="s">
        <v>5780</v>
      </c>
      <c r="C1403" s="5">
        <v>1</v>
      </c>
      <c r="D1403" s="16">
        <v>0</v>
      </c>
      <c r="E1403" s="5">
        <v>0</v>
      </c>
    </row>
    <row r="1404" spans="1:5" ht="15" customHeight="1" x14ac:dyDescent="0.25">
      <c r="A1404" s="5" t="s">
        <v>5787</v>
      </c>
      <c r="B1404" s="5" t="s">
        <v>5788</v>
      </c>
      <c r="C1404" s="5">
        <v>1</v>
      </c>
      <c r="D1404" s="16">
        <v>0</v>
      </c>
      <c r="E1404" s="5">
        <v>0</v>
      </c>
    </row>
    <row r="1405" spans="1:5" ht="15" customHeight="1" x14ac:dyDescent="0.25">
      <c r="A1405" s="5" t="s">
        <v>5515</v>
      </c>
      <c r="B1405" s="5" t="s">
        <v>5516</v>
      </c>
      <c r="C1405" s="5">
        <v>1</v>
      </c>
      <c r="D1405" s="16">
        <v>0</v>
      </c>
      <c r="E1405" s="5">
        <v>100</v>
      </c>
    </row>
    <row r="1406" spans="1:5" ht="15" customHeight="1" x14ac:dyDescent="0.25">
      <c r="A1406" s="5" t="s">
        <v>5563</v>
      </c>
      <c r="B1406" s="5" t="s">
        <v>5564</v>
      </c>
      <c r="C1406" s="5">
        <v>1</v>
      </c>
      <c r="D1406" s="16">
        <v>0</v>
      </c>
      <c r="E1406" s="5">
        <v>100</v>
      </c>
    </row>
    <row r="1407" spans="1:5" ht="15" customHeight="1" x14ac:dyDescent="0.25">
      <c r="A1407" s="5" t="s">
        <v>5335</v>
      </c>
      <c r="B1407" s="5" t="s">
        <v>5336</v>
      </c>
      <c r="C1407" s="5">
        <v>1</v>
      </c>
      <c r="D1407" s="16">
        <v>0</v>
      </c>
      <c r="E1407" s="5">
        <v>0</v>
      </c>
    </row>
    <row r="1408" spans="1:5" ht="15" customHeight="1" x14ac:dyDescent="0.25">
      <c r="A1408" s="5" t="s">
        <v>5347</v>
      </c>
      <c r="B1408" s="5" t="s">
        <v>5348</v>
      </c>
      <c r="C1408" s="5">
        <v>1</v>
      </c>
      <c r="D1408" s="16">
        <v>0</v>
      </c>
      <c r="E1408" s="5">
        <v>100</v>
      </c>
    </row>
    <row r="1409" spans="1:5" ht="15" customHeight="1" x14ac:dyDescent="0.25">
      <c r="A1409" s="5" t="s">
        <v>5579</v>
      </c>
      <c r="B1409" s="5" t="s">
        <v>5580</v>
      </c>
      <c r="C1409" s="5">
        <v>1</v>
      </c>
      <c r="D1409" s="16">
        <v>0</v>
      </c>
      <c r="E1409" s="5">
        <v>0</v>
      </c>
    </row>
    <row r="1410" spans="1:5" ht="15" customHeight="1" x14ac:dyDescent="0.25">
      <c r="A1410" s="5" t="s">
        <v>5331</v>
      </c>
      <c r="B1410" s="5" t="s">
        <v>5332</v>
      </c>
      <c r="C1410" s="5">
        <v>1</v>
      </c>
      <c r="D1410" s="16">
        <v>0</v>
      </c>
      <c r="E1410" s="5">
        <v>100</v>
      </c>
    </row>
    <row r="1411" spans="1:5" ht="15" customHeight="1" x14ac:dyDescent="0.25">
      <c r="A1411" s="5" t="s">
        <v>5639</v>
      </c>
      <c r="B1411" s="5" t="s">
        <v>5640</v>
      </c>
      <c r="C1411" s="5">
        <v>1</v>
      </c>
      <c r="D1411" s="16">
        <v>100</v>
      </c>
      <c r="E1411" s="5">
        <v>0</v>
      </c>
    </row>
    <row r="1412" spans="1:5" ht="15" customHeight="1" x14ac:dyDescent="0.25">
      <c r="A1412" s="5" t="s">
        <v>5647</v>
      </c>
      <c r="B1412" s="5" t="s">
        <v>5648</v>
      </c>
      <c r="C1412" s="5">
        <v>1</v>
      </c>
      <c r="D1412" s="16">
        <v>0</v>
      </c>
      <c r="E1412" s="5">
        <v>0</v>
      </c>
    </row>
    <row r="1413" spans="1:5" ht="15" customHeight="1" x14ac:dyDescent="0.25">
      <c r="A1413" s="5" t="s">
        <v>5655</v>
      </c>
      <c r="B1413" s="5" t="s">
        <v>5656</v>
      </c>
      <c r="C1413" s="5">
        <v>1</v>
      </c>
      <c r="D1413" s="16">
        <v>0</v>
      </c>
      <c r="E1413" s="5">
        <v>100</v>
      </c>
    </row>
    <row r="1414" spans="1:5" ht="15" customHeight="1" x14ac:dyDescent="0.25">
      <c r="A1414" s="5" t="s">
        <v>5339</v>
      </c>
      <c r="B1414" s="5" t="s">
        <v>5340</v>
      </c>
      <c r="C1414" s="5">
        <v>1</v>
      </c>
      <c r="D1414" s="16">
        <v>0</v>
      </c>
      <c r="E1414" s="5">
        <v>0</v>
      </c>
    </row>
    <row r="1415" spans="1:5" ht="15" customHeight="1" x14ac:dyDescent="0.25">
      <c r="A1415" s="5" t="s">
        <v>5367</v>
      </c>
      <c r="B1415" s="5" t="s">
        <v>5368</v>
      </c>
      <c r="C1415" s="5">
        <v>1</v>
      </c>
      <c r="D1415" s="16">
        <v>0</v>
      </c>
      <c r="E1415" s="5">
        <v>100</v>
      </c>
    </row>
    <row r="1416" spans="1:5" ht="15" customHeight="1" x14ac:dyDescent="0.25">
      <c r="A1416" s="5" t="s">
        <v>5591</v>
      </c>
      <c r="B1416" s="5" t="s">
        <v>5592</v>
      </c>
      <c r="C1416" s="5">
        <v>1</v>
      </c>
      <c r="D1416" s="16">
        <v>0</v>
      </c>
      <c r="E1416" s="5">
        <v>0</v>
      </c>
    </row>
    <row r="1417" spans="1:5" ht="15" customHeight="1" x14ac:dyDescent="0.25">
      <c r="A1417" s="5" t="s">
        <v>5619</v>
      </c>
      <c r="B1417" s="5" t="s">
        <v>5620</v>
      </c>
      <c r="C1417" s="5">
        <v>1</v>
      </c>
      <c r="D1417" s="16">
        <v>0</v>
      </c>
      <c r="E1417" s="5">
        <v>0</v>
      </c>
    </row>
    <row r="1418" spans="1:5" ht="15" customHeight="1" x14ac:dyDescent="0.25">
      <c r="A1418" s="5" t="s">
        <v>5627</v>
      </c>
      <c r="B1418" s="5" t="s">
        <v>5628</v>
      </c>
      <c r="C1418" s="5">
        <v>1</v>
      </c>
      <c r="D1418" s="16">
        <v>0</v>
      </c>
      <c r="E1418" s="5">
        <v>100</v>
      </c>
    </row>
    <row r="1419" spans="1:5" ht="15" customHeight="1" x14ac:dyDescent="0.25">
      <c r="A1419" s="5" t="s">
        <v>5435</v>
      </c>
      <c r="B1419" s="5" t="s">
        <v>5436</v>
      </c>
      <c r="C1419" s="5">
        <v>1</v>
      </c>
      <c r="D1419" s="16">
        <v>0</v>
      </c>
      <c r="E1419" s="5">
        <v>0</v>
      </c>
    </row>
    <row r="1420" spans="1:5" ht="15" customHeight="1" x14ac:dyDescent="0.25">
      <c r="A1420" s="5" t="s">
        <v>5635</v>
      </c>
      <c r="B1420" s="5" t="s">
        <v>5636</v>
      </c>
      <c r="C1420" s="5">
        <v>1</v>
      </c>
      <c r="D1420" s="16">
        <v>0</v>
      </c>
      <c r="E1420" s="5">
        <v>100</v>
      </c>
    </row>
    <row r="1421" spans="1:5" ht="15" customHeight="1" x14ac:dyDescent="0.25">
      <c r="A1421" s="5" t="s">
        <v>5359</v>
      </c>
      <c r="B1421" s="5" t="s">
        <v>5360</v>
      </c>
      <c r="C1421" s="5">
        <v>1</v>
      </c>
      <c r="D1421" s="16">
        <v>0</v>
      </c>
      <c r="E1421" s="5">
        <v>100</v>
      </c>
    </row>
    <row r="1422" spans="1:5" ht="15" customHeight="1" x14ac:dyDescent="0.25">
      <c r="A1422" s="5" t="s">
        <v>5411</v>
      </c>
      <c r="B1422" s="5" t="s">
        <v>5412</v>
      </c>
      <c r="C1422" s="5">
        <v>1</v>
      </c>
      <c r="D1422" s="16">
        <v>0</v>
      </c>
      <c r="E1422" s="5">
        <v>100</v>
      </c>
    </row>
    <row r="1423" spans="1:5" ht="15" customHeight="1" x14ac:dyDescent="0.25">
      <c r="A1423" s="5" t="s">
        <v>5691</v>
      </c>
      <c r="B1423" s="5" t="s">
        <v>5692</v>
      </c>
      <c r="C1423" s="5">
        <v>1</v>
      </c>
      <c r="D1423" s="16">
        <v>0</v>
      </c>
      <c r="E1423" s="5">
        <v>0</v>
      </c>
    </row>
    <row r="1424" spans="1:5" ht="15" customHeight="1" x14ac:dyDescent="0.25">
      <c r="A1424" s="5" t="s">
        <v>5699</v>
      </c>
      <c r="B1424" s="5" t="s">
        <v>5700</v>
      </c>
      <c r="C1424" s="5">
        <v>1</v>
      </c>
      <c r="D1424" s="16">
        <v>0</v>
      </c>
      <c r="E1424" s="5">
        <v>0</v>
      </c>
    </row>
    <row r="1425" spans="1:5" ht="15" customHeight="1" x14ac:dyDescent="0.25">
      <c r="A1425" s="5" t="s">
        <v>5495</v>
      </c>
      <c r="B1425" s="5" t="s">
        <v>5496</v>
      </c>
      <c r="C1425" s="5">
        <v>1</v>
      </c>
      <c r="D1425" s="16">
        <v>0</v>
      </c>
      <c r="E1425" s="5">
        <v>100</v>
      </c>
    </row>
    <row r="1426" spans="1:5" ht="15" customHeight="1" x14ac:dyDescent="0.25">
      <c r="A1426" s="5" t="s">
        <v>5503</v>
      </c>
      <c r="B1426" s="5" t="s">
        <v>5504</v>
      </c>
      <c r="C1426" s="5">
        <v>1</v>
      </c>
      <c r="D1426" s="16">
        <v>0</v>
      </c>
      <c r="E1426" s="5">
        <v>0</v>
      </c>
    </row>
    <row r="1427" spans="1:5" ht="15" customHeight="1" x14ac:dyDescent="0.25">
      <c r="A1427" s="5" t="s">
        <v>5687</v>
      </c>
      <c r="B1427" s="5" t="s">
        <v>5688</v>
      </c>
      <c r="C1427" s="5">
        <v>1</v>
      </c>
      <c r="D1427" s="16">
        <v>0</v>
      </c>
      <c r="E1427" s="5">
        <v>0</v>
      </c>
    </row>
    <row r="1428" spans="1:5" ht="15" customHeight="1" x14ac:dyDescent="0.25">
      <c r="A1428" s="5" t="s">
        <v>5403</v>
      </c>
      <c r="B1428" s="5" t="s">
        <v>5404</v>
      </c>
      <c r="C1428" s="5">
        <v>1</v>
      </c>
      <c r="D1428" s="16">
        <v>0</v>
      </c>
      <c r="E1428" s="5">
        <v>0</v>
      </c>
    </row>
    <row r="1429" spans="1:5" ht="15" customHeight="1" x14ac:dyDescent="0.25">
      <c r="A1429" s="5" t="s">
        <v>5527</v>
      </c>
      <c r="B1429" s="5" t="s">
        <v>5528</v>
      </c>
      <c r="C1429" s="5">
        <v>1</v>
      </c>
      <c r="D1429" s="16">
        <v>0</v>
      </c>
      <c r="E1429" s="5">
        <v>0</v>
      </c>
    </row>
    <row r="1430" spans="1:5" ht="15" customHeight="1" x14ac:dyDescent="0.25">
      <c r="A1430" s="5" t="s">
        <v>5759</v>
      </c>
      <c r="B1430" s="5" t="s">
        <v>5760</v>
      </c>
      <c r="C1430" s="5">
        <v>1</v>
      </c>
      <c r="D1430" s="16">
        <v>0</v>
      </c>
      <c r="E1430" s="5">
        <v>0</v>
      </c>
    </row>
    <row r="1431" spans="1:5" ht="15" customHeight="1" x14ac:dyDescent="0.25">
      <c r="A1431" s="5" t="s">
        <v>5483</v>
      </c>
      <c r="B1431" s="5" t="s">
        <v>5484</v>
      </c>
      <c r="C1431" s="5">
        <v>1</v>
      </c>
      <c r="D1431" s="16">
        <v>0</v>
      </c>
      <c r="E1431" s="5">
        <v>100</v>
      </c>
    </row>
    <row r="1432" spans="1:5" ht="15" customHeight="1" x14ac:dyDescent="0.25">
      <c r="A1432" s="5" t="s">
        <v>5491</v>
      </c>
      <c r="B1432" s="5" t="s">
        <v>5492</v>
      </c>
      <c r="C1432" s="5">
        <v>1</v>
      </c>
      <c r="D1432" s="16">
        <v>100</v>
      </c>
      <c r="E1432" s="5">
        <v>100</v>
      </c>
    </row>
    <row r="1433" spans="1:5" ht="15" customHeight="1" x14ac:dyDescent="0.25">
      <c r="A1433" s="5" t="s">
        <v>5703</v>
      </c>
      <c r="B1433" s="5" t="s">
        <v>5704</v>
      </c>
      <c r="C1433" s="5">
        <v>1</v>
      </c>
      <c r="D1433" s="16">
        <v>0</v>
      </c>
      <c r="E1433" s="5">
        <v>0</v>
      </c>
    </row>
    <row r="1434" spans="1:5" ht="15" customHeight="1" x14ac:dyDescent="0.25">
      <c r="A1434" s="5" t="s">
        <v>5547</v>
      </c>
      <c r="B1434" s="5" t="s">
        <v>5548</v>
      </c>
      <c r="C1434" s="5">
        <v>1</v>
      </c>
      <c r="D1434" s="16">
        <v>100</v>
      </c>
      <c r="E1434" s="5">
        <v>0</v>
      </c>
    </row>
    <row r="1435" spans="1:5" ht="15" customHeight="1" x14ac:dyDescent="0.25">
      <c r="A1435" s="5" t="s">
        <v>5551</v>
      </c>
      <c r="B1435" s="5" t="s">
        <v>5552</v>
      </c>
      <c r="C1435" s="5">
        <v>1</v>
      </c>
      <c r="D1435" s="16">
        <v>0</v>
      </c>
      <c r="E1435" s="5">
        <v>0</v>
      </c>
    </row>
    <row r="1436" spans="1:5" ht="15" customHeight="1" x14ac:dyDescent="0.25">
      <c r="A1436" s="5" t="s">
        <v>5755</v>
      </c>
      <c r="B1436" s="5" t="s">
        <v>5756</v>
      </c>
      <c r="C1436" s="5">
        <v>1</v>
      </c>
      <c r="D1436" s="16">
        <v>0</v>
      </c>
      <c r="E1436" s="5">
        <v>100</v>
      </c>
    </row>
    <row r="1437" spans="1:5" ht="15" customHeight="1" x14ac:dyDescent="0.25">
      <c r="A1437" s="5" t="s">
        <v>5507</v>
      </c>
      <c r="B1437" s="5" t="s">
        <v>5508</v>
      </c>
      <c r="C1437" s="5">
        <v>1</v>
      </c>
      <c r="D1437" s="16">
        <v>0</v>
      </c>
      <c r="E1437" s="5">
        <v>100</v>
      </c>
    </row>
    <row r="1438" spans="1:5" ht="15" customHeight="1" x14ac:dyDescent="0.25">
      <c r="A1438" s="5" t="s">
        <v>5535</v>
      </c>
      <c r="B1438" s="5" t="s">
        <v>5536</v>
      </c>
      <c r="C1438" s="5">
        <v>1</v>
      </c>
      <c r="D1438" s="16">
        <v>0</v>
      </c>
      <c r="E1438" s="5">
        <v>100</v>
      </c>
    </row>
    <row r="1439" spans="1:5" ht="15" customHeight="1" x14ac:dyDescent="0.25">
      <c r="A1439" s="5" t="s">
        <v>5307</v>
      </c>
      <c r="B1439" s="5" t="s">
        <v>5308</v>
      </c>
      <c r="C1439" s="5">
        <v>1</v>
      </c>
      <c r="D1439" s="16">
        <v>0</v>
      </c>
      <c r="E1439" s="5">
        <v>100</v>
      </c>
    </row>
    <row r="1440" spans="1:5" ht="15" customHeight="1" x14ac:dyDescent="0.25">
      <c r="A1440" s="5" t="s">
        <v>5327</v>
      </c>
      <c r="B1440" s="5" t="s">
        <v>5328</v>
      </c>
      <c r="C1440" s="5">
        <v>1</v>
      </c>
      <c r="D1440" s="16">
        <v>0</v>
      </c>
      <c r="E1440" s="5">
        <v>100</v>
      </c>
    </row>
    <row r="1441" spans="1:5" ht="15" customHeight="1" x14ac:dyDescent="0.25">
      <c r="A1441" s="5" t="s">
        <v>5595</v>
      </c>
      <c r="B1441" s="5" t="s">
        <v>5596</v>
      </c>
      <c r="C1441" s="5">
        <v>1</v>
      </c>
      <c r="D1441" s="16">
        <v>0</v>
      </c>
      <c r="E1441" s="5">
        <v>0</v>
      </c>
    </row>
    <row r="1442" spans="1:5" ht="15" customHeight="1" x14ac:dyDescent="0.25">
      <c r="A1442" s="5" t="s">
        <v>5607</v>
      </c>
      <c r="B1442" s="5" t="s">
        <v>5608</v>
      </c>
      <c r="C1442" s="5">
        <v>1</v>
      </c>
      <c r="D1442" s="16">
        <v>0</v>
      </c>
      <c r="E1442" s="5">
        <v>0</v>
      </c>
    </row>
    <row r="1443" spans="1:5" ht="15" customHeight="1" x14ac:dyDescent="0.25">
      <c r="A1443" s="5" t="s">
        <v>5303</v>
      </c>
      <c r="B1443" s="5" t="s">
        <v>5304</v>
      </c>
      <c r="C1443" s="5">
        <v>1</v>
      </c>
      <c r="D1443" s="16">
        <v>0</v>
      </c>
      <c r="E1443" s="5">
        <v>0</v>
      </c>
    </row>
    <row r="1444" spans="1:5" ht="15" customHeight="1" x14ac:dyDescent="0.25">
      <c r="A1444" s="5" t="s">
        <v>5375</v>
      </c>
      <c r="B1444" s="5" t="s">
        <v>5376</v>
      </c>
      <c r="C1444" s="5">
        <v>1</v>
      </c>
      <c r="D1444" s="16">
        <v>0</v>
      </c>
      <c r="E1444" s="5">
        <v>0</v>
      </c>
    </row>
    <row r="1445" spans="1:5" ht="15" customHeight="1" x14ac:dyDescent="0.25">
      <c r="A1445" s="5" t="s">
        <v>5775</v>
      </c>
      <c r="B1445" s="5" t="s">
        <v>5776</v>
      </c>
      <c r="C1445" s="5">
        <v>1</v>
      </c>
      <c r="D1445" s="16">
        <v>0</v>
      </c>
      <c r="E1445" s="5">
        <v>100</v>
      </c>
    </row>
    <row r="1446" spans="1:5" ht="15" customHeight="1" x14ac:dyDescent="0.25">
      <c r="A1446" s="5" t="s">
        <v>5387</v>
      </c>
      <c r="B1446" s="5" t="s">
        <v>5388</v>
      </c>
      <c r="C1446" s="5">
        <v>1</v>
      </c>
      <c r="D1446" s="16">
        <v>0</v>
      </c>
      <c r="E1446" s="5">
        <v>100</v>
      </c>
    </row>
    <row r="1447" spans="1:5" ht="15" customHeight="1" x14ac:dyDescent="0.25">
      <c r="A1447" s="5" t="s">
        <v>5623</v>
      </c>
      <c r="B1447" s="5" t="s">
        <v>5624</v>
      </c>
      <c r="C1447" s="5">
        <v>1</v>
      </c>
      <c r="D1447" s="16">
        <v>0</v>
      </c>
      <c r="E1447" s="5">
        <v>100</v>
      </c>
    </row>
    <row r="1448" spans="1:5" ht="15" customHeight="1" x14ac:dyDescent="0.25">
      <c r="A1448" s="5" t="s">
        <v>5603</v>
      </c>
      <c r="B1448" s="5" t="s">
        <v>5604</v>
      </c>
      <c r="C1448" s="5">
        <v>1</v>
      </c>
      <c r="D1448" s="16">
        <v>0</v>
      </c>
      <c r="E1448" s="5">
        <v>100</v>
      </c>
    </row>
    <row r="1449" spans="1:5" ht="15" customHeight="1" x14ac:dyDescent="0.25">
      <c r="C1449">
        <f>SUM(C4:C1448)</f>
        <v>453118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7"/>
  <sheetViews>
    <sheetView tabSelected="1" workbookViewId="0">
      <selection activeCell="D17" sqref="D17"/>
    </sheetView>
  </sheetViews>
  <sheetFormatPr baseColWidth="10" defaultColWidth="11.42578125" defaultRowHeight="15" customHeight="1" x14ac:dyDescent="0.25"/>
  <cols>
    <col min="1" max="1" width="9" style="18" customWidth="1"/>
    <col min="2" max="2" width="23.42578125" customWidth="1"/>
    <col min="3" max="3" width="12.140625" customWidth="1"/>
    <col min="4" max="4" width="24.42578125" customWidth="1"/>
    <col min="5" max="5" width="21.5703125" customWidth="1"/>
    <col min="6" max="6" width="32.42578125" customWidth="1"/>
    <col min="7" max="7" width="30.42578125" customWidth="1"/>
  </cols>
  <sheetData>
    <row r="1" spans="1:7" ht="15" customHeight="1" x14ac:dyDescent="0.25">
      <c r="B1" t="s">
        <v>12641</v>
      </c>
    </row>
    <row r="2" spans="1:7" ht="15" customHeight="1" x14ac:dyDescent="0.25">
      <c r="A2" s="19" t="s">
        <v>12640</v>
      </c>
      <c r="B2" s="3" t="s">
        <v>2</v>
      </c>
      <c r="C2" s="4" t="s">
        <v>4</v>
      </c>
      <c r="D2" s="13" t="s">
        <v>12642</v>
      </c>
      <c r="E2" s="4" t="s">
        <v>12643</v>
      </c>
      <c r="F2" s="15" t="s">
        <v>12644</v>
      </c>
      <c r="G2" s="15" t="s">
        <v>12645</v>
      </c>
    </row>
    <row r="3" spans="1:7" ht="15" customHeight="1" x14ac:dyDescent="0.25">
      <c r="A3" s="18">
        <v>1</v>
      </c>
      <c r="B3" s="20" t="s">
        <v>6</v>
      </c>
      <c r="C3" s="5">
        <v>10843</v>
      </c>
      <c r="D3" s="5">
        <v>1.2911999999999999</v>
      </c>
      <c r="E3" s="5">
        <v>67.924000000000007</v>
      </c>
      <c r="F3">
        <f t="shared" ref="F3:F66" si="0">C3*D3</f>
        <v>14000.481599999999</v>
      </c>
      <c r="G3">
        <f t="shared" ref="G3:G66" si="1">C3*E3</f>
        <v>736499.93200000003</v>
      </c>
    </row>
    <row r="4" spans="1:7" ht="15" customHeight="1" x14ac:dyDescent="0.25">
      <c r="A4" s="18">
        <v>2</v>
      </c>
      <c r="B4" s="20" t="s">
        <v>10</v>
      </c>
      <c r="C4" s="5">
        <v>7104</v>
      </c>
      <c r="D4" s="5">
        <v>2.6322999999999999</v>
      </c>
      <c r="E4" s="5">
        <v>68.243200000000002</v>
      </c>
      <c r="F4">
        <f t="shared" si="0"/>
        <v>18699.859199999999</v>
      </c>
      <c r="G4">
        <f t="shared" si="1"/>
        <v>484799.69280000002</v>
      </c>
    </row>
    <row r="5" spans="1:7" ht="15" customHeight="1" x14ac:dyDescent="0.25">
      <c r="A5" s="18">
        <v>3</v>
      </c>
      <c r="B5" s="5" t="s">
        <v>34</v>
      </c>
      <c r="C5" s="5">
        <v>4668</v>
      </c>
      <c r="D5" s="5">
        <v>0.83550000000000002</v>
      </c>
      <c r="E5" s="5">
        <v>56.148200000000003</v>
      </c>
      <c r="F5">
        <f t="shared" si="0"/>
        <v>3900.114</v>
      </c>
      <c r="G5">
        <f t="shared" si="1"/>
        <v>262099.79760000002</v>
      </c>
    </row>
    <row r="6" spans="1:7" ht="15" customHeight="1" x14ac:dyDescent="0.25">
      <c r="A6" s="18">
        <v>4</v>
      </c>
      <c r="B6" s="5" t="s">
        <v>38</v>
      </c>
      <c r="C6" s="5">
        <v>4082</v>
      </c>
      <c r="D6" s="5">
        <v>1.0533999999999999</v>
      </c>
      <c r="E6" s="5">
        <v>59.921599999999998</v>
      </c>
      <c r="F6">
        <f t="shared" si="0"/>
        <v>4299.9787999999999</v>
      </c>
      <c r="G6">
        <f t="shared" si="1"/>
        <v>244599.9712</v>
      </c>
    </row>
    <row r="7" spans="1:7" ht="15" customHeight="1" x14ac:dyDescent="0.25">
      <c r="A7" s="18">
        <v>5</v>
      </c>
      <c r="B7" s="20" t="s">
        <v>18</v>
      </c>
      <c r="C7" s="5">
        <v>3898</v>
      </c>
      <c r="D7" s="5">
        <v>10.620799999999999</v>
      </c>
      <c r="E7" s="5">
        <v>55.5413</v>
      </c>
      <c r="F7">
        <f t="shared" si="0"/>
        <v>41399.878399999994</v>
      </c>
      <c r="G7">
        <f t="shared" si="1"/>
        <v>216499.98740000001</v>
      </c>
    </row>
    <row r="8" spans="1:7" ht="15" customHeight="1" x14ac:dyDescent="0.25">
      <c r="A8" s="18">
        <v>6</v>
      </c>
      <c r="B8" s="20" t="s">
        <v>26</v>
      </c>
      <c r="C8" s="5">
        <v>3784</v>
      </c>
      <c r="D8" s="5">
        <v>1.1628000000000001</v>
      </c>
      <c r="E8" s="5">
        <v>71.405900000000003</v>
      </c>
      <c r="F8">
        <f t="shared" si="0"/>
        <v>4400.0352000000003</v>
      </c>
      <c r="G8">
        <f t="shared" si="1"/>
        <v>270199.92560000002</v>
      </c>
    </row>
    <row r="9" spans="1:7" ht="15" customHeight="1" x14ac:dyDescent="0.25">
      <c r="A9" s="18">
        <v>7</v>
      </c>
      <c r="B9" s="5" t="s">
        <v>22</v>
      </c>
      <c r="C9" s="5">
        <v>3634</v>
      </c>
      <c r="D9" s="5">
        <v>1.4583999999999999</v>
      </c>
      <c r="E9" s="5">
        <v>54.925699999999999</v>
      </c>
      <c r="F9">
        <f t="shared" si="0"/>
        <v>5299.8256000000001</v>
      </c>
      <c r="G9">
        <f t="shared" si="1"/>
        <v>199599.9938</v>
      </c>
    </row>
    <row r="10" spans="1:7" ht="15" customHeight="1" x14ac:dyDescent="0.25">
      <c r="A10" s="18">
        <v>8</v>
      </c>
      <c r="B10" s="20" t="s">
        <v>14</v>
      </c>
      <c r="C10" s="5">
        <v>3238</v>
      </c>
      <c r="D10" s="5">
        <v>5.6208</v>
      </c>
      <c r="E10" s="5">
        <v>58.894399999999997</v>
      </c>
      <c r="F10">
        <f t="shared" si="0"/>
        <v>18200.150399999999</v>
      </c>
      <c r="G10">
        <f t="shared" si="1"/>
        <v>190700.06719999999</v>
      </c>
    </row>
    <row r="11" spans="1:7" ht="15" customHeight="1" x14ac:dyDescent="0.25">
      <c r="A11" s="18">
        <v>9</v>
      </c>
      <c r="B11" s="5" t="s">
        <v>42</v>
      </c>
      <c r="C11" s="5">
        <v>2935</v>
      </c>
      <c r="D11" s="5">
        <v>0.81769999999999998</v>
      </c>
      <c r="E11" s="5">
        <v>72.947199999999995</v>
      </c>
      <c r="F11">
        <f t="shared" si="0"/>
        <v>2399.9495000000002</v>
      </c>
      <c r="G11">
        <f t="shared" si="1"/>
        <v>214100.03199999998</v>
      </c>
    </row>
    <row r="12" spans="1:7" ht="15" customHeight="1" x14ac:dyDescent="0.25">
      <c r="A12" s="18">
        <v>10</v>
      </c>
      <c r="B12" s="5" t="s">
        <v>50</v>
      </c>
      <c r="C12" s="5">
        <v>2558</v>
      </c>
      <c r="D12" s="5">
        <v>2.3847</v>
      </c>
      <c r="E12" s="5">
        <v>64.581699999999998</v>
      </c>
      <c r="F12">
        <f t="shared" si="0"/>
        <v>6100.0626000000002</v>
      </c>
      <c r="G12">
        <f t="shared" si="1"/>
        <v>165199.98859999998</v>
      </c>
    </row>
    <row r="13" spans="1:7" ht="15" customHeight="1" x14ac:dyDescent="0.25">
      <c r="A13" s="18">
        <v>11</v>
      </c>
      <c r="B13" s="5" t="s">
        <v>74</v>
      </c>
      <c r="C13" s="5">
        <v>2448</v>
      </c>
      <c r="D13" s="5">
        <v>0.61270000000000002</v>
      </c>
      <c r="E13" s="5">
        <v>77.369299999999996</v>
      </c>
      <c r="F13">
        <f t="shared" si="0"/>
        <v>1499.8896</v>
      </c>
      <c r="G13">
        <f t="shared" si="1"/>
        <v>189400.04639999999</v>
      </c>
    </row>
    <row r="14" spans="1:7" ht="15" customHeight="1" x14ac:dyDescent="0.25">
      <c r="A14" s="18">
        <v>12</v>
      </c>
      <c r="B14" s="5" t="s">
        <v>46</v>
      </c>
      <c r="C14" s="5">
        <v>2304</v>
      </c>
      <c r="D14" s="5">
        <v>0.78129999999999999</v>
      </c>
      <c r="E14" s="5">
        <v>58.3767</v>
      </c>
      <c r="F14">
        <f t="shared" si="0"/>
        <v>1800.1152</v>
      </c>
      <c r="G14">
        <f t="shared" si="1"/>
        <v>134499.91680000001</v>
      </c>
    </row>
    <row r="15" spans="1:7" ht="15" customHeight="1" x14ac:dyDescent="0.25">
      <c r="A15" s="18">
        <v>13</v>
      </c>
      <c r="B15" s="5" t="s">
        <v>58</v>
      </c>
      <c r="C15" s="5">
        <v>1962</v>
      </c>
      <c r="D15" s="5">
        <v>2.0897000000000001</v>
      </c>
      <c r="E15" s="5">
        <v>59.225299999999997</v>
      </c>
      <c r="F15">
        <f t="shared" si="0"/>
        <v>4099.9913999999999</v>
      </c>
      <c r="G15">
        <f t="shared" si="1"/>
        <v>116200.0386</v>
      </c>
    </row>
    <row r="16" spans="1:7" ht="15" customHeight="1" x14ac:dyDescent="0.25">
      <c r="A16" s="18">
        <v>14</v>
      </c>
      <c r="B16" s="5" t="s">
        <v>54</v>
      </c>
      <c r="C16" s="5">
        <v>1816</v>
      </c>
      <c r="D16" s="5">
        <v>1.7621</v>
      </c>
      <c r="E16" s="5">
        <v>59.8018</v>
      </c>
      <c r="F16">
        <f t="shared" si="0"/>
        <v>3199.9735999999998</v>
      </c>
      <c r="G16">
        <f t="shared" si="1"/>
        <v>108600.06879999999</v>
      </c>
    </row>
    <row r="17" spans="1:7" ht="15" customHeight="1" x14ac:dyDescent="0.25">
      <c r="A17" s="18">
        <v>15</v>
      </c>
      <c r="B17" s="5" t="s">
        <v>106</v>
      </c>
      <c r="C17" s="5">
        <v>1710</v>
      </c>
      <c r="D17" s="5">
        <v>0.58479999999999999</v>
      </c>
      <c r="E17" s="5">
        <v>76.842100000000002</v>
      </c>
      <c r="F17">
        <f t="shared" si="0"/>
        <v>1000.0079999999999</v>
      </c>
      <c r="G17">
        <f t="shared" si="1"/>
        <v>131399.99100000001</v>
      </c>
    </row>
    <row r="18" spans="1:7" ht="15" customHeight="1" x14ac:dyDescent="0.25">
      <c r="A18" s="18">
        <v>16</v>
      </c>
      <c r="B18" s="5" t="s">
        <v>30</v>
      </c>
      <c r="C18" s="5">
        <v>1647</v>
      </c>
      <c r="D18" s="5">
        <v>2.1251000000000002</v>
      </c>
      <c r="E18" s="5">
        <v>53.734099999999998</v>
      </c>
      <c r="F18">
        <f t="shared" si="0"/>
        <v>3500.0397000000003</v>
      </c>
      <c r="G18">
        <f t="shared" si="1"/>
        <v>88500.062699999995</v>
      </c>
    </row>
    <row r="19" spans="1:7" ht="15" customHeight="1" x14ac:dyDescent="0.25">
      <c r="A19" s="18">
        <v>17</v>
      </c>
      <c r="B19" s="5" t="s">
        <v>90</v>
      </c>
      <c r="C19" s="5">
        <v>1641</v>
      </c>
      <c r="D19" s="5">
        <v>3.2296999999999998</v>
      </c>
      <c r="E19" s="5">
        <v>53.869599999999998</v>
      </c>
      <c r="F19">
        <f t="shared" si="0"/>
        <v>5299.9376999999995</v>
      </c>
      <c r="G19">
        <f t="shared" si="1"/>
        <v>88400.013599999991</v>
      </c>
    </row>
    <row r="20" spans="1:7" ht="15" customHeight="1" x14ac:dyDescent="0.25">
      <c r="A20" s="18">
        <v>18</v>
      </c>
      <c r="B20" s="5" t="s">
        <v>66</v>
      </c>
      <c r="C20" s="5">
        <v>1602</v>
      </c>
      <c r="D20" s="5">
        <v>1.7478</v>
      </c>
      <c r="E20" s="5">
        <v>53.932600000000001</v>
      </c>
      <c r="F20">
        <f t="shared" si="0"/>
        <v>2799.9756000000002</v>
      </c>
      <c r="G20">
        <f t="shared" si="1"/>
        <v>86400.025200000004</v>
      </c>
    </row>
    <row r="21" spans="1:7" ht="15" customHeight="1" x14ac:dyDescent="0.25">
      <c r="A21" s="18">
        <v>19</v>
      </c>
      <c r="B21" s="5" t="s">
        <v>98</v>
      </c>
      <c r="C21" s="5">
        <v>1600</v>
      </c>
      <c r="D21" s="5">
        <v>1</v>
      </c>
      <c r="E21" s="5">
        <v>56.4375</v>
      </c>
      <c r="F21">
        <f t="shared" si="0"/>
        <v>1600</v>
      </c>
      <c r="G21">
        <f t="shared" si="1"/>
        <v>90300</v>
      </c>
    </row>
    <row r="22" spans="1:7" ht="15" customHeight="1" x14ac:dyDescent="0.25">
      <c r="A22" s="18">
        <v>20</v>
      </c>
      <c r="B22" s="5" t="s">
        <v>138</v>
      </c>
      <c r="C22" s="5">
        <v>1522</v>
      </c>
      <c r="D22" s="5">
        <v>0.65700000000000003</v>
      </c>
      <c r="E22" s="5">
        <v>71.025000000000006</v>
      </c>
      <c r="F22">
        <f t="shared" si="0"/>
        <v>999.95400000000006</v>
      </c>
      <c r="G22">
        <f t="shared" si="1"/>
        <v>108100.05</v>
      </c>
    </row>
    <row r="23" spans="1:7" ht="15" customHeight="1" x14ac:dyDescent="0.25">
      <c r="A23" s="18">
        <v>21</v>
      </c>
      <c r="B23" s="5" t="s">
        <v>126</v>
      </c>
      <c r="C23" s="5">
        <v>1474</v>
      </c>
      <c r="D23" s="5">
        <v>2.0352999999999999</v>
      </c>
      <c r="E23" s="5">
        <v>63.8399</v>
      </c>
      <c r="F23">
        <f t="shared" si="0"/>
        <v>3000.0321999999996</v>
      </c>
      <c r="G23">
        <f t="shared" si="1"/>
        <v>94100.012600000002</v>
      </c>
    </row>
    <row r="24" spans="1:7" ht="15" customHeight="1" x14ac:dyDescent="0.25">
      <c r="A24" s="18">
        <v>22</v>
      </c>
      <c r="B24" s="5" t="s">
        <v>70</v>
      </c>
      <c r="C24" s="5">
        <v>1440</v>
      </c>
      <c r="D24" s="5">
        <v>6.1806000000000001</v>
      </c>
      <c r="E24" s="5">
        <v>52.777799999999999</v>
      </c>
      <c r="F24">
        <f t="shared" si="0"/>
        <v>8900.0640000000003</v>
      </c>
      <c r="G24">
        <f t="shared" si="1"/>
        <v>76000.031999999992</v>
      </c>
    </row>
    <row r="25" spans="1:7" ht="15" customHeight="1" x14ac:dyDescent="0.25">
      <c r="A25" s="18">
        <v>23</v>
      </c>
      <c r="B25" s="5" t="s">
        <v>114</v>
      </c>
      <c r="C25" s="5">
        <v>1439</v>
      </c>
      <c r="D25" s="5">
        <v>7.9916999999999998</v>
      </c>
      <c r="E25" s="5">
        <v>50.590699999999998</v>
      </c>
      <c r="F25">
        <f t="shared" si="0"/>
        <v>11500.0563</v>
      </c>
      <c r="G25">
        <f t="shared" si="1"/>
        <v>72800.017299999992</v>
      </c>
    </row>
    <row r="26" spans="1:7" ht="15" customHeight="1" x14ac:dyDescent="0.25">
      <c r="A26" s="18">
        <v>24</v>
      </c>
      <c r="B26" s="5" t="s">
        <v>118</v>
      </c>
      <c r="C26" s="5">
        <v>1421</v>
      </c>
      <c r="D26" s="5">
        <v>1.4075</v>
      </c>
      <c r="E26" s="5">
        <v>71.850800000000007</v>
      </c>
      <c r="F26">
        <f t="shared" si="0"/>
        <v>2000.0574999999999</v>
      </c>
      <c r="G26">
        <f t="shared" si="1"/>
        <v>102099.98680000001</v>
      </c>
    </row>
    <row r="27" spans="1:7" ht="15" customHeight="1" x14ac:dyDescent="0.25">
      <c r="A27" s="18">
        <v>25</v>
      </c>
      <c r="B27" s="5" t="s">
        <v>94</v>
      </c>
      <c r="C27" s="5">
        <v>1411</v>
      </c>
      <c r="D27" s="5">
        <v>1.7009000000000001</v>
      </c>
      <c r="E27" s="5">
        <v>74.982299999999995</v>
      </c>
      <c r="F27">
        <f t="shared" si="0"/>
        <v>2399.9699000000001</v>
      </c>
      <c r="G27">
        <f t="shared" si="1"/>
        <v>105800.02529999999</v>
      </c>
    </row>
    <row r="28" spans="1:7" ht="15" customHeight="1" x14ac:dyDescent="0.25">
      <c r="A28" s="18">
        <v>26</v>
      </c>
      <c r="B28" s="5" t="s">
        <v>62</v>
      </c>
      <c r="C28" s="5">
        <v>1352</v>
      </c>
      <c r="D28" s="5">
        <v>0.88759999999999994</v>
      </c>
      <c r="E28" s="5">
        <v>56.730800000000002</v>
      </c>
      <c r="F28">
        <f t="shared" si="0"/>
        <v>1200.0352</v>
      </c>
      <c r="G28">
        <f t="shared" si="1"/>
        <v>76700.041599999997</v>
      </c>
    </row>
    <row r="29" spans="1:7" ht="15" customHeight="1" x14ac:dyDescent="0.25">
      <c r="A29" s="18">
        <v>27</v>
      </c>
      <c r="B29" s="5" t="s">
        <v>82</v>
      </c>
      <c r="C29" s="5">
        <v>1350</v>
      </c>
      <c r="D29" s="5">
        <v>3.6295999999999999</v>
      </c>
      <c r="E29" s="5">
        <v>62</v>
      </c>
      <c r="F29">
        <f t="shared" si="0"/>
        <v>4899.96</v>
      </c>
      <c r="G29">
        <f t="shared" si="1"/>
        <v>83700</v>
      </c>
    </row>
    <row r="30" spans="1:7" ht="15" customHeight="1" x14ac:dyDescent="0.25">
      <c r="A30" s="18">
        <v>28</v>
      </c>
      <c r="B30" s="5" t="s">
        <v>182</v>
      </c>
      <c r="C30" s="5">
        <v>1341</v>
      </c>
      <c r="D30" s="5">
        <v>6.9351000000000003</v>
      </c>
      <c r="E30" s="5">
        <v>56.226700000000001</v>
      </c>
      <c r="F30">
        <f t="shared" si="0"/>
        <v>9299.9691000000003</v>
      </c>
      <c r="G30">
        <f t="shared" si="1"/>
        <v>75400.004700000005</v>
      </c>
    </row>
    <row r="31" spans="1:7" ht="15" customHeight="1" x14ac:dyDescent="0.25">
      <c r="A31" s="18">
        <v>29</v>
      </c>
      <c r="B31" s="5" t="s">
        <v>78</v>
      </c>
      <c r="C31" s="5">
        <v>1337</v>
      </c>
      <c r="D31" s="5">
        <v>2.6177999999999999</v>
      </c>
      <c r="E31" s="5">
        <v>61.106999999999999</v>
      </c>
      <c r="F31">
        <f t="shared" si="0"/>
        <v>3499.9985999999999</v>
      </c>
      <c r="G31">
        <f t="shared" si="1"/>
        <v>81700.058999999994</v>
      </c>
    </row>
    <row r="32" spans="1:7" ht="15" customHeight="1" x14ac:dyDescent="0.25">
      <c r="A32" s="18">
        <v>30</v>
      </c>
      <c r="B32" s="5" t="s">
        <v>150</v>
      </c>
      <c r="C32" s="5">
        <v>1279</v>
      </c>
      <c r="D32" s="5">
        <v>1.9547000000000001</v>
      </c>
      <c r="E32" s="5">
        <v>55.042999999999999</v>
      </c>
      <c r="F32">
        <f t="shared" si="0"/>
        <v>2500.0613000000003</v>
      </c>
      <c r="G32">
        <f t="shared" si="1"/>
        <v>70399.997000000003</v>
      </c>
    </row>
    <row r="33" spans="1:7" ht="15" customHeight="1" x14ac:dyDescent="0.25">
      <c r="A33" s="18">
        <v>31</v>
      </c>
      <c r="B33" s="5" t="s">
        <v>166</v>
      </c>
      <c r="C33" s="5">
        <v>1273</v>
      </c>
      <c r="D33" s="5">
        <v>2.1995</v>
      </c>
      <c r="E33" s="5">
        <v>60.487000000000002</v>
      </c>
      <c r="F33">
        <f t="shared" si="0"/>
        <v>2799.9634999999998</v>
      </c>
      <c r="G33">
        <f t="shared" si="1"/>
        <v>76999.951000000001</v>
      </c>
    </row>
    <row r="34" spans="1:7" ht="15" customHeight="1" x14ac:dyDescent="0.25">
      <c r="A34" s="18">
        <v>32</v>
      </c>
      <c r="B34" s="5" t="s">
        <v>214</v>
      </c>
      <c r="C34" s="5">
        <v>1157</v>
      </c>
      <c r="D34" s="5">
        <v>0.95069999999999999</v>
      </c>
      <c r="E34" s="5">
        <v>63.353499999999997</v>
      </c>
      <c r="F34">
        <f t="shared" si="0"/>
        <v>1099.9599000000001</v>
      </c>
      <c r="G34">
        <f t="shared" si="1"/>
        <v>73299.999499999991</v>
      </c>
    </row>
    <row r="35" spans="1:7" ht="15" customHeight="1" x14ac:dyDescent="0.25">
      <c r="A35" s="18">
        <v>33</v>
      </c>
      <c r="B35" s="5" t="s">
        <v>190</v>
      </c>
      <c r="C35" s="5">
        <v>1156</v>
      </c>
      <c r="D35" s="5">
        <v>6.4878999999999998</v>
      </c>
      <c r="E35" s="5">
        <v>67.993099999999998</v>
      </c>
      <c r="F35">
        <f t="shared" si="0"/>
        <v>7500.0123999999996</v>
      </c>
      <c r="G35">
        <f t="shared" si="1"/>
        <v>78600.0236</v>
      </c>
    </row>
    <row r="36" spans="1:7" ht="15" customHeight="1" x14ac:dyDescent="0.25">
      <c r="A36" s="18">
        <v>34</v>
      </c>
      <c r="B36" s="5" t="s">
        <v>134</v>
      </c>
      <c r="C36" s="5">
        <v>1130</v>
      </c>
      <c r="D36" s="5">
        <v>3.9823</v>
      </c>
      <c r="E36" s="5">
        <v>42.566400000000002</v>
      </c>
      <c r="F36">
        <f t="shared" si="0"/>
        <v>4499.9989999999998</v>
      </c>
      <c r="G36">
        <f t="shared" si="1"/>
        <v>48100.031999999999</v>
      </c>
    </row>
    <row r="37" spans="1:7" ht="15" customHeight="1" x14ac:dyDescent="0.25">
      <c r="A37" s="18">
        <v>35</v>
      </c>
      <c r="B37" s="5" t="s">
        <v>238</v>
      </c>
      <c r="C37" s="5">
        <v>1097</v>
      </c>
      <c r="D37" s="5">
        <v>4.1932999999999998</v>
      </c>
      <c r="E37" s="5">
        <v>65.998199999999997</v>
      </c>
      <c r="F37">
        <f t="shared" si="0"/>
        <v>4600.0500999999995</v>
      </c>
      <c r="G37">
        <f t="shared" si="1"/>
        <v>72400.025399999999</v>
      </c>
    </row>
    <row r="38" spans="1:7" ht="15" customHeight="1" x14ac:dyDescent="0.25">
      <c r="A38" s="18">
        <v>36</v>
      </c>
      <c r="B38" s="5" t="s">
        <v>178</v>
      </c>
      <c r="C38" s="5">
        <v>1047</v>
      </c>
      <c r="D38" s="5">
        <v>0.191</v>
      </c>
      <c r="E38" s="5">
        <v>75.358199999999997</v>
      </c>
      <c r="F38">
        <f t="shared" si="0"/>
        <v>199.977</v>
      </c>
      <c r="G38">
        <f t="shared" si="1"/>
        <v>78900.035399999993</v>
      </c>
    </row>
    <row r="39" spans="1:7" ht="15" customHeight="1" x14ac:dyDescent="0.25">
      <c r="A39" s="18">
        <v>37</v>
      </c>
      <c r="B39" s="5" t="s">
        <v>130</v>
      </c>
      <c r="C39" s="5">
        <v>1012</v>
      </c>
      <c r="D39" s="5">
        <v>1.2846</v>
      </c>
      <c r="E39" s="5">
        <v>57.015799999999999</v>
      </c>
      <c r="F39">
        <f t="shared" si="0"/>
        <v>1300.0152</v>
      </c>
      <c r="G39">
        <f t="shared" si="1"/>
        <v>57699.989600000001</v>
      </c>
    </row>
    <row r="40" spans="1:7" ht="15" customHeight="1" x14ac:dyDescent="0.25">
      <c r="A40" s="18">
        <v>38</v>
      </c>
      <c r="B40" s="5" t="s">
        <v>230</v>
      </c>
      <c r="C40" s="5">
        <v>1007</v>
      </c>
      <c r="D40" s="5">
        <v>1.2909999999999999</v>
      </c>
      <c r="E40" s="5">
        <v>57.795400000000001</v>
      </c>
      <c r="F40">
        <f t="shared" si="0"/>
        <v>1300.037</v>
      </c>
      <c r="G40">
        <f t="shared" si="1"/>
        <v>58199.967799999999</v>
      </c>
    </row>
    <row r="41" spans="1:7" ht="15" customHeight="1" x14ac:dyDescent="0.25">
      <c r="A41" s="18">
        <v>39</v>
      </c>
      <c r="B41" s="5" t="s">
        <v>274</v>
      </c>
      <c r="C41" s="5">
        <v>987</v>
      </c>
      <c r="D41" s="5">
        <v>0.1013</v>
      </c>
      <c r="E41" s="5">
        <v>78.014200000000002</v>
      </c>
      <c r="F41">
        <f t="shared" si="0"/>
        <v>99.983100000000007</v>
      </c>
      <c r="G41">
        <f t="shared" si="1"/>
        <v>77000.015400000004</v>
      </c>
    </row>
    <row r="42" spans="1:7" ht="15" customHeight="1" x14ac:dyDescent="0.25">
      <c r="A42" s="18">
        <v>40</v>
      </c>
      <c r="B42" s="5" t="s">
        <v>86</v>
      </c>
      <c r="C42" s="5">
        <v>977</v>
      </c>
      <c r="D42" s="5">
        <v>6.5507</v>
      </c>
      <c r="E42" s="5">
        <v>55.066499999999998</v>
      </c>
      <c r="F42">
        <f t="shared" si="0"/>
        <v>6400.0339000000004</v>
      </c>
      <c r="G42">
        <f t="shared" si="1"/>
        <v>53799.970499999996</v>
      </c>
    </row>
    <row r="43" spans="1:7" ht="15" customHeight="1" x14ac:dyDescent="0.25">
      <c r="A43" s="18">
        <v>41</v>
      </c>
      <c r="B43" s="5" t="s">
        <v>122</v>
      </c>
      <c r="C43" s="5">
        <v>897</v>
      </c>
      <c r="D43" s="5">
        <v>1.1148</v>
      </c>
      <c r="E43" s="5">
        <v>57.190600000000003</v>
      </c>
      <c r="F43">
        <f t="shared" si="0"/>
        <v>999.97559999999999</v>
      </c>
      <c r="G43">
        <f t="shared" si="1"/>
        <v>51299.968200000003</v>
      </c>
    </row>
    <row r="44" spans="1:7" ht="15" customHeight="1" x14ac:dyDescent="0.25">
      <c r="A44" s="18">
        <v>42</v>
      </c>
      <c r="B44" s="5" t="s">
        <v>366</v>
      </c>
      <c r="C44" s="5">
        <v>818</v>
      </c>
      <c r="D44" s="5">
        <v>1.3447</v>
      </c>
      <c r="E44" s="5">
        <v>70.415599999999998</v>
      </c>
      <c r="F44">
        <f t="shared" si="0"/>
        <v>1099.9646</v>
      </c>
      <c r="G44">
        <f t="shared" si="1"/>
        <v>57599.960800000001</v>
      </c>
    </row>
    <row r="45" spans="1:7" ht="15" customHeight="1" x14ac:dyDescent="0.25">
      <c r="A45" s="18">
        <v>43</v>
      </c>
      <c r="B45" s="5" t="s">
        <v>218</v>
      </c>
      <c r="C45" s="5">
        <v>810</v>
      </c>
      <c r="D45" s="5">
        <v>6.0494000000000003</v>
      </c>
      <c r="E45" s="5">
        <v>53.580199999999998</v>
      </c>
      <c r="F45">
        <f t="shared" si="0"/>
        <v>4900.0140000000001</v>
      </c>
      <c r="G45">
        <f t="shared" si="1"/>
        <v>43399.962</v>
      </c>
    </row>
    <row r="46" spans="1:7" ht="15" customHeight="1" x14ac:dyDescent="0.25">
      <c r="A46" s="18">
        <v>44</v>
      </c>
      <c r="B46" s="5" t="s">
        <v>242</v>
      </c>
      <c r="C46" s="5">
        <v>799</v>
      </c>
      <c r="D46" s="5">
        <v>0.25030000000000002</v>
      </c>
      <c r="E46" s="5">
        <v>72.215299999999999</v>
      </c>
      <c r="F46">
        <f t="shared" si="0"/>
        <v>199.98970000000003</v>
      </c>
      <c r="G46">
        <f t="shared" si="1"/>
        <v>57700.024700000002</v>
      </c>
    </row>
    <row r="47" spans="1:7" ht="15" customHeight="1" x14ac:dyDescent="0.25">
      <c r="A47" s="18">
        <v>45</v>
      </c>
      <c r="B47" s="5" t="s">
        <v>110</v>
      </c>
      <c r="C47" s="5">
        <v>788</v>
      </c>
      <c r="D47" s="5">
        <v>4.1878000000000002</v>
      </c>
      <c r="E47" s="5">
        <v>54.822299999999998</v>
      </c>
      <c r="F47">
        <f t="shared" si="0"/>
        <v>3299.9864000000002</v>
      </c>
      <c r="G47">
        <f t="shared" si="1"/>
        <v>43199.972399999999</v>
      </c>
    </row>
    <row r="48" spans="1:7" ht="15" customHeight="1" x14ac:dyDescent="0.25">
      <c r="A48" s="18">
        <v>46</v>
      </c>
      <c r="B48" s="5" t="s">
        <v>146</v>
      </c>
      <c r="C48" s="5">
        <v>776</v>
      </c>
      <c r="D48" s="5">
        <v>1.6753</v>
      </c>
      <c r="E48" s="5">
        <v>54.252600000000001</v>
      </c>
      <c r="F48">
        <f t="shared" si="0"/>
        <v>1300.0328</v>
      </c>
      <c r="G48">
        <f t="shared" si="1"/>
        <v>42100.017599999999</v>
      </c>
    </row>
    <row r="49" spans="1:7" ht="15" customHeight="1" x14ac:dyDescent="0.25">
      <c r="A49" s="18">
        <v>47</v>
      </c>
      <c r="B49" s="5" t="s">
        <v>266</v>
      </c>
      <c r="C49" s="5">
        <v>762</v>
      </c>
      <c r="D49" s="5">
        <v>1.1811</v>
      </c>
      <c r="E49" s="5">
        <v>59.055100000000003</v>
      </c>
      <c r="F49">
        <f t="shared" si="0"/>
        <v>899.9982</v>
      </c>
      <c r="G49">
        <f t="shared" si="1"/>
        <v>44999.986199999999</v>
      </c>
    </row>
    <row r="50" spans="1:7" ht="15" customHeight="1" x14ac:dyDescent="0.25">
      <c r="A50" s="18">
        <v>48</v>
      </c>
      <c r="B50" s="5" t="s">
        <v>330</v>
      </c>
      <c r="C50" s="5">
        <v>742</v>
      </c>
      <c r="D50" s="5">
        <v>0.67390000000000005</v>
      </c>
      <c r="E50" s="5">
        <v>78.301900000000003</v>
      </c>
      <c r="F50">
        <f t="shared" si="0"/>
        <v>500.03380000000004</v>
      </c>
      <c r="G50">
        <f t="shared" si="1"/>
        <v>58100.0098</v>
      </c>
    </row>
    <row r="51" spans="1:7" ht="15" customHeight="1" x14ac:dyDescent="0.25">
      <c r="A51" s="18">
        <v>49</v>
      </c>
      <c r="B51" s="5" t="s">
        <v>198</v>
      </c>
      <c r="C51" s="5">
        <v>711</v>
      </c>
      <c r="D51" s="5">
        <v>3.2349000000000001</v>
      </c>
      <c r="E51" s="5">
        <v>54.8523</v>
      </c>
      <c r="F51">
        <f t="shared" si="0"/>
        <v>2300.0138999999999</v>
      </c>
      <c r="G51">
        <f t="shared" si="1"/>
        <v>38999.9853</v>
      </c>
    </row>
    <row r="52" spans="1:7" ht="15" customHeight="1" x14ac:dyDescent="0.25">
      <c r="A52" s="18">
        <v>50</v>
      </c>
      <c r="B52" s="5" t="s">
        <v>142</v>
      </c>
      <c r="C52" s="5">
        <v>695</v>
      </c>
      <c r="D52" s="5">
        <v>5.3236999999999997</v>
      </c>
      <c r="E52" s="5">
        <v>55.395699999999998</v>
      </c>
      <c r="F52">
        <f t="shared" si="0"/>
        <v>3699.9714999999997</v>
      </c>
      <c r="G52">
        <f t="shared" si="1"/>
        <v>38500.011500000001</v>
      </c>
    </row>
    <row r="53" spans="1:7" ht="15" customHeight="1" x14ac:dyDescent="0.25">
      <c r="A53" s="18">
        <v>51</v>
      </c>
      <c r="B53" s="5" t="s">
        <v>426</v>
      </c>
      <c r="C53" s="5">
        <v>688</v>
      </c>
      <c r="D53" s="5">
        <v>3.1977000000000002</v>
      </c>
      <c r="E53" s="5">
        <v>77.616299999999995</v>
      </c>
      <c r="F53">
        <f t="shared" si="0"/>
        <v>2200.0176000000001</v>
      </c>
      <c r="G53">
        <f t="shared" si="1"/>
        <v>53400.0144</v>
      </c>
    </row>
    <row r="54" spans="1:7" ht="15" customHeight="1" x14ac:dyDescent="0.25">
      <c r="A54" s="18">
        <v>52</v>
      </c>
      <c r="B54" s="5" t="s">
        <v>318</v>
      </c>
      <c r="C54" s="5">
        <v>686</v>
      </c>
      <c r="D54" s="5">
        <v>0.29149999999999998</v>
      </c>
      <c r="E54" s="5">
        <v>76.384799999999998</v>
      </c>
      <c r="F54">
        <f t="shared" si="0"/>
        <v>199.96899999999999</v>
      </c>
      <c r="G54">
        <f t="shared" si="1"/>
        <v>52399.972799999996</v>
      </c>
    </row>
    <row r="55" spans="1:7" ht="15" customHeight="1" x14ac:dyDescent="0.25">
      <c r="A55" s="18">
        <v>53</v>
      </c>
      <c r="B55" s="5" t="s">
        <v>338</v>
      </c>
      <c r="C55" s="5">
        <v>670</v>
      </c>
      <c r="D55" s="5">
        <v>1.3432999999999999</v>
      </c>
      <c r="E55" s="5">
        <v>54.328400000000002</v>
      </c>
      <c r="F55">
        <f t="shared" si="0"/>
        <v>900.01099999999997</v>
      </c>
      <c r="G55">
        <f t="shared" si="1"/>
        <v>36400.027999999998</v>
      </c>
    </row>
    <row r="56" spans="1:7" ht="15" customHeight="1" x14ac:dyDescent="0.25">
      <c r="A56" s="18">
        <v>54</v>
      </c>
      <c r="B56" s="5" t="s">
        <v>350</v>
      </c>
      <c r="C56" s="5">
        <v>668</v>
      </c>
      <c r="D56" s="5">
        <v>1.3472999999999999</v>
      </c>
      <c r="E56" s="5">
        <v>62.125700000000002</v>
      </c>
      <c r="F56">
        <f t="shared" si="0"/>
        <v>899.99639999999999</v>
      </c>
      <c r="G56">
        <f t="shared" si="1"/>
        <v>41499.967600000004</v>
      </c>
    </row>
    <row r="57" spans="1:7" ht="15" customHeight="1" x14ac:dyDescent="0.25">
      <c r="A57" s="18">
        <v>55</v>
      </c>
      <c r="B57" s="5" t="s">
        <v>158</v>
      </c>
      <c r="C57" s="5">
        <v>665</v>
      </c>
      <c r="D57" s="5">
        <v>7.5187999999999997</v>
      </c>
      <c r="E57" s="5">
        <v>47.368400000000001</v>
      </c>
      <c r="F57">
        <f t="shared" si="0"/>
        <v>5000.0019999999995</v>
      </c>
      <c r="G57">
        <f t="shared" si="1"/>
        <v>31499.986000000001</v>
      </c>
    </row>
    <row r="58" spans="1:7" ht="15" customHeight="1" x14ac:dyDescent="0.25">
      <c r="A58" s="18">
        <v>56</v>
      </c>
      <c r="B58" s="5" t="s">
        <v>310</v>
      </c>
      <c r="C58" s="5">
        <v>663</v>
      </c>
      <c r="D58" s="5">
        <v>0.90500000000000003</v>
      </c>
      <c r="E58" s="5">
        <v>64.856700000000004</v>
      </c>
      <c r="F58">
        <f t="shared" si="0"/>
        <v>600.01499999999999</v>
      </c>
      <c r="G58">
        <f t="shared" si="1"/>
        <v>42999.992100000003</v>
      </c>
    </row>
    <row r="59" spans="1:7" ht="15" customHeight="1" x14ac:dyDescent="0.25">
      <c r="A59" s="18">
        <v>57</v>
      </c>
      <c r="B59" s="5" t="s">
        <v>362</v>
      </c>
      <c r="C59" s="5">
        <v>653</v>
      </c>
      <c r="D59" s="5">
        <v>3.6753</v>
      </c>
      <c r="E59" s="5">
        <v>58.3461</v>
      </c>
      <c r="F59">
        <f t="shared" si="0"/>
        <v>2399.9708999999998</v>
      </c>
      <c r="G59">
        <f t="shared" si="1"/>
        <v>38100.003299999997</v>
      </c>
    </row>
    <row r="60" spans="1:7" ht="15" customHeight="1" x14ac:dyDescent="0.25">
      <c r="A60" s="18">
        <v>58</v>
      </c>
      <c r="B60" s="5" t="s">
        <v>202</v>
      </c>
      <c r="C60" s="5">
        <v>652</v>
      </c>
      <c r="D60" s="5">
        <v>1.8405</v>
      </c>
      <c r="E60" s="5">
        <v>50.613500000000002</v>
      </c>
      <c r="F60">
        <f t="shared" si="0"/>
        <v>1200.0060000000001</v>
      </c>
      <c r="G60">
        <f t="shared" si="1"/>
        <v>33000.002</v>
      </c>
    </row>
    <row r="61" spans="1:7" ht="15" customHeight="1" x14ac:dyDescent="0.25">
      <c r="A61" s="18">
        <v>59</v>
      </c>
      <c r="B61" s="5" t="s">
        <v>262</v>
      </c>
      <c r="C61" s="5">
        <v>648</v>
      </c>
      <c r="D61" s="5">
        <v>1.2345999999999999</v>
      </c>
      <c r="E61" s="5">
        <v>55.246899999999997</v>
      </c>
      <c r="F61">
        <f t="shared" si="0"/>
        <v>800.02079999999989</v>
      </c>
      <c r="G61">
        <f t="shared" si="1"/>
        <v>35799.991199999997</v>
      </c>
    </row>
    <row r="62" spans="1:7" ht="15" customHeight="1" x14ac:dyDescent="0.25">
      <c r="A62" s="18">
        <v>60</v>
      </c>
      <c r="B62" s="5" t="s">
        <v>186</v>
      </c>
      <c r="C62" s="5">
        <v>602</v>
      </c>
      <c r="D62" s="5">
        <v>1.1628000000000001</v>
      </c>
      <c r="E62" s="5">
        <v>58.471800000000002</v>
      </c>
      <c r="F62">
        <f t="shared" si="0"/>
        <v>700.00560000000007</v>
      </c>
      <c r="G62">
        <f t="shared" si="1"/>
        <v>35200.0236</v>
      </c>
    </row>
    <row r="63" spans="1:7" ht="15" customHeight="1" x14ac:dyDescent="0.25">
      <c r="A63" s="18">
        <v>61</v>
      </c>
      <c r="B63" s="5" t="s">
        <v>254</v>
      </c>
      <c r="C63" s="5">
        <v>598</v>
      </c>
      <c r="D63" s="5">
        <v>1.5049999999999999</v>
      </c>
      <c r="E63" s="5">
        <v>52.006700000000002</v>
      </c>
      <c r="F63">
        <f t="shared" si="0"/>
        <v>899.9899999999999</v>
      </c>
      <c r="G63">
        <f t="shared" si="1"/>
        <v>31100.006600000001</v>
      </c>
    </row>
    <row r="64" spans="1:7" ht="15" customHeight="1" x14ac:dyDescent="0.25">
      <c r="A64" s="18">
        <v>62</v>
      </c>
      <c r="B64" s="5" t="s">
        <v>390</v>
      </c>
      <c r="C64" s="5">
        <v>582</v>
      </c>
      <c r="D64" s="5">
        <v>8.5911000000000008</v>
      </c>
      <c r="E64" s="5">
        <v>72.680400000000006</v>
      </c>
      <c r="F64">
        <f t="shared" si="0"/>
        <v>5000.0202000000008</v>
      </c>
      <c r="G64">
        <f t="shared" si="1"/>
        <v>42299.9928</v>
      </c>
    </row>
    <row r="65" spans="1:7" ht="15" customHeight="1" x14ac:dyDescent="0.25">
      <c r="A65" s="18">
        <v>63</v>
      </c>
      <c r="B65" s="5" t="s">
        <v>478</v>
      </c>
      <c r="C65" s="5">
        <v>562</v>
      </c>
      <c r="D65" s="5">
        <v>2.847</v>
      </c>
      <c r="E65" s="5">
        <v>55.515999999999998</v>
      </c>
      <c r="F65">
        <f t="shared" si="0"/>
        <v>1600.0139999999999</v>
      </c>
      <c r="G65">
        <f t="shared" si="1"/>
        <v>31199.991999999998</v>
      </c>
    </row>
    <row r="66" spans="1:7" ht="15" customHeight="1" x14ac:dyDescent="0.25">
      <c r="A66" s="18">
        <v>64</v>
      </c>
      <c r="B66" s="5" t="s">
        <v>370</v>
      </c>
      <c r="C66" s="5">
        <v>559</v>
      </c>
      <c r="D66" s="5">
        <v>3.22</v>
      </c>
      <c r="E66" s="5">
        <v>54.203899999999997</v>
      </c>
      <c r="F66">
        <f t="shared" si="0"/>
        <v>1799.98</v>
      </c>
      <c r="G66">
        <f t="shared" si="1"/>
        <v>30299.980099999997</v>
      </c>
    </row>
    <row r="67" spans="1:7" ht="15" customHeight="1" x14ac:dyDescent="0.25">
      <c r="A67" s="18">
        <v>65</v>
      </c>
      <c r="B67" s="5" t="s">
        <v>222</v>
      </c>
      <c r="C67" s="5">
        <v>551</v>
      </c>
      <c r="D67" s="5">
        <v>2.7223000000000002</v>
      </c>
      <c r="E67" s="5">
        <v>72.595299999999995</v>
      </c>
      <c r="F67">
        <f t="shared" ref="F67:F130" si="2">C67*D67</f>
        <v>1499.9873</v>
      </c>
      <c r="G67">
        <f t="shared" ref="G67:G130" si="3">C67*E67</f>
        <v>40000.010299999994</v>
      </c>
    </row>
    <row r="68" spans="1:7" ht="15" customHeight="1" x14ac:dyDescent="0.25">
      <c r="A68" s="18">
        <v>66</v>
      </c>
      <c r="B68" s="5" t="s">
        <v>410</v>
      </c>
      <c r="C68" s="5">
        <v>550</v>
      </c>
      <c r="D68" s="5">
        <v>0.72729999999999995</v>
      </c>
      <c r="E68" s="5">
        <v>57.090899999999998</v>
      </c>
      <c r="F68">
        <f t="shared" si="2"/>
        <v>400.01499999999999</v>
      </c>
      <c r="G68">
        <f t="shared" si="3"/>
        <v>31399.994999999999</v>
      </c>
    </row>
    <row r="69" spans="1:7" ht="15" customHeight="1" x14ac:dyDescent="0.25">
      <c r="A69" s="18">
        <v>67</v>
      </c>
      <c r="B69" s="5" t="s">
        <v>438</v>
      </c>
      <c r="C69" s="5">
        <v>543</v>
      </c>
      <c r="D69" s="5">
        <v>1.105</v>
      </c>
      <c r="E69" s="5">
        <v>72.375699999999995</v>
      </c>
      <c r="F69">
        <f t="shared" si="2"/>
        <v>600.01499999999999</v>
      </c>
      <c r="G69">
        <f t="shared" si="3"/>
        <v>39300.005099999995</v>
      </c>
    </row>
    <row r="70" spans="1:7" ht="15" customHeight="1" x14ac:dyDescent="0.25">
      <c r="A70" s="18">
        <v>68</v>
      </c>
      <c r="B70" s="5" t="s">
        <v>226</v>
      </c>
      <c r="C70" s="5">
        <v>538</v>
      </c>
      <c r="D70" s="5">
        <v>3.1598999999999999</v>
      </c>
      <c r="E70" s="5">
        <v>62.267699999999998</v>
      </c>
      <c r="F70">
        <f t="shared" si="2"/>
        <v>1700.0262</v>
      </c>
      <c r="G70">
        <f t="shared" si="3"/>
        <v>33500.022599999997</v>
      </c>
    </row>
    <row r="71" spans="1:7" ht="15" customHeight="1" x14ac:dyDescent="0.25">
      <c r="A71" s="18">
        <v>69</v>
      </c>
      <c r="B71" s="5" t="s">
        <v>358</v>
      </c>
      <c r="C71" s="5">
        <v>536</v>
      </c>
      <c r="D71" s="5">
        <v>2.2387999999999999</v>
      </c>
      <c r="E71" s="5">
        <v>75.746300000000005</v>
      </c>
      <c r="F71">
        <f t="shared" si="2"/>
        <v>1199.9967999999999</v>
      </c>
      <c r="G71">
        <f t="shared" si="3"/>
        <v>40600.016800000005</v>
      </c>
    </row>
    <row r="72" spans="1:7" ht="15" customHeight="1" x14ac:dyDescent="0.25">
      <c r="A72" s="18">
        <v>70</v>
      </c>
      <c r="B72" s="5" t="s">
        <v>354</v>
      </c>
      <c r="C72" s="5">
        <v>522</v>
      </c>
      <c r="D72" s="5">
        <v>3.8313999999999999</v>
      </c>
      <c r="E72" s="5">
        <v>54.214599999999997</v>
      </c>
      <c r="F72">
        <f t="shared" si="2"/>
        <v>1999.9908</v>
      </c>
      <c r="G72">
        <f t="shared" si="3"/>
        <v>28300.021199999999</v>
      </c>
    </row>
    <row r="73" spans="1:7" ht="15" customHeight="1" x14ac:dyDescent="0.25">
      <c r="A73" s="18">
        <v>71</v>
      </c>
      <c r="B73" s="5" t="s">
        <v>442</v>
      </c>
      <c r="C73" s="5">
        <v>519</v>
      </c>
      <c r="D73" s="5">
        <v>0.19270000000000001</v>
      </c>
      <c r="E73" s="5">
        <v>76.300600000000003</v>
      </c>
      <c r="F73">
        <f t="shared" si="2"/>
        <v>100.01130000000001</v>
      </c>
      <c r="G73">
        <f t="shared" si="3"/>
        <v>39600.011400000003</v>
      </c>
    </row>
    <row r="74" spans="1:7" ht="15" customHeight="1" x14ac:dyDescent="0.25">
      <c r="A74" s="18">
        <v>72</v>
      </c>
      <c r="B74" s="5" t="s">
        <v>302</v>
      </c>
      <c r="C74" s="5">
        <v>516</v>
      </c>
      <c r="D74" s="5">
        <v>9.1084999999999994</v>
      </c>
      <c r="E74" s="5">
        <v>55.232599999999998</v>
      </c>
      <c r="F74">
        <f t="shared" si="2"/>
        <v>4699.9859999999999</v>
      </c>
      <c r="G74">
        <f t="shared" si="3"/>
        <v>28500.0216</v>
      </c>
    </row>
    <row r="75" spans="1:7" ht="15" customHeight="1" x14ac:dyDescent="0.25">
      <c r="A75" s="18">
        <v>73</v>
      </c>
      <c r="B75" s="5" t="s">
        <v>430</v>
      </c>
      <c r="C75" s="5">
        <v>514</v>
      </c>
      <c r="D75" s="5">
        <v>5.6420000000000003</v>
      </c>
      <c r="E75" s="5">
        <v>57.587499999999999</v>
      </c>
      <c r="F75">
        <f t="shared" si="2"/>
        <v>2899.9880000000003</v>
      </c>
      <c r="G75">
        <f t="shared" si="3"/>
        <v>29599.974999999999</v>
      </c>
    </row>
    <row r="76" spans="1:7" ht="15" customHeight="1" x14ac:dyDescent="0.25">
      <c r="A76" s="18">
        <v>74</v>
      </c>
      <c r="B76" s="5" t="s">
        <v>210</v>
      </c>
      <c r="C76" s="5">
        <v>514</v>
      </c>
      <c r="D76" s="5">
        <v>5.8365999999999998</v>
      </c>
      <c r="E76" s="5">
        <v>62.645899999999997</v>
      </c>
      <c r="F76">
        <f t="shared" si="2"/>
        <v>3000.0124000000001</v>
      </c>
      <c r="G76">
        <f t="shared" si="3"/>
        <v>32199.992599999998</v>
      </c>
    </row>
    <row r="77" spans="1:7" ht="15" customHeight="1" x14ac:dyDescent="0.25">
      <c r="A77" s="18">
        <v>75</v>
      </c>
      <c r="B77" s="5" t="s">
        <v>502</v>
      </c>
      <c r="C77" s="5">
        <v>506</v>
      </c>
      <c r="D77" s="5">
        <v>0.1976</v>
      </c>
      <c r="E77" s="5">
        <v>58.300400000000003</v>
      </c>
      <c r="F77">
        <f t="shared" si="2"/>
        <v>99.985600000000005</v>
      </c>
      <c r="G77">
        <f t="shared" si="3"/>
        <v>29500.002400000001</v>
      </c>
    </row>
    <row r="78" spans="1:7" ht="15" customHeight="1" x14ac:dyDescent="0.25">
      <c r="A78" s="18">
        <v>76</v>
      </c>
      <c r="B78" s="5" t="s">
        <v>342</v>
      </c>
      <c r="C78" s="5">
        <v>497</v>
      </c>
      <c r="D78" s="5">
        <v>4.2253999999999996</v>
      </c>
      <c r="E78" s="5">
        <v>67.404399999999995</v>
      </c>
      <c r="F78">
        <f t="shared" si="2"/>
        <v>2100.0237999999999</v>
      </c>
      <c r="G78">
        <f t="shared" si="3"/>
        <v>33499.986799999999</v>
      </c>
    </row>
    <row r="79" spans="1:7" ht="15" customHeight="1" x14ac:dyDescent="0.25">
      <c r="A79" s="18">
        <v>77</v>
      </c>
      <c r="B79" s="5" t="s">
        <v>334</v>
      </c>
      <c r="C79" s="5">
        <v>494</v>
      </c>
      <c r="D79" s="5">
        <v>1.417</v>
      </c>
      <c r="E79" s="5">
        <v>66.194299999999998</v>
      </c>
      <c r="F79">
        <f t="shared" si="2"/>
        <v>699.99800000000005</v>
      </c>
      <c r="G79">
        <f t="shared" si="3"/>
        <v>32699.984199999999</v>
      </c>
    </row>
    <row r="80" spans="1:7" ht="15" customHeight="1" x14ac:dyDescent="0.25">
      <c r="A80" s="18">
        <v>78</v>
      </c>
      <c r="B80" s="5" t="s">
        <v>294</v>
      </c>
      <c r="C80" s="5">
        <v>493</v>
      </c>
      <c r="D80" s="5">
        <v>6.4908999999999999</v>
      </c>
      <c r="E80" s="5">
        <v>52.535499999999999</v>
      </c>
      <c r="F80">
        <f t="shared" si="2"/>
        <v>3200.0137</v>
      </c>
      <c r="G80">
        <f t="shared" si="3"/>
        <v>25900.001499999998</v>
      </c>
    </row>
    <row r="81" spans="1:7" ht="15" customHeight="1" x14ac:dyDescent="0.25">
      <c r="A81" s="18">
        <v>79</v>
      </c>
      <c r="B81" s="5" t="s">
        <v>326</v>
      </c>
      <c r="C81" s="5">
        <v>483</v>
      </c>
      <c r="D81" s="5">
        <v>1.2422</v>
      </c>
      <c r="E81" s="5">
        <v>77.639799999999994</v>
      </c>
      <c r="F81">
        <f t="shared" si="2"/>
        <v>599.98259999999993</v>
      </c>
      <c r="G81">
        <f t="shared" si="3"/>
        <v>37500.023399999998</v>
      </c>
    </row>
    <row r="82" spans="1:7" ht="15" customHeight="1" x14ac:dyDescent="0.25">
      <c r="A82" s="18">
        <v>80</v>
      </c>
      <c r="B82" s="5" t="s">
        <v>518</v>
      </c>
      <c r="C82" s="5">
        <v>481</v>
      </c>
      <c r="D82" s="5">
        <v>2.0790000000000002</v>
      </c>
      <c r="E82" s="5">
        <v>58.2121</v>
      </c>
      <c r="F82">
        <f t="shared" si="2"/>
        <v>999.99900000000014</v>
      </c>
      <c r="G82">
        <f t="shared" si="3"/>
        <v>28000.020100000002</v>
      </c>
    </row>
    <row r="83" spans="1:7" ht="15" customHeight="1" x14ac:dyDescent="0.25">
      <c r="A83" s="18">
        <v>81</v>
      </c>
      <c r="B83" s="5" t="s">
        <v>406</v>
      </c>
      <c r="C83" s="5">
        <v>474</v>
      </c>
      <c r="D83" s="5">
        <v>1.4767999999999999</v>
      </c>
      <c r="E83" s="5">
        <v>73.206800000000001</v>
      </c>
      <c r="F83">
        <f t="shared" si="2"/>
        <v>700.00319999999999</v>
      </c>
      <c r="G83">
        <f t="shared" si="3"/>
        <v>34700.023200000003</v>
      </c>
    </row>
    <row r="84" spans="1:7" ht="15" customHeight="1" x14ac:dyDescent="0.25">
      <c r="A84" s="18">
        <v>82</v>
      </c>
      <c r="B84" s="5" t="s">
        <v>470</v>
      </c>
      <c r="C84" s="5">
        <v>470</v>
      </c>
      <c r="D84" s="5">
        <v>2.9786999999999999</v>
      </c>
      <c r="E84" s="5">
        <v>70.851100000000002</v>
      </c>
      <c r="F84">
        <f t="shared" si="2"/>
        <v>1399.989</v>
      </c>
      <c r="G84">
        <f t="shared" si="3"/>
        <v>33300.017</v>
      </c>
    </row>
    <row r="85" spans="1:7" ht="15" customHeight="1" x14ac:dyDescent="0.25">
      <c r="A85" s="18">
        <v>83</v>
      </c>
      <c r="B85" s="5" t="s">
        <v>490</v>
      </c>
      <c r="C85" s="5">
        <v>465</v>
      </c>
      <c r="D85" s="5">
        <v>0.21510000000000001</v>
      </c>
      <c r="E85" s="5">
        <v>59.139800000000001</v>
      </c>
      <c r="F85">
        <f t="shared" si="2"/>
        <v>100.0215</v>
      </c>
      <c r="G85">
        <f t="shared" si="3"/>
        <v>27500.007000000001</v>
      </c>
    </row>
    <row r="86" spans="1:7" ht="15" customHeight="1" x14ac:dyDescent="0.25">
      <c r="A86" s="18">
        <v>84</v>
      </c>
      <c r="B86" s="5" t="s">
        <v>494</v>
      </c>
      <c r="C86" s="5">
        <v>464</v>
      </c>
      <c r="D86" s="5">
        <v>1.0775999999999999</v>
      </c>
      <c r="E86" s="5">
        <v>75</v>
      </c>
      <c r="F86">
        <f t="shared" si="2"/>
        <v>500.00639999999993</v>
      </c>
      <c r="G86">
        <f t="shared" si="3"/>
        <v>34800</v>
      </c>
    </row>
    <row r="87" spans="1:7" ht="15" customHeight="1" x14ac:dyDescent="0.25">
      <c r="A87" s="18">
        <v>85</v>
      </c>
      <c r="B87" s="5" t="s">
        <v>626</v>
      </c>
      <c r="C87" s="5">
        <v>462</v>
      </c>
      <c r="D87" s="5">
        <v>0.86580000000000001</v>
      </c>
      <c r="E87" s="5">
        <v>56.926400000000001</v>
      </c>
      <c r="F87">
        <f t="shared" si="2"/>
        <v>399.99959999999999</v>
      </c>
      <c r="G87">
        <f t="shared" si="3"/>
        <v>26299.996800000001</v>
      </c>
    </row>
    <row r="88" spans="1:7" ht="15" customHeight="1" x14ac:dyDescent="0.25">
      <c r="A88" s="18">
        <v>86</v>
      </c>
      <c r="B88" s="5" t="s">
        <v>206</v>
      </c>
      <c r="C88" s="5">
        <v>461</v>
      </c>
      <c r="D88" s="5">
        <v>16.7028</v>
      </c>
      <c r="E88" s="5">
        <v>57.9176</v>
      </c>
      <c r="F88">
        <f t="shared" si="2"/>
        <v>7699.9907999999996</v>
      </c>
      <c r="G88">
        <f t="shared" si="3"/>
        <v>26700.013599999998</v>
      </c>
    </row>
    <row r="89" spans="1:7" ht="15" customHeight="1" x14ac:dyDescent="0.25">
      <c r="A89" s="18">
        <v>87</v>
      </c>
      <c r="B89" s="5" t="s">
        <v>282</v>
      </c>
      <c r="C89" s="5">
        <v>456</v>
      </c>
      <c r="D89" s="5">
        <v>7.4561000000000002</v>
      </c>
      <c r="E89" s="5">
        <v>54.824599999999997</v>
      </c>
      <c r="F89">
        <f t="shared" si="2"/>
        <v>3399.9816000000001</v>
      </c>
      <c r="G89">
        <f t="shared" si="3"/>
        <v>25000.017599999999</v>
      </c>
    </row>
    <row r="90" spans="1:7" ht="15" customHeight="1" x14ac:dyDescent="0.25">
      <c r="A90" s="18">
        <v>88</v>
      </c>
      <c r="B90" s="5" t="s">
        <v>574</v>
      </c>
      <c r="C90" s="5">
        <v>451</v>
      </c>
      <c r="D90" s="5">
        <v>0.66520000000000001</v>
      </c>
      <c r="E90" s="5">
        <v>59.866999999999997</v>
      </c>
      <c r="F90">
        <f t="shared" si="2"/>
        <v>300.0052</v>
      </c>
      <c r="G90">
        <f t="shared" si="3"/>
        <v>27000.017</v>
      </c>
    </row>
    <row r="91" spans="1:7" ht="15" customHeight="1" x14ac:dyDescent="0.25">
      <c r="A91" s="18">
        <v>89</v>
      </c>
      <c r="B91" s="5" t="s">
        <v>614</v>
      </c>
      <c r="C91" s="5">
        <v>451</v>
      </c>
      <c r="D91" s="5">
        <v>0</v>
      </c>
      <c r="E91" s="5">
        <v>76.940100000000001</v>
      </c>
      <c r="F91">
        <f t="shared" si="2"/>
        <v>0</v>
      </c>
      <c r="G91">
        <f t="shared" si="3"/>
        <v>34699.985099999998</v>
      </c>
    </row>
    <row r="92" spans="1:7" ht="15" customHeight="1" x14ac:dyDescent="0.25">
      <c r="A92" s="18">
        <v>90</v>
      </c>
      <c r="B92" s="5" t="s">
        <v>506</v>
      </c>
      <c r="C92" s="5">
        <v>451</v>
      </c>
      <c r="D92" s="5">
        <v>4.8780000000000001</v>
      </c>
      <c r="E92" s="5">
        <v>39.246099999999998</v>
      </c>
      <c r="F92">
        <f t="shared" si="2"/>
        <v>2199.9780000000001</v>
      </c>
      <c r="G92">
        <f t="shared" si="3"/>
        <v>17699.991099999999</v>
      </c>
    </row>
    <row r="93" spans="1:7" ht="15" customHeight="1" x14ac:dyDescent="0.25">
      <c r="A93" s="18">
        <v>91</v>
      </c>
      <c r="B93" s="5" t="s">
        <v>398</v>
      </c>
      <c r="C93" s="5">
        <v>448</v>
      </c>
      <c r="D93" s="5">
        <v>1.3392999999999999</v>
      </c>
      <c r="E93" s="5">
        <v>60.9375</v>
      </c>
      <c r="F93">
        <f t="shared" si="2"/>
        <v>600.00639999999999</v>
      </c>
      <c r="G93">
        <f t="shared" si="3"/>
        <v>27300</v>
      </c>
    </row>
    <row r="94" spans="1:7" ht="15" customHeight="1" x14ac:dyDescent="0.25">
      <c r="A94" s="18">
        <v>92</v>
      </c>
      <c r="B94" s="5" t="s">
        <v>394</v>
      </c>
      <c r="C94" s="5">
        <v>448</v>
      </c>
      <c r="D94" s="5">
        <v>0.44640000000000002</v>
      </c>
      <c r="E94" s="5">
        <v>74.330399999999997</v>
      </c>
      <c r="F94">
        <f t="shared" si="2"/>
        <v>199.9872</v>
      </c>
      <c r="G94">
        <f t="shared" si="3"/>
        <v>33300.019199999995</v>
      </c>
    </row>
    <row r="95" spans="1:7" ht="15" customHeight="1" x14ac:dyDescent="0.25">
      <c r="A95" s="18">
        <v>93</v>
      </c>
      <c r="B95" s="5" t="s">
        <v>374</v>
      </c>
      <c r="C95" s="5">
        <v>443</v>
      </c>
      <c r="D95" s="5">
        <v>18.735900000000001</v>
      </c>
      <c r="E95" s="5">
        <v>63.431199999999997</v>
      </c>
      <c r="F95">
        <f t="shared" si="2"/>
        <v>8300.0037000000011</v>
      </c>
      <c r="G95">
        <f t="shared" si="3"/>
        <v>28100.0216</v>
      </c>
    </row>
    <row r="96" spans="1:7" ht="15" customHeight="1" x14ac:dyDescent="0.25">
      <c r="A96" s="18">
        <v>94</v>
      </c>
      <c r="B96" s="5" t="s">
        <v>534</v>
      </c>
      <c r="C96" s="5">
        <v>442</v>
      </c>
      <c r="D96" s="5">
        <v>1.3574999999999999</v>
      </c>
      <c r="E96" s="5">
        <v>71.266999999999996</v>
      </c>
      <c r="F96">
        <f t="shared" si="2"/>
        <v>600.01499999999999</v>
      </c>
      <c r="G96">
        <f t="shared" si="3"/>
        <v>31500.013999999999</v>
      </c>
    </row>
    <row r="97" spans="1:7" ht="15" customHeight="1" x14ac:dyDescent="0.25">
      <c r="A97" s="18">
        <v>95</v>
      </c>
      <c r="B97" s="5" t="s">
        <v>566</v>
      </c>
      <c r="C97" s="5">
        <v>439</v>
      </c>
      <c r="D97" s="5">
        <v>0.4556</v>
      </c>
      <c r="E97" s="5">
        <v>75.1708</v>
      </c>
      <c r="F97">
        <f t="shared" si="2"/>
        <v>200.00839999999999</v>
      </c>
      <c r="G97">
        <f t="shared" si="3"/>
        <v>32999.981200000002</v>
      </c>
    </row>
    <row r="98" spans="1:7" ht="15" customHeight="1" x14ac:dyDescent="0.25">
      <c r="A98" s="18">
        <v>96</v>
      </c>
      <c r="B98" s="5" t="s">
        <v>322</v>
      </c>
      <c r="C98" s="5">
        <v>433</v>
      </c>
      <c r="D98" s="5">
        <v>3.6951999999999998</v>
      </c>
      <c r="E98" s="5">
        <v>63.510399999999997</v>
      </c>
      <c r="F98">
        <f t="shared" si="2"/>
        <v>1600.0216</v>
      </c>
      <c r="G98">
        <f t="shared" si="3"/>
        <v>27500.003199999999</v>
      </c>
    </row>
    <row r="99" spans="1:7" ht="15" customHeight="1" x14ac:dyDescent="0.25">
      <c r="A99" s="18">
        <v>97</v>
      </c>
      <c r="B99" s="5" t="s">
        <v>526</v>
      </c>
      <c r="C99" s="5">
        <v>421</v>
      </c>
      <c r="D99" s="5">
        <v>2.3753000000000002</v>
      </c>
      <c r="E99" s="5">
        <v>71.496399999999994</v>
      </c>
      <c r="F99">
        <f t="shared" si="2"/>
        <v>1000.0013000000001</v>
      </c>
      <c r="G99">
        <f t="shared" si="3"/>
        <v>30099.984399999998</v>
      </c>
    </row>
    <row r="100" spans="1:7" ht="15" customHeight="1" x14ac:dyDescent="0.25">
      <c r="A100" s="18">
        <v>98</v>
      </c>
      <c r="B100" s="5" t="s">
        <v>162</v>
      </c>
      <c r="C100" s="5">
        <v>401</v>
      </c>
      <c r="D100" s="5">
        <v>4.9874999999999998</v>
      </c>
      <c r="E100" s="5">
        <v>58.603499999999997</v>
      </c>
      <c r="F100">
        <f t="shared" si="2"/>
        <v>1999.9875</v>
      </c>
      <c r="G100">
        <f t="shared" si="3"/>
        <v>23500.003499999999</v>
      </c>
    </row>
    <row r="101" spans="1:7" ht="15" customHeight="1" x14ac:dyDescent="0.25">
      <c r="A101" s="18">
        <v>99</v>
      </c>
      <c r="B101" s="5" t="s">
        <v>610</v>
      </c>
      <c r="C101" s="5">
        <v>394</v>
      </c>
      <c r="D101" s="5">
        <v>0.50760000000000005</v>
      </c>
      <c r="E101" s="5">
        <v>71.066000000000003</v>
      </c>
      <c r="F101">
        <f t="shared" si="2"/>
        <v>199.99440000000001</v>
      </c>
      <c r="G101">
        <f t="shared" si="3"/>
        <v>28000.004000000001</v>
      </c>
    </row>
    <row r="102" spans="1:7" ht="15" customHeight="1" x14ac:dyDescent="0.25">
      <c r="A102" s="18">
        <v>100</v>
      </c>
      <c r="B102" s="5" t="s">
        <v>458</v>
      </c>
      <c r="C102" s="5">
        <v>390</v>
      </c>
      <c r="D102" s="5">
        <v>18.461500000000001</v>
      </c>
      <c r="E102" s="5">
        <v>55.897399999999998</v>
      </c>
      <c r="F102">
        <f t="shared" si="2"/>
        <v>7199.9850000000006</v>
      </c>
      <c r="G102">
        <f t="shared" si="3"/>
        <v>21799.986000000001</v>
      </c>
    </row>
    <row r="103" spans="1:7" ht="15" customHeight="1" x14ac:dyDescent="0.25">
      <c r="A103" s="18">
        <v>101</v>
      </c>
      <c r="B103" s="5" t="s">
        <v>234</v>
      </c>
      <c r="C103" s="5">
        <v>390</v>
      </c>
      <c r="D103" s="5">
        <v>23.333300000000001</v>
      </c>
      <c r="E103" s="5">
        <v>56.923099999999998</v>
      </c>
      <c r="F103">
        <f t="shared" si="2"/>
        <v>9099.987000000001</v>
      </c>
      <c r="G103">
        <f t="shared" si="3"/>
        <v>22200.008999999998</v>
      </c>
    </row>
    <row r="104" spans="1:7" ht="15" customHeight="1" x14ac:dyDescent="0.25">
      <c r="A104" s="18">
        <v>102</v>
      </c>
      <c r="B104" s="5" t="s">
        <v>382</v>
      </c>
      <c r="C104" s="5">
        <v>365</v>
      </c>
      <c r="D104" s="5">
        <v>18.0822</v>
      </c>
      <c r="E104" s="5">
        <v>57.260300000000001</v>
      </c>
      <c r="F104">
        <f t="shared" si="2"/>
        <v>6600.0029999999997</v>
      </c>
      <c r="G104">
        <f t="shared" si="3"/>
        <v>20900.0095</v>
      </c>
    </row>
    <row r="105" spans="1:7" ht="15" customHeight="1" x14ac:dyDescent="0.25">
      <c r="A105" s="18">
        <v>103</v>
      </c>
      <c r="B105" s="5" t="s">
        <v>298</v>
      </c>
      <c r="C105" s="5">
        <v>362</v>
      </c>
      <c r="D105" s="5">
        <v>3.5912000000000002</v>
      </c>
      <c r="E105" s="5">
        <v>59.116</v>
      </c>
      <c r="F105">
        <f t="shared" si="2"/>
        <v>1300.0144</v>
      </c>
      <c r="G105">
        <f t="shared" si="3"/>
        <v>21399.991999999998</v>
      </c>
    </row>
    <row r="106" spans="1:7" ht="15" customHeight="1" x14ac:dyDescent="0.25">
      <c r="A106" s="18">
        <v>104</v>
      </c>
      <c r="B106" s="5" t="s">
        <v>174</v>
      </c>
      <c r="C106" s="5">
        <v>361</v>
      </c>
      <c r="D106" s="5">
        <v>0.55400000000000005</v>
      </c>
      <c r="E106" s="5">
        <v>52.9086</v>
      </c>
      <c r="F106">
        <f t="shared" si="2"/>
        <v>199.99400000000003</v>
      </c>
      <c r="G106">
        <f t="shared" si="3"/>
        <v>19100.0046</v>
      </c>
    </row>
    <row r="107" spans="1:7" ht="15" customHeight="1" x14ac:dyDescent="0.25">
      <c r="A107" s="18">
        <v>105</v>
      </c>
      <c r="B107" s="5" t="s">
        <v>246</v>
      </c>
      <c r="C107" s="5">
        <v>357</v>
      </c>
      <c r="D107" s="5">
        <v>2.8010999999999999</v>
      </c>
      <c r="E107" s="5">
        <v>59.944000000000003</v>
      </c>
      <c r="F107">
        <f t="shared" si="2"/>
        <v>999.99270000000001</v>
      </c>
      <c r="G107">
        <f t="shared" si="3"/>
        <v>21400.008000000002</v>
      </c>
    </row>
    <row r="108" spans="1:7" ht="15" customHeight="1" x14ac:dyDescent="0.25">
      <c r="A108" s="18">
        <v>106</v>
      </c>
      <c r="B108" s="5" t="s">
        <v>486</v>
      </c>
      <c r="C108" s="5">
        <v>355</v>
      </c>
      <c r="D108" s="5">
        <v>2.2534999999999998</v>
      </c>
      <c r="E108" s="5">
        <v>77.183099999999996</v>
      </c>
      <c r="F108">
        <f t="shared" si="2"/>
        <v>799.99249999999995</v>
      </c>
      <c r="G108">
        <f t="shared" si="3"/>
        <v>27400.000499999998</v>
      </c>
    </row>
    <row r="109" spans="1:7" ht="15" customHeight="1" x14ac:dyDescent="0.25">
      <c r="A109" s="18">
        <v>107</v>
      </c>
      <c r="B109" s="5" t="s">
        <v>690</v>
      </c>
      <c r="C109" s="5">
        <v>340</v>
      </c>
      <c r="D109" s="5">
        <v>0.88239999999999996</v>
      </c>
      <c r="E109" s="5">
        <v>63.529400000000003</v>
      </c>
      <c r="F109">
        <f t="shared" si="2"/>
        <v>300.01599999999996</v>
      </c>
      <c r="G109">
        <f t="shared" si="3"/>
        <v>21599.995999999999</v>
      </c>
    </row>
    <row r="110" spans="1:7" ht="15" customHeight="1" x14ac:dyDescent="0.25">
      <c r="A110" s="18">
        <v>108</v>
      </c>
      <c r="B110" s="5" t="s">
        <v>378</v>
      </c>
      <c r="C110" s="5">
        <v>340</v>
      </c>
      <c r="D110" s="5">
        <v>32.352899999999998</v>
      </c>
      <c r="E110" s="5">
        <v>59.411799999999999</v>
      </c>
      <c r="F110">
        <f t="shared" si="2"/>
        <v>10999.985999999999</v>
      </c>
      <c r="G110">
        <f t="shared" si="3"/>
        <v>20200.011999999999</v>
      </c>
    </row>
    <row r="111" spans="1:7" ht="15" customHeight="1" x14ac:dyDescent="0.25">
      <c r="A111" s="18">
        <v>109</v>
      </c>
      <c r="B111" s="5" t="s">
        <v>414</v>
      </c>
      <c r="C111" s="5">
        <v>338</v>
      </c>
      <c r="D111" s="5">
        <v>1.7750999999999999</v>
      </c>
      <c r="E111" s="5">
        <v>51.479300000000002</v>
      </c>
      <c r="F111">
        <f t="shared" si="2"/>
        <v>599.98379999999997</v>
      </c>
      <c r="G111">
        <f t="shared" si="3"/>
        <v>17400.003400000001</v>
      </c>
    </row>
    <row r="112" spans="1:7" ht="15" customHeight="1" x14ac:dyDescent="0.25">
      <c r="A112" s="18">
        <v>110</v>
      </c>
      <c r="B112" s="5" t="s">
        <v>590</v>
      </c>
      <c r="C112" s="5">
        <v>335</v>
      </c>
      <c r="D112" s="5">
        <v>0.29849999999999999</v>
      </c>
      <c r="E112" s="5">
        <v>72.835800000000006</v>
      </c>
      <c r="F112">
        <f t="shared" si="2"/>
        <v>99.997500000000002</v>
      </c>
      <c r="G112">
        <f t="shared" si="3"/>
        <v>24399.993000000002</v>
      </c>
    </row>
    <row r="113" spans="1:7" ht="15" customHeight="1" x14ac:dyDescent="0.25">
      <c r="A113" s="18">
        <v>111</v>
      </c>
      <c r="B113" s="5" t="s">
        <v>286</v>
      </c>
      <c r="C113" s="5">
        <v>329</v>
      </c>
      <c r="D113" s="5">
        <v>35.258400000000002</v>
      </c>
      <c r="E113" s="5">
        <v>54.711199999999998</v>
      </c>
      <c r="F113">
        <f t="shared" si="2"/>
        <v>11600.0136</v>
      </c>
      <c r="G113">
        <f t="shared" si="3"/>
        <v>17999.984799999998</v>
      </c>
    </row>
    <row r="114" spans="1:7" ht="15" customHeight="1" x14ac:dyDescent="0.25">
      <c r="A114" s="18">
        <v>112</v>
      </c>
      <c r="B114" s="5" t="s">
        <v>418</v>
      </c>
      <c r="C114" s="5">
        <v>328</v>
      </c>
      <c r="D114" s="5">
        <v>17.6829</v>
      </c>
      <c r="E114" s="5">
        <v>50.6098</v>
      </c>
      <c r="F114">
        <f t="shared" si="2"/>
        <v>5799.9912000000004</v>
      </c>
      <c r="G114">
        <f t="shared" si="3"/>
        <v>16600.0144</v>
      </c>
    </row>
    <row r="115" spans="1:7" ht="15" customHeight="1" x14ac:dyDescent="0.25">
      <c r="A115" s="18">
        <v>113</v>
      </c>
      <c r="B115" s="5" t="s">
        <v>662</v>
      </c>
      <c r="C115" s="5">
        <v>324</v>
      </c>
      <c r="D115" s="5">
        <v>1.5431999999999999</v>
      </c>
      <c r="E115" s="5">
        <v>59.259300000000003</v>
      </c>
      <c r="F115">
        <f t="shared" si="2"/>
        <v>499.99679999999995</v>
      </c>
      <c r="G115">
        <f t="shared" si="3"/>
        <v>19200.013200000001</v>
      </c>
    </row>
    <row r="116" spans="1:7" ht="15" customHeight="1" x14ac:dyDescent="0.25">
      <c r="A116" s="18">
        <v>114</v>
      </c>
      <c r="B116" s="5" t="s">
        <v>290</v>
      </c>
      <c r="C116" s="5">
        <v>319</v>
      </c>
      <c r="D116" s="5">
        <v>12.539199999999999</v>
      </c>
      <c r="E116" s="5">
        <v>66.457700000000003</v>
      </c>
      <c r="F116">
        <f t="shared" si="2"/>
        <v>4000.0047999999997</v>
      </c>
      <c r="G116">
        <f t="shared" si="3"/>
        <v>21200.006300000001</v>
      </c>
    </row>
    <row r="117" spans="1:7" ht="15" customHeight="1" x14ac:dyDescent="0.25">
      <c r="A117" s="18">
        <v>115</v>
      </c>
      <c r="B117" s="5" t="s">
        <v>498</v>
      </c>
      <c r="C117" s="5">
        <v>315</v>
      </c>
      <c r="D117" s="5">
        <v>1.9048</v>
      </c>
      <c r="E117" s="5">
        <v>73.333299999999994</v>
      </c>
      <c r="F117">
        <f t="shared" si="2"/>
        <v>600.01200000000006</v>
      </c>
      <c r="G117">
        <f t="shared" si="3"/>
        <v>23099.9895</v>
      </c>
    </row>
    <row r="118" spans="1:7" ht="15" customHeight="1" x14ac:dyDescent="0.25">
      <c r="A118" s="18">
        <v>116</v>
      </c>
      <c r="B118" s="5" t="s">
        <v>658</v>
      </c>
      <c r="C118" s="5">
        <v>312</v>
      </c>
      <c r="D118" s="5">
        <v>0.32050000000000001</v>
      </c>
      <c r="E118" s="5">
        <v>83.333299999999994</v>
      </c>
      <c r="F118">
        <f t="shared" si="2"/>
        <v>99.996000000000009</v>
      </c>
      <c r="G118">
        <f t="shared" si="3"/>
        <v>25999.989599999997</v>
      </c>
    </row>
    <row r="119" spans="1:7" ht="15" customHeight="1" x14ac:dyDescent="0.25">
      <c r="A119" s="18">
        <v>117</v>
      </c>
      <c r="B119" s="5" t="s">
        <v>538</v>
      </c>
      <c r="C119" s="5">
        <v>303</v>
      </c>
      <c r="D119" s="5">
        <v>1.3201000000000001</v>
      </c>
      <c r="E119" s="5">
        <v>72.607299999999995</v>
      </c>
      <c r="F119">
        <f t="shared" si="2"/>
        <v>399.99029999999999</v>
      </c>
      <c r="G119">
        <f t="shared" si="3"/>
        <v>22000.011899999998</v>
      </c>
    </row>
    <row r="120" spans="1:7" ht="15" customHeight="1" x14ac:dyDescent="0.25">
      <c r="A120" s="18">
        <v>118</v>
      </c>
      <c r="B120" s="5" t="s">
        <v>682</v>
      </c>
      <c r="C120" s="5">
        <v>302</v>
      </c>
      <c r="D120" s="5">
        <v>0.99339999999999995</v>
      </c>
      <c r="E120" s="5">
        <v>62.2517</v>
      </c>
      <c r="F120">
        <f t="shared" si="2"/>
        <v>300.0068</v>
      </c>
      <c r="G120">
        <f t="shared" si="3"/>
        <v>18800.0134</v>
      </c>
    </row>
    <row r="121" spans="1:7" ht="15" customHeight="1" x14ac:dyDescent="0.25">
      <c r="A121" s="18">
        <v>119</v>
      </c>
      <c r="B121" s="5" t="s">
        <v>510</v>
      </c>
      <c r="C121" s="5">
        <v>302</v>
      </c>
      <c r="D121" s="5">
        <v>23.509899999999998</v>
      </c>
      <c r="E121" s="5">
        <v>72.185400000000001</v>
      </c>
      <c r="F121">
        <f t="shared" si="2"/>
        <v>7099.9897999999994</v>
      </c>
      <c r="G121">
        <f t="shared" si="3"/>
        <v>21799.9908</v>
      </c>
    </row>
    <row r="122" spans="1:7" ht="15" customHeight="1" x14ac:dyDescent="0.25">
      <c r="A122" s="18">
        <v>120</v>
      </c>
      <c r="B122" s="5" t="s">
        <v>250</v>
      </c>
      <c r="C122" s="5">
        <v>301</v>
      </c>
      <c r="D122" s="5">
        <v>10.9635</v>
      </c>
      <c r="E122" s="5">
        <v>67.774100000000004</v>
      </c>
      <c r="F122">
        <f t="shared" si="2"/>
        <v>3300.0135</v>
      </c>
      <c r="G122">
        <f t="shared" si="3"/>
        <v>20400.004100000002</v>
      </c>
    </row>
    <row r="123" spans="1:7" ht="15" customHeight="1" x14ac:dyDescent="0.25">
      <c r="A123" s="18">
        <v>121</v>
      </c>
      <c r="B123" s="5" t="s">
        <v>462</v>
      </c>
      <c r="C123" s="5">
        <v>299</v>
      </c>
      <c r="D123" s="5">
        <v>2.0066999999999999</v>
      </c>
      <c r="E123" s="5">
        <v>58.862900000000003</v>
      </c>
      <c r="F123">
        <f t="shared" si="2"/>
        <v>600.00329999999997</v>
      </c>
      <c r="G123">
        <f t="shared" si="3"/>
        <v>17600.007100000003</v>
      </c>
    </row>
    <row r="124" spans="1:7" ht="15" customHeight="1" x14ac:dyDescent="0.25">
      <c r="A124" s="18">
        <v>122</v>
      </c>
      <c r="B124" s="5" t="s">
        <v>618</v>
      </c>
      <c r="C124" s="5">
        <v>292</v>
      </c>
      <c r="D124" s="5">
        <v>1.7122999999999999</v>
      </c>
      <c r="E124" s="5">
        <v>69.863</v>
      </c>
      <c r="F124">
        <f t="shared" si="2"/>
        <v>499.99160000000001</v>
      </c>
      <c r="G124">
        <f t="shared" si="3"/>
        <v>20399.995999999999</v>
      </c>
    </row>
    <row r="125" spans="1:7" ht="15" customHeight="1" x14ac:dyDescent="0.25">
      <c r="A125" s="18">
        <v>123</v>
      </c>
      <c r="B125" s="5" t="s">
        <v>314</v>
      </c>
      <c r="C125" s="5">
        <v>274</v>
      </c>
      <c r="D125" s="5">
        <v>4.0145999999999997</v>
      </c>
      <c r="E125" s="5">
        <v>55.839399999999998</v>
      </c>
      <c r="F125">
        <f t="shared" si="2"/>
        <v>1100.0003999999999</v>
      </c>
      <c r="G125">
        <f t="shared" si="3"/>
        <v>15299.9956</v>
      </c>
    </row>
    <row r="126" spans="1:7" ht="15" customHeight="1" x14ac:dyDescent="0.25">
      <c r="A126" s="18">
        <v>124</v>
      </c>
      <c r="B126" s="5" t="s">
        <v>646</v>
      </c>
      <c r="C126" s="5">
        <v>274</v>
      </c>
      <c r="D126" s="5">
        <v>25.912400000000002</v>
      </c>
      <c r="E126" s="5">
        <v>56.569299999999998</v>
      </c>
      <c r="F126">
        <f t="shared" si="2"/>
        <v>7099.9976000000006</v>
      </c>
      <c r="G126">
        <f t="shared" si="3"/>
        <v>15499.9882</v>
      </c>
    </row>
    <row r="127" spans="1:7" ht="15" customHeight="1" x14ac:dyDescent="0.25">
      <c r="A127" s="18">
        <v>125</v>
      </c>
      <c r="B127" s="5" t="s">
        <v>450</v>
      </c>
      <c r="C127" s="5">
        <v>273</v>
      </c>
      <c r="D127" s="5">
        <v>0.73260000000000003</v>
      </c>
      <c r="E127" s="5">
        <v>57.5092</v>
      </c>
      <c r="F127">
        <f t="shared" si="2"/>
        <v>199.99980000000002</v>
      </c>
      <c r="G127">
        <f t="shared" si="3"/>
        <v>15700.0116</v>
      </c>
    </row>
    <row r="128" spans="1:7" ht="15" customHeight="1" x14ac:dyDescent="0.25">
      <c r="A128" s="18">
        <v>126</v>
      </c>
      <c r="B128" s="5" t="s">
        <v>606</v>
      </c>
      <c r="C128" s="5">
        <v>271</v>
      </c>
      <c r="D128" s="5">
        <v>15.129200000000001</v>
      </c>
      <c r="E128" s="5">
        <v>59.409599999999998</v>
      </c>
      <c r="F128">
        <f t="shared" si="2"/>
        <v>4100.0132000000003</v>
      </c>
      <c r="G128">
        <f t="shared" si="3"/>
        <v>16100.0016</v>
      </c>
    </row>
    <row r="129" spans="1:7" ht="15" customHeight="1" x14ac:dyDescent="0.25">
      <c r="A129" s="18">
        <v>127</v>
      </c>
      <c r="B129" s="5" t="s">
        <v>466</v>
      </c>
      <c r="C129" s="5">
        <v>260</v>
      </c>
      <c r="D129" s="5">
        <v>1.1537999999999999</v>
      </c>
      <c r="E129" s="5">
        <v>42.692300000000003</v>
      </c>
      <c r="F129">
        <f t="shared" si="2"/>
        <v>299.988</v>
      </c>
      <c r="G129">
        <f t="shared" si="3"/>
        <v>11099.998000000001</v>
      </c>
    </row>
    <row r="130" spans="1:7" ht="15" customHeight="1" x14ac:dyDescent="0.25">
      <c r="A130" s="18">
        <v>128</v>
      </c>
      <c r="B130" s="5" t="s">
        <v>666</v>
      </c>
      <c r="C130" s="5">
        <v>260</v>
      </c>
      <c r="D130" s="5">
        <v>23.8462</v>
      </c>
      <c r="E130" s="5">
        <v>57.307699999999997</v>
      </c>
      <c r="F130">
        <f t="shared" si="2"/>
        <v>6200.0119999999997</v>
      </c>
      <c r="G130">
        <f t="shared" si="3"/>
        <v>14900.001999999999</v>
      </c>
    </row>
    <row r="131" spans="1:7" ht="15" customHeight="1" x14ac:dyDescent="0.25">
      <c r="A131" s="18">
        <v>129</v>
      </c>
      <c r="B131" s="5" t="s">
        <v>834</v>
      </c>
      <c r="C131" s="5">
        <v>260</v>
      </c>
      <c r="D131" s="5">
        <v>4.2308000000000003</v>
      </c>
      <c r="E131" s="5">
        <v>75.769199999999998</v>
      </c>
      <c r="F131">
        <f t="shared" ref="F131:F194" si="4">C131*D131</f>
        <v>1100.008</v>
      </c>
      <c r="G131">
        <f t="shared" ref="G131:G194" si="5">C131*E131</f>
        <v>19699.991999999998</v>
      </c>
    </row>
    <row r="132" spans="1:7" ht="15" customHeight="1" x14ac:dyDescent="0.25">
      <c r="A132" s="18">
        <v>130</v>
      </c>
      <c r="B132" s="5" t="s">
        <v>870</v>
      </c>
      <c r="C132" s="5">
        <v>259</v>
      </c>
      <c r="D132" s="5">
        <v>0.7722</v>
      </c>
      <c r="E132" s="5">
        <v>61.003900000000002</v>
      </c>
      <c r="F132">
        <f t="shared" si="4"/>
        <v>199.99979999999999</v>
      </c>
      <c r="G132">
        <f t="shared" si="5"/>
        <v>15800.0101</v>
      </c>
    </row>
    <row r="133" spans="1:7" ht="15" customHeight="1" x14ac:dyDescent="0.25">
      <c r="A133" s="18">
        <v>131</v>
      </c>
      <c r="B133" s="5" t="s">
        <v>686</v>
      </c>
      <c r="C133" s="5">
        <v>256</v>
      </c>
      <c r="D133" s="5">
        <v>3.5156000000000001</v>
      </c>
      <c r="E133" s="5">
        <v>67.578100000000006</v>
      </c>
      <c r="F133">
        <f t="shared" si="4"/>
        <v>899.99360000000001</v>
      </c>
      <c r="G133">
        <f t="shared" si="5"/>
        <v>17299.993600000002</v>
      </c>
    </row>
    <row r="134" spans="1:7" ht="15" customHeight="1" x14ac:dyDescent="0.25">
      <c r="A134" s="18">
        <v>132</v>
      </c>
      <c r="B134" s="5" t="s">
        <v>346</v>
      </c>
      <c r="C134" s="5">
        <v>249</v>
      </c>
      <c r="D134" s="5">
        <v>9.2369000000000003</v>
      </c>
      <c r="E134" s="5">
        <v>41.365499999999997</v>
      </c>
      <c r="F134">
        <f t="shared" si="4"/>
        <v>2299.9881</v>
      </c>
      <c r="G134">
        <f t="shared" si="5"/>
        <v>10300.0095</v>
      </c>
    </row>
    <row r="135" spans="1:7" ht="15" customHeight="1" x14ac:dyDescent="0.25">
      <c r="A135" s="18">
        <v>133</v>
      </c>
      <c r="B135" s="5" t="s">
        <v>154</v>
      </c>
      <c r="C135" s="5">
        <v>249</v>
      </c>
      <c r="D135" s="5">
        <v>6.0240999999999998</v>
      </c>
      <c r="E135" s="5">
        <v>65.863500000000002</v>
      </c>
      <c r="F135">
        <f t="shared" si="4"/>
        <v>1500.0009</v>
      </c>
      <c r="G135">
        <f t="shared" si="5"/>
        <v>16400.011500000001</v>
      </c>
    </row>
    <row r="136" spans="1:7" ht="15" customHeight="1" x14ac:dyDescent="0.25">
      <c r="A136" s="18">
        <v>134</v>
      </c>
      <c r="B136" s="5" t="s">
        <v>582</v>
      </c>
      <c r="C136" s="5">
        <v>247</v>
      </c>
      <c r="D136" s="5">
        <v>6.0728999999999997</v>
      </c>
      <c r="E136" s="5">
        <v>53.0364</v>
      </c>
      <c r="F136">
        <f t="shared" si="4"/>
        <v>1500.0063</v>
      </c>
      <c r="G136">
        <f t="shared" si="5"/>
        <v>13099.9908</v>
      </c>
    </row>
    <row r="137" spans="1:7" ht="15" customHeight="1" x14ac:dyDescent="0.25">
      <c r="A137" s="18">
        <v>135</v>
      </c>
      <c r="B137" s="5" t="s">
        <v>710</v>
      </c>
      <c r="C137" s="5">
        <v>246</v>
      </c>
      <c r="D137" s="5">
        <v>0.81299999999999994</v>
      </c>
      <c r="E137" s="5">
        <v>67.886200000000002</v>
      </c>
      <c r="F137">
        <f t="shared" si="4"/>
        <v>199.99799999999999</v>
      </c>
      <c r="G137">
        <f t="shared" si="5"/>
        <v>16700.0052</v>
      </c>
    </row>
    <row r="138" spans="1:7" ht="15" customHeight="1" x14ac:dyDescent="0.25">
      <c r="A138" s="18">
        <v>136</v>
      </c>
      <c r="B138" s="5" t="s">
        <v>194</v>
      </c>
      <c r="C138" s="5">
        <v>246</v>
      </c>
      <c r="D138" s="5">
        <v>14.6341</v>
      </c>
      <c r="E138" s="5">
        <v>43.9024</v>
      </c>
      <c r="F138">
        <f t="shared" si="4"/>
        <v>3599.9886000000001</v>
      </c>
      <c r="G138">
        <f t="shared" si="5"/>
        <v>10799.990400000001</v>
      </c>
    </row>
    <row r="139" spans="1:7" ht="15" customHeight="1" x14ac:dyDescent="0.25">
      <c r="A139" s="18">
        <v>137</v>
      </c>
      <c r="B139" s="5" t="s">
        <v>278</v>
      </c>
      <c r="C139" s="5">
        <v>244</v>
      </c>
      <c r="D139" s="5">
        <v>10.245900000000001</v>
      </c>
      <c r="E139" s="5">
        <v>67.213099999999997</v>
      </c>
      <c r="F139">
        <f t="shared" si="4"/>
        <v>2499.9996000000001</v>
      </c>
      <c r="G139">
        <f t="shared" si="5"/>
        <v>16399.9964</v>
      </c>
    </row>
    <row r="140" spans="1:7" ht="15" customHeight="1" x14ac:dyDescent="0.25">
      <c r="A140" s="18">
        <v>138</v>
      </c>
      <c r="B140" s="5" t="s">
        <v>514</v>
      </c>
      <c r="C140" s="5">
        <v>243</v>
      </c>
      <c r="D140" s="5">
        <v>3.7037</v>
      </c>
      <c r="E140" s="5">
        <v>56.378599999999999</v>
      </c>
      <c r="F140">
        <f t="shared" si="4"/>
        <v>899.9991</v>
      </c>
      <c r="G140">
        <f t="shared" si="5"/>
        <v>13699.9998</v>
      </c>
    </row>
    <row r="141" spans="1:7" ht="15" customHeight="1" x14ac:dyDescent="0.25">
      <c r="A141" s="18">
        <v>139</v>
      </c>
      <c r="B141" s="5" t="s">
        <v>422</v>
      </c>
      <c r="C141" s="5">
        <v>234</v>
      </c>
      <c r="D141" s="5">
        <v>17.5214</v>
      </c>
      <c r="E141" s="5">
        <v>54.273499999999999</v>
      </c>
      <c r="F141">
        <f t="shared" si="4"/>
        <v>4100.0075999999999</v>
      </c>
      <c r="G141">
        <f t="shared" si="5"/>
        <v>12699.999</v>
      </c>
    </row>
    <row r="142" spans="1:7" ht="15" customHeight="1" x14ac:dyDescent="0.25">
      <c r="A142" s="18">
        <v>140</v>
      </c>
      <c r="B142" s="5" t="s">
        <v>750</v>
      </c>
      <c r="C142" s="5">
        <v>233</v>
      </c>
      <c r="D142" s="5">
        <v>2.1459000000000001</v>
      </c>
      <c r="E142" s="5">
        <v>67.382000000000005</v>
      </c>
      <c r="F142">
        <f t="shared" si="4"/>
        <v>499.99470000000002</v>
      </c>
      <c r="G142">
        <f t="shared" si="5"/>
        <v>15700.006000000001</v>
      </c>
    </row>
    <row r="143" spans="1:7" ht="15" customHeight="1" x14ac:dyDescent="0.25">
      <c r="A143" s="18">
        <v>141</v>
      </c>
      <c r="B143" s="5" t="s">
        <v>550</v>
      </c>
      <c r="C143" s="5">
        <v>232</v>
      </c>
      <c r="D143" s="5">
        <v>1.2930999999999999</v>
      </c>
      <c r="E143" s="5">
        <v>62.930999999999997</v>
      </c>
      <c r="F143">
        <f t="shared" si="4"/>
        <v>299.99919999999997</v>
      </c>
      <c r="G143">
        <f t="shared" si="5"/>
        <v>14599.992</v>
      </c>
    </row>
    <row r="144" spans="1:7" ht="15" customHeight="1" x14ac:dyDescent="0.25">
      <c r="A144" s="18">
        <v>142</v>
      </c>
      <c r="B144" s="5" t="s">
        <v>578</v>
      </c>
      <c r="C144" s="5">
        <v>232</v>
      </c>
      <c r="D144" s="5">
        <v>9.4827999999999992</v>
      </c>
      <c r="E144" s="5">
        <v>58.620699999999999</v>
      </c>
      <c r="F144">
        <f t="shared" si="4"/>
        <v>2200.0095999999999</v>
      </c>
      <c r="G144">
        <f t="shared" si="5"/>
        <v>13600.002399999999</v>
      </c>
    </row>
    <row r="145" spans="1:7" ht="15" customHeight="1" x14ac:dyDescent="0.25">
      <c r="A145" s="18">
        <v>143</v>
      </c>
      <c r="B145" s="5" t="s">
        <v>930</v>
      </c>
      <c r="C145" s="5">
        <v>232</v>
      </c>
      <c r="D145" s="5">
        <v>2.1551999999999998</v>
      </c>
      <c r="E145" s="5">
        <v>66.379300000000001</v>
      </c>
      <c r="F145">
        <f t="shared" si="4"/>
        <v>500.00639999999993</v>
      </c>
      <c r="G145">
        <f t="shared" si="5"/>
        <v>15399.997600000001</v>
      </c>
    </row>
    <row r="146" spans="1:7" ht="15" customHeight="1" x14ac:dyDescent="0.25">
      <c r="A146" s="18">
        <v>144</v>
      </c>
      <c r="B146" s="5" t="s">
        <v>726</v>
      </c>
      <c r="C146" s="5">
        <v>229</v>
      </c>
      <c r="D146" s="5">
        <v>0</v>
      </c>
      <c r="E146" s="5">
        <v>65.0655</v>
      </c>
      <c r="F146">
        <f t="shared" si="4"/>
        <v>0</v>
      </c>
      <c r="G146">
        <f t="shared" si="5"/>
        <v>14899.9995</v>
      </c>
    </row>
    <row r="147" spans="1:7" ht="15" customHeight="1" x14ac:dyDescent="0.25">
      <c r="A147" s="18">
        <v>145</v>
      </c>
      <c r="B147" s="5" t="s">
        <v>674</v>
      </c>
      <c r="C147" s="5">
        <v>229</v>
      </c>
      <c r="D147" s="5">
        <v>0.87339999999999995</v>
      </c>
      <c r="E147" s="5">
        <v>72.925799999999995</v>
      </c>
      <c r="F147">
        <f t="shared" si="4"/>
        <v>200.0086</v>
      </c>
      <c r="G147">
        <f t="shared" si="5"/>
        <v>16700.0082</v>
      </c>
    </row>
    <row r="148" spans="1:7" ht="15" customHeight="1" x14ac:dyDescent="0.25">
      <c r="A148" s="18">
        <v>146</v>
      </c>
      <c r="B148" s="5" t="s">
        <v>558</v>
      </c>
      <c r="C148" s="5">
        <v>226</v>
      </c>
      <c r="D148" s="5">
        <v>6.1947000000000001</v>
      </c>
      <c r="E148" s="5">
        <v>52.654899999999998</v>
      </c>
      <c r="F148">
        <f t="shared" si="4"/>
        <v>1400.0022000000001</v>
      </c>
      <c r="G148">
        <f t="shared" si="5"/>
        <v>11900.007399999999</v>
      </c>
    </row>
    <row r="149" spans="1:7" ht="15" customHeight="1" x14ac:dyDescent="0.25">
      <c r="A149" s="18">
        <v>147</v>
      </c>
      <c r="B149" s="5" t="s">
        <v>446</v>
      </c>
      <c r="C149" s="5">
        <v>222</v>
      </c>
      <c r="D149" s="5">
        <v>2.2523</v>
      </c>
      <c r="E149" s="5">
        <v>63.063099999999999</v>
      </c>
      <c r="F149">
        <f t="shared" si="4"/>
        <v>500.01060000000001</v>
      </c>
      <c r="G149">
        <f t="shared" si="5"/>
        <v>14000.0082</v>
      </c>
    </row>
    <row r="150" spans="1:7" ht="15" customHeight="1" x14ac:dyDescent="0.25">
      <c r="A150" s="18">
        <v>148</v>
      </c>
      <c r="B150" s="5" t="s">
        <v>874</v>
      </c>
      <c r="C150" s="5">
        <v>218</v>
      </c>
      <c r="D150" s="5">
        <v>0.91739999999999999</v>
      </c>
      <c r="E150" s="5">
        <v>60.5505</v>
      </c>
      <c r="F150">
        <f t="shared" si="4"/>
        <v>199.9932</v>
      </c>
      <c r="G150">
        <f t="shared" si="5"/>
        <v>13200.009</v>
      </c>
    </row>
    <row r="151" spans="1:7" ht="15" customHeight="1" x14ac:dyDescent="0.25">
      <c r="A151" s="18">
        <v>149</v>
      </c>
      <c r="B151" s="5" t="s">
        <v>882</v>
      </c>
      <c r="C151" s="5">
        <v>216</v>
      </c>
      <c r="D151" s="5">
        <v>0.46300000000000002</v>
      </c>
      <c r="E151" s="5">
        <v>58.796300000000002</v>
      </c>
      <c r="F151">
        <f t="shared" si="4"/>
        <v>100.00800000000001</v>
      </c>
      <c r="G151">
        <f t="shared" si="5"/>
        <v>12700.0008</v>
      </c>
    </row>
    <row r="152" spans="1:7" ht="15" customHeight="1" x14ac:dyDescent="0.25">
      <c r="A152" s="18">
        <v>150</v>
      </c>
      <c r="B152" s="5" t="s">
        <v>482</v>
      </c>
      <c r="C152" s="5">
        <v>211</v>
      </c>
      <c r="D152" s="5">
        <v>0.47389999999999999</v>
      </c>
      <c r="E152" s="5">
        <v>63.033200000000001</v>
      </c>
      <c r="F152">
        <f t="shared" si="4"/>
        <v>99.992899999999992</v>
      </c>
      <c r="G152">
        <f t="shared" si="5"/>
        <v>13300.0052</v>
      </c>
    </row>
    <row r="153" spans="1:7" ht="15" customHeight="1" x14ac:dyDescent="0.25">
      <c r="A153" s="18">
        <v>151</v>
      </c>
      <c r="B153" s="5" t="s">
        <v>698</v>
      </c>
      <c r="C153" s="5">
        <v>208</v>
      </c>
      <c r="D153" s="5">
        <v>57.211500000000001</v>
      </c>
      <c r="E153" s="5">
        <v>66.826899999999995</v>
      </c>
      <c r="F153">
        <f t="shared" si="4"/>
        <v>11899.992</v>
      </c>
      <c r="G153">
        <f t="shared" si="5"/>
        <v>13899.995199999999</v>
      </c>
    </row>
    <row r="154" spans="1:7" ht="15" customHeight="1" x14ac:dyDescent="0.25">
      <c r="A154" s="18">
        <v>152</v>
      </c>
      <c r="B154" s="5" t="s">
        <v>306</v>
      </c>
      <c r="C154" s="5">
        <v>206</v>
      </c>
      <c r="D154" s="5">
        <v>27.669899999999998</v>
      </c>
      <c r="E154" s="5">
        <v>59.7087</v>
      </c>
      <c r="F154">
        <f t="shared" si="4"/>
        <v>5699.9993999999997</v>
      </c>
      <c r="G154">
        <f t="shared" si="5"/>
        <v>12299.992200000001</v>
      </c>
    </row>
    <row r="155" spans="1:7" ht="15" customHeight="1" x14ac:dyDescent="0.25">
      <c r="A155" s="18">
        <v>153</v>
      </c>
      <c r="B155" s="5" t="s">
        <v>542</v>
      </c>
      <c r="C155" s="5">
        <v>205</v>
      </c>
      <c r="D155" s="5">
        <v>9.2683</v>
      </c>
      <c r="E155" s="5">
        <v>50.243899999999996</v>
      </c>
      <c r="F155">
        <f t="shared" si="4"/>
        <v>1900.0015000000001</v>
      </c>
      <c r="G155">
        <f t="shared" si="5"/>
        <v>10299.9995</v>
      </c>
    </row>
    <row r="156" spans="1:7" ht="15" customHeight="1" x14ac:dyDescent="0.25">
      <c r="A156" s="18">
        <v>154</v>
      </c>
      <c r="B156" s="5" t="s">
        <v>570</v>
      </c>
      <c r="C156" s="5">
        <v>204</v>
      </c>
      <c r="D156" s="5">
        <v>8.3332999999999995</v>
      </c>
      <c r="E156" s="5">
        <v>66.176500000000004</v>
      </c>
      <c r="F156">
        <f t="shared" si="4"/>
        <v>1699.9931999999999</v>
      </c>
      <c r="G156">
        <f t="shared" si="5"/>
        <v>13500.006000000001</v>
      </c>
    </row>
    <row r="157" spans="1:7" ht="15" customHeight="1" x14ac:dyDescent="0.25">
      <c r="A157" s="18">
        <v>155</v>
      </c>
      <c r="B157" s="5" t="s">
        <v>602</v>
      </c>
      <c r="C157" s="5">
        <v>202</v>
      </c>
      <c r="D157" s="5">
        <v>61.8812</v>
      </c>
      <c r="E157" s="5">
        <v>64.356399999999994</v>
      </c>
      <c r="F157">
        <f t="shared" si="4"/>
        <v>12500.002399999999</v>
      </c>
      <c r="G157">
        <f t="shared" si="5"/>
        <v>12999.992799999998</v>
      </c>
    </row>
    <row r="158" spans="1:7" ht="15" customHeight="1" x14ac:dyDescent="0.25">
      <c r="A158" s="18">
        <v>156</v>
      </c>
      <c r="B158" s="5" t="s">
        <v>654</v>
      </c>
      <c r="C158" s="5">
        <v>200</v>
      </c>
      <c r="D158" s="5">
        <v>1</v>
      </c>
      <c r="E158" s="5">
        <v>72.5</v>
      </c>
      <c r="F158">
        <f t="shared" si="4"/>
        <v>200</v>
      </c>
      <c r="G158">
        <f t="shared" si="5"/>
        <v>14500</v>
      </c>
    </row>
    <row r="159" spans="1:7" ht="15" customHeight="1" x14ac:dyDescent="0.25">
      <c r="A159" s="18">
        <v>157</v>
      </c>
      <c r="B159" s="5" t="s">
        <v>746</v>
      </c>
      <c r="C159" s="5">
        <v>199</v>
      </c>
      <c r="D159" s="5">
        <v>10.0503</v>
      </c>
      <c r="E159" s="5">
        <v>67.336699999999993</v>
      </c>
      <c r="F159">
        <f t="shared" si="4"/>
        <v>2000.0097000000001</v>
      </c>
      <c r="G159">
        <f t="shared" si="5"/>
        <v>13400.003299999998</v>
      </c>
    </row>
    <row r="160" spans="1:7" ht="15" customHeight="1" x14ac:dyDescent="0.25">
      <c r="A160" s="18">
        <v>158</v>
      </c>
      <c r="B160" s="5" t="s">
        <v>818</v>
      </c>
      <c r="C160" s="5">
        <v>195</v>
      </c>
      <c r="D160" s="5">
        <v>3.0769000000000002</v>
      </c>
      <c r="E160" s="5">
        <v>81.025599999999997</v>
      </c>
      <c r="F160">
        <f t="shared" si="4"/>
        <v>599.99549999999999</v>
      </c>
      <c r="G160">
        <f t="shared" si="5"/>
        <v>15799.992</v>
      </c>
    </row>
    <row r="161" spans="1:7" ht="15" customHeight="1" x14ac:dyDescent="0.25">
      <c r="A161" s="18">
        <v>159</v>
      </c>
      <c r="B161" s="5" t="s">
        <v>766</v>
      </c>
      <c r="C161" s="5">
        <v>189</v>
      </c>
      <c r="D161" s="5">
        <v>3.1745999999999999</v>
      </c>
      <c r="E161" s="5">
        <v>80.952399999999997</v>
      </c>
      <c r="F161">
        <f t="shared" si="4"/>
        <v>599.99939999999992</v>
      </c>
      <c r="G161">
        <f t="shared" si="5"/>
        <v>15300.0036</v>
      </c>
    </row>
    <row r="162" spans="1:7" ht="15" customHeight="1" x14ac:dyDescent="0.25">
      <c r="A162" s="18">
        <v>160</v>
      </c>
      <c r="B162" s="5" t="s">
        <v>258</v>
      </c>
      <c r="C162" s="5">
        <v>189</v>
      </c>
      <c r="D162" s="5">
        <v>6.3491999999999997</v>
      </c>
      <c r="E162" s="5">
        <v>62.963000000000001</v>
      </c>
      <c r="F162">
        <f t="shared" si="4"/>
        <v>1199.9987999999998</v>
      </c>
      <c r="G162">
        <f t="shared" si="5"/>
        <v>11900.007</v>
      </c>
    </row>
    <row r="163" spans="1:7" ht="15" customHeight="1" x14ac:dyDescent="0.25">
      <c r="A163" s="18">
        <v>161</v>
      </c>
      <c r="B163" s="5" t="s">
        <v>670</v>
      </c>
      <c r="C163" s="5">
        <v>183</v>
      </c>
      <c r="D163" s="5">
        <v>4.3715999999999999</v>
      </c>
      <c r="E163" s="5">
        <v>30.054600000000001</v>
      </c>
      <c r="F163">
        <f t="shared" si="4"/>
        <v>800.00279999999998</v>
      </c>
      <c r="G163">
        <f t="shared" si="5"/>
        <v>5499.9917999999998</v>
      </c>
    </row>
    <row r="164" spans="1:7" ht="15" customHeight="1" x14ac:dyDescent="0.25">
      <c r="A164" s="18">
        <v>162</v>
      </c>
      <c r="B164" s="5" t="s">
        <v>846</v>
      </c>
      <c r="C164" s="5">
        <v>176</v>
      </c>
      <c r="D164" s="5">
        <v>7.3864000000000001</v>
      </c>
      <c r="E164" s="5">
        <v>61.363599999999998</v>
      </c>
      <c r="F164">
        <f t="shared" si="4"/>
        <v>1300.0064</v>
      </c>
      <c r="G164">
        <f t="shared" si="5"/>
        <v>10799.9936</v>
      </c>
    </row>
    <row r="165" spans="1:7" ht="15" customHeight="1" x14ac:dyDescent="0.25">
      <c r="A165" s="18">
        <v>163</v>
      </c>
      <c r="B165" s="5" t="s">
        <v>706</v>
      </c>
      <c r="C165" s="5">
        <v>175</v>
      </c>
      <c r="D165" s="5">
        <v>3.4285999999999999</v>
      </c>
      <c r="E165" s="5">
        <v>62.857100000000003</v>
      </c>
      <c r="F165">
        <f t="shared" si="4"/>
        <v>600.005</v>
      </c>
      <c r="G165">
        <f t="shared" si="5"/>
        <v>10999.9925</v>
      </c>
    </row>
    <row r="166" spans="1:7" ht="15" customHeight="1" x14ac:dyDescent="0.25">
      <c r="A166" s="18">
        <v>164</v>
      </c>
      <c r="B166" s="5" t="s">
        <v>862</v>
      </c>
      <c r="C166" s="5">
        <v>175</v>
      </c>
      <c r="D166" s="5">
        <v>2.2856999999999998</v>
      </c>
      <c r="E166" s="5">
        <v>56</v>
      </c>
      <c r="F166">
        <f t="shared" si="4"/>
        <v>399.99749999999995</v>
      </c>
      <c r="G166">
        <f t="shared" si="5"/>
        <v>9800</v>
      </c>
    </row>
    <row r="167" spans="1:7" ht="15" customHeight="1" x14ac:dyDescent="0.25">
      <c r="A167" s="18">
        <v>165</v>
      </c>
      <c r="B167" s="5" t="s">
        <v>806</v>
      </c>
      <c r="C167" s="5">
        <v>173</v>
      </c>
      <c r="D167" s="5">
        <v>44.508699999999997</v>
      </c>
      <c r="E167" s="5">
        <v>60.693600000000004</v>
      </c>
      <c r="F167">
        <f t="shared" si="4"/>
        <v>7700.0050999999994</v>
      </c>
      <c r="G167">
        <f t="shared" si="5"/>
        <v>10499.9928</v>
      </c>
    </row>
    <row r="168" spans="1:7" ht="15" customHeight="1" x14ac:dyDescent="0.25">
      <c r="A168" s="18">
        <v>166</v>
      </c>
      <c r="B168" s="5" t="s">
        <v>990</v>
      </c>
      <c r="C168" s="5">
        <v>170</v>
      </c>
      <c r="D168" s="5">
        <v>0.58819999999999995</v>
      </c>
      <c r="E168" s="5">
        <v>48.235300000000002</v>
      </c>
      <c r="F168">
        <f t="shared" si="4"/>
        <v>99.993999999999986</v>
      </c>
      <c r="G168">
        <f t="shared" si="5"/>
        <v>8200.0010000000002</v>
      </c>
    </row>
    <row r="169" spans="1:7" ht="15" customHeight="1" x14ac:dyDescent="0.25">
      <c r="A169" s="18">
        <v>167</v>
      </c>
      <c r="B169" s="5" t="s">
        <v>1122</v>
      </c>
      <c r="C169" s="5">
        <v>170</v>
      </c>
      <c r="D169" s="5">
        <v>18.235299999999999</v>
      </c>
      <c r="E169" s="5">
        <v>61.176499999999997</v>
      </c>
      <c r="F169">
        <f t="shared" si="4"/>
        <v>3100.0009999999997</v>
      </c>
      <c r="G169">
        <f t="shared" si="5"/>
        <v>10400.004999999999</v>
      </c>
    </row>
    <row r="170" spans="1:7" ht="15" customHeight="1" x14ac:dyDescent="0.25">
      <c r="A170" s="18">
        <v>168</v>
      </c>
      <c r="B170" s="5" t="s">
        <v>1138</v>
      </c>
      <c r="C170" s="5">
        <v>168</v>
      </c>
      <c r="D170" s="5">
        <v>7.1429</v>
      </c>
      <c r="E170" s="5">
        <v>61.3095</v>
      </c>
      <c r="F170">
        <f t="shared" si="4"/>
        <v>1200.0072</v>
      </c>
      <c r="G170">
        <f t="shared" si="5"/>
        <v>10299.995999999999</v>
      </c>
    </row>
    <row r="171" spans="1:7" ht="15" customHeight="1" x14ac:dyDescent="0.25">
      <c r="A171" s="18">
        <v>169</v>
      </c>
      <c r="B171" s="5" t="s">
        <v>554</v>
      </c>
      <c r="C171" s="5">
        <v>165</v>
      </c>
      <c r="D171" s="5">
        <v>12.1212</v>
      </c>
      <c r="E171" s="5">
        <v>58.181800000000003</v>
      </c>
      <c r="F171">
        <f t="shared" si="4"/>
        <v>1999.998</v>
      </c>
      <c r="G171">
        <f t="shared" si="5"/>
        <v>9599.9970000000012</v>
      </c>
    </row>
    <row r="172" spans="1:7" ht="15" customHeight="1" x14ac:dyDescent="0.25">
      <c r="A172" s="18">
        <v>170</v>
      </c>
      <c r="B172" s="5" t="s">
        <v>858</v>
      </c>
      <c r="C172" s="5">
        <v>163</v>
      </c>
      <c r="D172" s="5">
        <v>1.2270000000000001</v>
      </c>
      <c r="E172" s="5">
        <v>66.871200000000002</v>
      </c>
      <c r="F172">
        <f t="shared" si="4"/>
        <v>200.001</v>
      </c>
      <c r="G172">
        <f t="shared" si="5"/>
        <v>10900.0056</v>
      </c>
    </row>
    <row r="173" spans="1:7" ht="15" customHeight="1" x14ac:dyDescent="0.25">
      <c r="A173" s="18">
        <v>171</v>
      </c>
      <c r="B173" s="5" t="s">
        <v>454</v>
      </c>
      <c r="C173" s="5">
        <v>158</v>
      </c>
      <c r="D173" s="5">
        <v>14.557</v>
      </c>
      <c r="E173" s="5">
        <v>59.493699999999997</v>
      </c>
      <c r="F173">
        <f t="shared" si="4"/>
        <v>2300.0059999999999</v>
      </c>
      <c r="G173">
        <f t="shared" si="5"/>
        <v>9400.0046000000002</v>
      </c>
    </row>
    <row r="174" spans="1:7" ht="15" customHeight="1" x14ac:dyDescent="0.25">
      <c r="A174" s="18">
        <v>172</v>
      </c>
      <c r="B174" s="5" t="s">
        <v>922</v>
      </c>
      <c r="C174" s="5">
        <v>155</v>
      </c>
      <c r="D174" s="5">
        <v>9.6774000000000004</v>
      </c>
      <c r="E174" s="5">
        <v>54.1935</v>
      </c>
      <c r="F174">
        <f t="shared" si="4"/>
        <v>1499.9970000000001</v>
      </c>
      <c r="G174">
        <f t="shared" si="5"/>
        <v>8399.9925000000003</v>
      </c>
    </row>
    <row r="175" spans="1:7" ht="15" customHeight="1" x14ac:dyDescent="0.25">
      <c r="A175" s="18">
        <v>173</v>
      </c>
      <c r="B175" s="5" t="s">
        <v>898</v>
      </c>
      <c r="C175" s="5">
        <v>154</v>
      </c>
      <c r="D175" s="5">
        <v>1.2987</v>
      </c>
      <c r="E175" s="5">
        <v>85.064899999999994</v>
      </c>
      <c r="F175">
        <f t="shared" si="4"/>
        <v>199.99979999999999</v>
      </c>
      <c r="G175">
        <f t="shared" si="5"/>
        <v>13099.9946</v>
      </c>
    </row>
    <row r="176" spans="1:7" ht="15" customHeight="1" x14ac:dyDescent="0.25">
      <c r="A176" s="18">
        <v>174</v>
      </c>
      <c r="B176" s="5" t="s">
        <v>678</v>
      </c>
      <c r="C176" s="5">
        <v>154</v>
      </c>
      <c r="D176" s="5">
        <v>0</v>
      </c>
      <c r="E176" s="5">
        <v>64.935100000000006</v>
      </c>
      <c r="F176">
        <f t="shared" si="4"/>
        <v>0</v>
      </c>
      <c r="G176">
        <f t="shared" si="5"/>
        <v>10000.0054</v>
      </c>
    </row>
    <row r="177" spans="1:7" ht="15" customHeight="1" x14ac:dyDescent="0.25">
      <c r="A177" s="18">
        <v>175</v>
      </c>
      <c r="B177" s="5" t="s">
        <v>934</v>
      </c>
      <c r="C177" s="5">
        <v>153</v>
      </c>
      <c r="D177" s="5">
        <v>0</v>
      </c>
      <c r="E177" s="5">
        <v>71.241799999999998</v>
      </c>
      <c r="F177">
        <f t="shared" si="4"/>
        <v>0</v>
      </c>
      <c r="G177">
        <f t="shared" si="5"/>
        <v>10899.9954</v>
      </c>
    </row>
    <row r="178" spans="1:7" ht="15" customHeight="1" x14ac:dyDescent="0.25">
      <c r="A178" s="18">
        <v>176</v>
      </c>
      <c r="B178" s="5" t="s">
        <v>1202</v>
      </c>
      <c r="C178" s="5">
        <v>153</v>
      </c>
      <c r="D178" s="5">
        <v>9.8039000000000005</v>
      </c>
      <c r="E178" s="5">
        <v>59.4771</v>
      </c>
      <c r="F178">
        <f t="shared" si="4"/>
        <v>1499.9967000000001</v>
      </c>
      <c r="G178">
        <f t="shared" si="5"/>
        <v>9099.9963000000007</v>
      </c>
    </row>
    <row r="179" spans="1:7" ht="15" customHeight="1" x14ac:dyDescent="0.25">
      <c r="A179" s="18">
        <v>177</v>
      </c>
      <c r="B179" s="5" t="s">
        <v>890</v>
      </c>
      <c r="C179" s="5">
        <v>153</v>
      </c>
      <c r="D179" s="5">
        <v>3.2679999999999998</v>
      </c>
      <c r="E179" s="5">
        <v>58.169899999999998</v>
      </c>
      <c r="F179">
        <f t="shared" si="4"/>
        <v>500.00399999999996</v>
      </c>
      <c r="G179">
        <f t="shared" si="5"/>
        <v>8899.9946999999993</v>
      </c>
    </row>
    <row r="180" spans="1:7" ht="15" customHeight="1" x14ac:dyDescent="0.25">
      <c r="A180" s="18">
        <v>178</v>
      </c>
      <c r="B180" s="5" t="s">
        <v>530</v>
      </c>
      <c r="C180" s="5">
        <v>151</v>
      </c>
      <c r="D180" s="5">
        <v>10.596</v>
      </c>
      <c r="E180" s="5">
        <v>59.602600000000002</v>
      </c>
      <c r="F180">
        <f t="shared" si="4"/>
        <v>1599.9960000000001</v>
      </c>
      <c r="G180">
        <f t="shared" si="5"/>
        <v>8999.9925999999996</v>
      </c>
    </row>
    <row r="181" spans="1:7" ht="15" customHeight="1" x14ac:dyDescent="0.25">
      <c r="A181" s="18">
        <v>179</v>
      </c>
      <c r="B181" s="5" t="s">
        <v>758</v>
      </c>
      <c r="C181" s="5">
        <v>150</v>
      </c>
      <c r="D181" s="5">
        <v>13.333299999999999</v>
      </c>
      <c r="E181" s="5">
        <v>52.666699999999999</v>
      </c>
      <c r="F181">
        <f t="shared" si="4"/>
        <v>1999.9949999999999</v>
      </c>
      <c r="G181">
        <f t="shared" si="5"/>
        <v>7900.0050000000001</v>
      </c>
    </row>
    <row r="182" spans="1:7" ht="15" customHeight="1" x14ac:dyDescent="0.25">
      <c r="A182" s="18">
        <v>180</v>
      </c>
      <c r="B182" s="5" t="s">
        <v>1303</v>
      </c>
      <c r="C182" s="5">
        <v>150</v>
      </c>
      <c r="D182" s="5">
        <v>0.66669999999999996</v>
      </c>
      <c r="E182" s="5">
        <v>70</v>
      </c>
      <c r="F182">
        <f t="shared" si="4"/>
        <v>100.005</v>
      </c>
      <c r="G182">
        <f t="shared" si="5"/>
        <v>10500</v>
      </c>
    </row>
    <row r="183" spans="1:7" ht="15" customHeight="1" x14ac:dyDescent="0.25">
      <c r="A183" s="18">
        <v>181</v>
      </c>
      <c r="B183" s="5" t="s">
        <v>866</v>
      </c>
      <c r="C183" s="5">
        <v>149</v>
      </c>
      <c r="D183" s="5">
        <v>4.6980000000000004</v>
      </c>
      <c r="E183" s="5">
        <v>51.677900000000001</v>
      </c>
      <c r="F183">
        <f t="shared" si="4"/>
        <v>700.00200000000007</v>
      </c>
      <c r="G183">
        <f t="shared" si="5"/>
        <v>7700.0070999999998</v>
      </c>
    </row>
    <row r="184" spans="1:7" ht="15" customHeight="1" x14ac:dyDescent="0.25">
      <c r="A184" s="18">
        <v>182</v>
      </c>
      <c r="B184" s="5" t="s">
        <v>694</v>
      </c>
      <c r="C184" s="5">
        <v>148</v>
      </c>
      <c r="D184" s="5">
        <v>8.1081000000000003</v>
      </c>
      <c r="E184" s="5">
        <v>57.432400000000001</v>
      </c>
      <c r="F184">
        <f t="shared" si="4"/>
        <v>1199.9988000000001</v>
      </c>
      <c r="G184">
        <f t="shared" si="5"/>
        <v>8499.9951999999994</v>
      </c>
    </row>
    <row r="185" spans="1:7" ht="15" customHeight="1" x14ac:dyDescent="0.25">
      <c r="A185" s="18">
        <v>183</v>
      </c>
      <c r="B185" s="5" t="s">
        <v>1251</v>
      </c>
      <c r="C185" s="5">
        <v>144</v>
      </c>
      <c r="D185" s="5">
        <v>1.3889</v>
      </c>
      <c r="E185" s="5">
        <v>61.805599999999998</v>
      </c>
      <c r="F185">
        <f t="shared" si="4"/>
        <v>200.0016</v>
      </c>
      <c r="G185">
        <f t="shared" si="5"/>
        <v>8900.0064000000002</v>
      </c>
    </row>
    <row r="186" spans="1:7" ht="15" customHeight="1" x14ac:dyDescent="0.25">
      <c r="A186" s="18">
        <v>184</v>
      </c>
      <c r="B186" s="5" t="s">
        <v>1190</v>
      </c>
      <c r="C186" s="5">
        <v>144</v>
      </c>
      <c r="D186" s="5">
        <v>0</v>
      </c>
      <c r="E186" s="5">
        <v>55.555599999999998</v>
      </c>
      <c r="F186">
        <f t="shared" si="4"/>
        <v>0</v>
      </c>
      <c r="G186">
        <f t="shared" si="5"/>
        <v>8000.0064000000002</v>
      </c>
    </row>
    <row r="187" spans="1:7" ht="15" customHeight="1" x14ac:dyDescent="0.25">
      <c r="A187" s="18">
        <v>185</v>
      </c>
      <c r="B187" s="5" t="s">
        <v>1058</v>
      </c>
      <c r="C187" s="5">
        <v>143</v>
      </c>
      <c r="D187" s="5">
        <v>1.3986000000000001</v>
      </c>
      <c r="E187" s="5">
        <v>71.328699999999998</v>
      </c>
      <c r="F187">
        <f t="shared" si="4"/>
        <v>199.99980000000002</v>
      </c>
      <c r="G187">
        <f t="shared" si="5"/>
        <v>10200.0041</v>
      </c>
    </row>
    <row r="188" spans="1:7" ht="15" customHeight="1" x14ac:dyDescent="0.25">
      <c r="A188" s="18">
        <v>186</v>
      </c>
      <c r="B188" s="5" t="s">
        <v>434</v>
      </c>
      <c r="C188" s="5">
        <v>143</v>
      </c>
      <c r="D188" s="5">
        <v>9.0908999999999995</v>
      </c>
      <c r="E188" s="5">
        <v>58.042000000000002</v>
      </c>
      <c r="F188">
        <f t="shared" si="4"/>
        <v>1299.9986999999999</v>
      </c>
      <c r="G188">
        <f t="shared" si="5"/>
        <v>8300.0059999999994</v>
      </c>
    </row>
    <row r="189" spans="1:7" ht="15" customHeight="1" x14ac:dyDescent="0.25">
      <c r="A189" s="18">
        <v>187</v>
      </c>
      <c r="B189" s="5" t="s">
        <v>938</v>
      </c>
      <c r="C189" s="5">
        <v>142</v>
      </c>
      <c r="D189" s="5">
        <v>3.5211000000000001</v>
      </c>
      <c r="E189" s="5">
        <v>59.859200000000001</v>
      </c>
      <c r="F189">
        <f t="shared" si="4"/>
        <v>499.99620000000004</v>
      </c>
      <c r="G189">
        <f t="shared" si="5"/>
        <v>8500.0064000000002</v>
      </c>
    </row>
    <row r="190" spans="1:7" ht="15" customHeight="1" x14ac:dyDescent="0.25">
      <c r="A190" s="18">
        <v>188</v>
      </c>
      <c r="B190" s="5" t="s">
        <v>386</v>
      </c>
      <c r="C190" s="5">
        <v>141</v>
      </c>
      <c r="D190" s="5">
        <v>2.1276999999999999</v>
      </c>
      <c r="E190" s="5">
        <v>28.3688</v>
      </c>
      <c r="F190">
        <f t="shared" si="4"/>
        <v>300.00569999999999</v>
      </c>
      <c r="G190">
        <f t="shared" si="5"/>
        <v>4000.0008000000003</v>
      </c>
    </row>
    <row r="191" spans="1:7" ht="15" customHeight="1" x14ac:dyDescent="0.25">
      <c r="A191" s="18">
        <v>189</v>
      </c>
      <c r="B191" s="5" t="s">
        <v>910</v>
      </c>
      <c r="C191" s="5">
        <v>140</v>
      </c>
      <c r="D191" s="5">
        <v>2.1429</v>
      </c>
      <c r="E191" s="5">
        <v>60.714300000000001</v>
      </c>
      <c r="F191">
        <f t="shared" si="4"/>
        <v>300.00600000000003</v>
      </c>
      <c r="G191">
        <f t="shared" si="5"/>
        <v>8500.0020000000004</v>
      </c>
    </row>
    <row r="192" spans="1:7" ht="15" customHeight="1" x14ac:dyDescent="0.25">
      <c r="A192" s="18">
        <v>190</v>
      </c>
      <c r="B192" s="5" t="s">
        <v>270</v>
      </c>
      <c r="C192" s="5">
        <v>140</v>
      </c>
      <c r="D192" s="5">
        <v>0.71430000000000005</v>
      </c>
      <c r="E192" s="5">
        <v>64.285700000000006</v>
      </c>
      <c r="F192">
        <f t="shared" si="4"/>
        <v>100.00200000000001</v>
      </c>
      <c r="G192">
        <f t="shared" si="5"/>
        <v>8999.9980000000014</v>
      </c>
    </row>
    <row r="193" spans="1:7" ht="15" customHeight="1" x14ac:dyDescent="0.25">
      <c r="A193" s="18">
        <v>191</v>
      </c>
      <c r="B193" s="5" t="s">
        <v>634</v>
      </c>
      <c r="C193" s="5">
        <v>139</v>
      </c>
      <c r="D193" s="5">
        <v>25.8993</v>
      </c>
      <c r="E193" s="5">
        <v>42.445999999999998</v>
      </c>
      <c r="F193">
        <f t="shared" si="4"/>
        <v>3600.0027</v>
      </c>
      <c r="G193">
        <f t="shared" si="5"/>
        <v>5899.9939999999997</v>
      </c>
    </row>
    <row r="194" spans="1:7" ht="15" customHeight="1" x14ac:dyDescent="0.25">
      <c r="A194" s="18">
        <v>192</v>
      </c>
      <c r="B194" s="5" t="s">
        <v>822</v>
      </c>
      <c r="C194" s="5">
        <v>138</v>
      </c>
      <c r="D194" s="5">
        <v>0</v>
      </c>
      <c r="E194" s="5">
        <v>71.014499999999998</v>
      </c>
      <c r="F194">
        <f t="shared" si="4"/>
        <v>0</v>
      </c>
      <c r="G194">
        <f t="shared" si="5"/>
        <v>9800.0010000000002</v>
      </c>
    </row>
    <row r="195" spans="1:7" ht="15" customHeight="1" x14ac:dyDescent="0.25">
      <c r="A195" s="18">
        <v>193</v>
      </c>
      <c r="B195" s="5" t="s">
        <v>782</v>
      </c>
      <c r="C195" s="5">
        <v>137</v>
      </c>
      <c r="D195" s="5">
        <v>3.6496</v>
      </c>
      <c r="E195" s="5">
        <v>83.211699999999993</v>
      </c>
      <c r="F195">
        <f t="shared" ref="F195:F258" si="6">C195*D195</f>
        <v>499.99520000000001</v>
      </c>
      <c r="G195">
        <f t="shared" ref="G195:G258" si="7">C195*E195</f>
        <v>11400.002899999999</v>
      </c>
    </row>
    <row r="196" spans="1:7" ht="15" customHeight="1" x14ac:dyDescent="0.25">
      <c r="A196" s="18">
        <v>194</v>
      </c>
      <c r="B196" s="5" t="s">
        <v>1114</v>
      </c>
      <c r="C196" s="5">
        <v>137</v>
      </c>
      <c r="D196" s="5">
        <v>0</v>
      </c>
      <c r="E196" s="5">
        <v>65.693399999999997</v>
      </c>
      <c r="F196">
        <f t="shared" si="6"/>
        <v>0</v>
      </c>
      <c r="G196">
        <f t="shared" si="7"/>
        <v>8999.9957999999988</v>
      </c>
    </row>
    <row r="197" spans="1:7" ht="15" customHeight="1" x14ac:dyDescent="0.25">
      <c r="A197" s="18">
        <v>195</v>
      </c>
      <c r="B197" s="5" t="s">
        <v>1054</v>
      </c>
      <c r="C197" s="5">
        <v>136</v>
      </c>
      <c r="D197" s="5">
        <v>1.4705999999999999</v>
      </c>
      <c r="E197" s="5">
        <v>44.852899999999998</v>
      </c>
      <c r="F197">
        <f t="shared" si="6"/>
        <v>200.0016</v>
      </c>
      <c r="G197">
        <f t="shared" si="7"/>
        <v>6099.9943999999996</v>
      </c>
    </row>
    <row r="198" spans="1:7" ht="15" customHeight="1" x14ac:dyDescent="0.25">
      <c r="A198" s="18">
        <v>196</v>
      </c>
      <c r="B198" s="5" t="s">
        <v>1331</v>
      </c>
      <c r="C198" s="5">
        <v>135</v>
      </c>
      <c r="D198" s="5">
        <v>8.8888999999999996</v>
      </c>
      <c r="E198" s="5">
        <v>57.777799999999999</v>
      </c>
      <c r="F198">
        <f t="shared" si="6"/>
        <v>1200.0014999999999</v>
      </c>
      <c r="G198">
        <f t="shared" si="7"/>
        <v>7800.0029999999997</v>
      </c>
    </row>
    <row r="199" spans="1:7" ht="15" customHeight="1" x14ac:dyDescent="0.25">
      <c r="A199" s="18">
        <v>197</v>
      </c>
      <c r="B199" s="5" t="s">
        <v>1082</v>
      </c>
      <c r="C199" s="5">
        <v>134</v>
      </c>
      <c r="D199" s="5">
        <v>2.2387999999999999</v>
      </c>
      <c r="E199" s="5">
        <v>44.029899999999998</v>
      </c>
      <c r="F199">
        <f t="shared" si="6"/>
        <v>299.99919999999997</v>
      </c>
      <c r="G199">
        <f t="shared" si="7"/>
        <v>5900.0065999999997</v>
      </c>
    </row>
    <row r="200" spans="1:7" ht="15" customHeight="1" x14ac:dyDescent="0.25">
      <c r="A200" s="18">
        <v>198</v>
      </c>
      <c r="B200" s="5" t="s">
        <v>942</v>
      </c>
      <c r="C200" s="5">
        <v>133</v>
      </c>
      <c r="D200" s="5">
        <v>2.2555999999999998</v>
      </c>
      <c r="E200" s="5">
        <v>75.188000000000002</v>
      </c>
      <c r="F200">
        <f t="shared" si="6"/>
        <v>299.9948</v>
      </c>
      <c r="G200">
        <f t="shared" si="7"/>
        <v>10000.004000000001</v>
      </c>
    </row>
    <row r="201" spans="1:7" ht="15" customHeight="1" x14ac:dyDescent="0.25">
      <c r="A201" s="18">
        <v>199</v>
      </c>
      <c r="B201" s="5" t="s">
        <v>1295</v>
      </c>
      <c r="C201" s="5">
        <v>133</v>
      </c>
      <c r="D201" s="5">
        <v>8.2706999999999997</v>
      </c>
      <c r="E201" s="5">
        <v>47.368400000000001</v>
      </c>
      <c r="F201">
        <f t="shared" si="6"/>
        <v>1100.0030999999999</v>
      </c>
      <c r="G201">
        <f t="shared" si="7"/>
        <v>6299.9971999999998</v>
      </c>
    </row>
    <row r="202" spans="1:7" ht="15" customHeight="1" x14ac:dyDescent="0.25">
      <c r="A202" s="18">
        <v>200</v>
      </c>
      <c r="B202" s="5" t="s">
        <v>962</v>
      </c>
      <c r="C202" s="5">
        <v>128</v>
      </c>
      <c r="D202" s="5">
        <v>11.7188</v>
      </c>
      <c r="E202" s="5">
        <v>54.6875</v>
      </c>
      <c r="F202">
        <f t="shared" si="6"/>
        <v>1500.0064</v>
      </c>
      <c r="G202">
        <f t="shared" si="7"/>
        <v>7000</v>
      </c>
    </row>
    <row r="203" spans="1:7" ht="15" customHeight="1" x14ac:dyDescent="0.25">
      <c r="A203" s="18">
        <v>201</v>
      </c>
      <c r="B203" s="5" t="s">
        <v>778</v>
      </c>
      <c r="C203" s="5">
        <v>126</v>
      </c>
      <c r="D203" s="5">
        <v>4.7618999999999998</v>
      </c>
      <c r="E203" s="5">
        <v>57.142899999999997</v>
      </c>
      <c r="F203">
        <f t="shared" si="6"/>
        <v>599.99939999999992</v>
      </c>
      <c r="G203">
        <f t="shared" si="7"/>
        <v>7200.0054</v>
      </c>
    </row>
    <row r="204" spans="1:7" ht="15" customHeight="1" x14ac:dyDescent="0.25">
      <c r="A204" s="18">
        <v>202</v>
      </c>
      <c r="B204" s="5" t="s">
        <v>702</v>
      </c>
      <c r="C204" s="5">
        <v>125</v>
      </c>
      <c r="D204" s="5">
        <v>6.4</v>
      </c>
      <c r="E204" s="5">
        <v>64.8</v>
      </c>
      <c r="F204">
        <f t="shared" si="6"/>
        <v>800</v>
      </c>
      <c r="G204">
        <f t="shared" si="7"/>
        <v>8100</v>
      </c>
    </row>
    <row r="205" spans="1:7" ht="15" customHeight="1" x14ac:dyDescent="0.25">
      <c r="A205" s="18">
        <v>203</v>
      </c>
      <c r="B205" s="5" t="s">
        <v>978</v>
      </c>
      <c r="C205" s="5">
        <v>123</v>
      </c>
      <c r="D205" s="5">
        <v>0</v>
      </c>
      <c r="E205" s="5">
        <v>56.910600000000002</v>
      </c>
      <c r="F205">
        <f t="shared" si="6"/>
        <v>0</v>
      </c>
      <c r="G205">
        <f t="shared" si="7"/>
        <v>7000.0038000000004</v>
      </c>
    </row>
    <row r="206" spans="1:7" ht="15" customHeight="1" x14ac:dyDescent="0.25">
      <c r="A206" s="18">
        <v>204</v>
      </c>
      <c r="B206" s="5" t="s">
        <v>762</v>
      </c>
      <c r="C206" s="5">
        <v>122</v>
      </c>
      <c r="D206" s="5">
        <v>8.1966999999999999</v>
      </c>
      <c r="E206" s="5">
        <v>51.639299999999999</v>
      </c>
      <c r="F206">
        <f t="shared" si="6"/>
        <v>999.99739999999997</v>
      </c>
      <c r="G206">
        <f t="shared" si="7"/>
        <v>6299.9946</v>
      </c>
    </row>
    <row r="207" spans="1:7" ht="15" customHeight="1" x14ac:dyDescent="0.25">
      <c r="A207" s="18">
        <v>205</v>
      </c>
      <c r="B207" s="5" t="s">
        <v>1194</v>
      </c>
      <c r="C207" s="5">
        <v>118</v>
      </c>
      <c r="D207" s="5">
        <v>4.2373000000000003</v>
      </c>
      <c r="E207" s="5">
        <v>57.627099999999999</v>
      </c>
      <c r="F207">
        <f t="shared" si="6"/>
        <v>500.00140000000005</v>
      </c>
      <c r="G207">
        <f t="shared" si="7"/>
        <v>6799.9978000000001</v>
      </c>
    </row>
    <row r="208" spans="1:7" ht="15" customHeight="1" x14ac:dyDescent="0.25">
      <c r="A208" s="18">
        <v>206</v>
      </c>
      <c r="B208" s="5" t="s">
        <v>906</v>
      </c>
      <c r="C208" s="5">
        <v>117</v>
      </c>
      <c r="D208" s="5">
        <v>5.9828999999999999</v>
      </c>
      <c r="E208" s="5">
        <v>52.136800000000001</v>
      </c>
      <c r="F208">
        <f t="shared" si="6"/>
        <v>699.99929999999995</v>
      </c>
      <c r="G208">
        <f t="shared" si="7"/>
        <v>6100.0056000000004</v>
      </c>
    </row>
    <row r="209" spans="1:7" ht="15" customHeight="1" x14ac:dyDescent="0.25">
      <c r="A209" s="18">
        <v>207</v>
      </c>
      <c r="B209" s="5" t="s">
        <v>522</v>
      </c>
      <c r="C209" s="5">
        <v>115</v>
      </c>
      <c r="D209" s="5">
        <v>7.8261000000000003</v>
      </c>
      <c r="E209" s="5">
        <v>53.912999999999997</v>
      </c>
      <c r="F209">
        <f t="shared" si="6"/>
        <v>900.00150000000008</v>
      </c>
      <c r="G209">
        <f t="shared" si="7"/>
        <v>6199.9949999999999</v>
      </c>
    </row>
    <row r="210" spans="1:7" ht="15" customHeight="1" x14ac:dyDescent="0.25">
      <c r="A210" s="18">
        <v>208</v>
      </c>
      <c r="B210" s="5" t="s">
        <v>786</v>
      </c>
      <c r="C210" s="5">
        <v>114</v>
      </c>
      <c r="D210" s="5">
        <v>3.5087999999999999</v>
      </c>
      <c r="E210" s="5">
        <v>64.0351</v>
      </c>
      <c r="F210">
        <f t="shared" si="6"/>
        <v>400.00319999999999</v>
      </c>
      <c r="G210">
        <f t="shared" si="7"/>
        <v>7300.0014000000001</v>
      </c>
    </row>
    <row r="211" spans="1:7" ht="15" customHeight="1" x14ac:dyDescent="0.25">
      <c r="A211" s="18">
        <v>209</v>
      </c>
      <c r="B211" s="5" t="s">
        <v>598</v>
      </c>
      <c r="C211" s="5">
        <v>113</v>
      </c>
      <c r="D211" s="5">
        <v>0.88500000000000001</v>
      </c>
      <c r="E211" s="5">
        <v>66.371700000000004</v>
      </c>
      <c r="F211">
        <f t="shared" si="6"/>
        <v>100.005</v>
      </c>
      <c r="G211">
        <f t="shared" si="7"/>
        <v>7500.0021000000006</v>
      </c>
    </row>
    <row r="212" spans="1:7" ht="15" customHeight="1" x14ac:dyDescent="0.25">
      <c r="A212" s="18">
        <v>210</v>
      </c>
      <c r="B212" s="5" t="s">
        <v>562</v>
      </c>
      <c r="C212" s="5">
        <v>112</v>
      </c>
      <c r="D212" s="5">
        <v>2.6785999999999999</v>
      </c>
      <c r="E212" s="5">
        <v>41.964300000000001</v>
      </c>
      <c r="F212">
        <f t="shared" si="6"/>
        <v>300.00319999999999</v>
      </c>
      <c r="G212">
        <f t="shared" si="7"/>
        <v>4700.0016000000005</v>
      </c>
    </row>
    <row r="213" spans="1:7" ht="15" customHeight="1" x14ac:dyDescent="0.25">
      <c r="A213" s="18">
        <v>211</v>
      </c>
      <c r="B213" s="5" t="s">
        <v>914</v>
      </c>
      <c r="C213" s="5">
        <v>111</v>
      </c>
      <c r="D213" s="5">
        <v>0.90090000000000003</v>
      </c>
      <c r="E213" s="5">
        <v>57.657699999999998</v>
      </c>
      <c r="F213">
        <f t="shared" si="6"/>
        <v>99.999899999999997</v>
      </c>
      <c r="G213">
        <f t="shared" si="7"/>
        <v>6400.0046999999995</v>
      </c>
    </row>
    <row r="214" spans="1:7" ht="15" customHeight="1" x14ac:dyDescent="0.25">
      <c r="A214" s="18">
        <v>212</v>
      </c>
      <c r="B214" s="5" t="s">
        <v>958</v>
      </c>
      <c r="C214" s="5">
        <v>111</v>
      </c>
      <c r="D214" s="5">
        <v>2.7027000000000001</v>
      </c>
      <c r="E214" s="5">
        <v>71.171199999999999</v>
      </c>
      <c r="F214">
        <f t="shared" si="6"/>
        <v>299.99970000000002</v>
      </c>
      <c r="G214">
        <f t="shared" si="7"/>
        <v>7900.0032000000001</v>
      </c>
    </row>
    <row r="215" spans="1:7" ht="15" customHeight="1" x14ac:dyDescent="0.25">
      <c r="A215" s="18">
        <v>213</v>
      </c>
      <c r="B215" s="5" t="s">
        <v>954</v>
      </c>
      <c r="C215" s="5">
        <v>111</v>
      </c>
      <c r="D215" s="5">
        <v>1.8018000000000001</v>
      </c>
      <c r="E215" s="5">
        <v>66.666700000000006</v>
      </c>
      <c r="F215">
        <f t="shared" si="6"/>
        <v>199.99979999999999</v>
      </c>
      <c r="G215">
        <f t="shared" si="7"/>
        <v>7400.0037000000002</v>
      </c>
    </row>
    <row r="216" spans="1:7" ht="15" customHeight="1" x14ac:dyDescent="0.25">
      <c r="A216" s="18">
        <v>214</v>
      </c>
      <c r="B216" s="5" t="s">
        <v>1062</v>
      </c>
      <c r="C216" s="5">
        <v>111</v>
      </c>
      <c r="D216" s="5">
        <v>3.6036000000000001</v>
      </c>
      <c r="E216" s="5">
        <v>50.450499999999998</v>
      </c>
      <c r="F216">
        <f t="shared" si="6"/>
        <v>399.99959999999999</v>
      </c>
      <c r="G216">
        <f t="shared" si="7"/>
        <v>5600.0055000000002</v>
      </c>
    </row>
    <row r="217" spans="1:7" ht="15" customHeight="1" x14ac:dyDescent="0.25">
      <c r="A217" s="18">
        <v>215</v>
      </c>
      <c r="B217" s="5" t="s">
        <v>1102</v>
      </c>
      <c r="C217" s="5">
        <v>109</v>
      </c>
      <c r="D217" s="5">
        <v>2.7523</v>
      </c>
      <c r="E217" s="5">
        <v>44.954099999999997</v>
      </c>
      <c r="F217">
        <f t="shared" si="6"/>
        <v>300.00069999999999</v>
      </c>
      <c r="G217">
        <f t="shared" si="7"/>
        <v>4899.9969000000001</v>
      </c>
    </row>
    <row r="218" spans="1:7" ht="15" customHeight="1" x14ac:dyDescent="0.25">
      <c r="A218" s="18">
        <v>216</v>
      </c>
      <c r="B218" s="5" t="s">
        <v>950</v>
      </c>
      <c r="C218" s="5">
        <v>108</v>
      </c>
      <c r="D218" s="5">
        <v>2.7778</v>
      </c>
      <c r="E218" s="5">
        <v>66.666700000000006</v>
      </c>
      <c r="F218">
        <f t="shared" si="6"/>
        <v>300.00240000000002</v>
      </c>
      <c r="G218">
        <f t="shared" si="7"/>
        <v>7200.0036000000009</v>
      </c>
    </row>
    <row r="219" spans="1:7" ht="15" customHeight="1" x14ac:dyDescent="0.25">
      <c r="A219" s="18">
        <v>217</v>
      </c>
      <c r="B219" s="5" t="s">
        <v>1158</v>
      </c>
      <c r="C219" s="5">
        <v>108</v>
      </c>
      <c r="D219" s="5">
        <v>0.92589999999999995</v>
      </c>
      <c r="E219" s="5">
        <v>75</v>
      </c>
      <c r="F219">
        <f t="shared" si="6"/>
        <v>99.997199999999992</v>
      </c>
      <c r="G219">
        <f t="shared" si="7"/>
        <v>8100</v>
      </c>
    </row>
    <row r="220" spans="1:7" ht="15" customHeight="1" x14ac:dyDescent="0.25">
      <c r="A220" s="18">
        <v>218</v>
      </c>
      <c r="B220" s="5" t="s">
        <v>810</v>
      </c>
      <c r="C220" s="5">
        <v>107</v>
      </c>
      <c r="D220" s="5">
        <v>9.3458000000000006</v>
      </c>
      <c r="E220" s="5">
        <v>49.532699999999998</v>
      </c>
      <c r="F220">
        <f t="shared" si="6"/>
        <v>1000.0006000000001</v>
      </c>
      <c r="G220">
        <f t="shared" si="7"/>
        <v>5299.9988999999996</v>
      </c>
    </row>
    <row r="221" spans="1:7" ht="15" customHeight="1" x14ac:dyDescent="0.25">
      <c r="A221" s="18">
        <v>219</v>
      </c>
      <c r="B221" s="5" t="s">
        <v>854</v>
      </c>
      <c r="C221" s="5">
        <v>107</v>
      </c>
      <c r="D221" s="5">
        <v>10.2804</v>
      </c>
      <c r="E221" s="5">
        <v>56.074800000000003</v>
      </c>
      <c r="F221">
        <f t="shared" si="6"/>
        <v>1100.0028</v>
      </c>
      <c r="G221">
        <f t="shared" si="7"/>
        <v>6000.0036</v>
      </c>
    </row>
    <row r="222" spans="1:7" ht="15" customHeight="1" x14ac:dyDescent="0.25">
      <c r="A222" s="18">
        <v>220</v>
      </c>
      <c r="B222" s="5" t="s">
        <v>946</v>
      </c>
      <c r="C222" s="5">
        <v>107</v>
      </c>
      <c r="D222" s="5">
        <v>1.8692</v>
      </c>
      <c r="E222" s="5">
        <v>57.009300000000003</v>
      </c>
      <c r="F222">
        <f t="shared" si="6"/>
        <v>200.0044</v>
      </c>
      <c r="G222">
        <f t="shared" si="7"/>
        <v>6099.9951000000001</v>
      </c>
    </row>
    <row r="223" spans="1:7" ht="15" customHeight="1" x14ac:dyDescent="0.25">
      <c r="A223" s="18">
        <v>221</v>
      </c>
      <c r="B223" s="5" t="s">
        <v>1066</v>
      </c>
      <c r="C223" s="5">
        <v>105</v>
      </c>
      <c r="D223" s="5">
        <v>3.8094999999999999</v>
      </c>
      <c r="E223" s="5">
        <v>40</v>
      </c>
      <c r="F223">
        <f t="shared" si="6"/>
        <v>399.9975</v>
      </c>
      <c r="G223">
        <f t="shared" si="7"/>
        <v>4200</v>
      </c>
    </row>
    <row r="224" spans="1:7" ht="15" customHeight="1" x14ac:dyDescent="0.25">
      <c r="A224" s="18">
        <v>222</v>
      </c>
      <c r="B224" s="5" t="s">
        <v>902</v>
      </c>
      <c r="C224" s="5">
        <v>105</v>
      </c>
      <c r="D224" s="5">
        <v>5.7142999999999997</v>
      </c>
      <c r="E224" s="5">
        <v>35.238100000000003</v>
      </c>
      <c r="F224">
        <f t="shared" si="6"/>
        <v>600.00149999999996</v>
      </c>
      <c r="G224">
        <f t="shared" si="7"/>
        <v>3700.0005000000001</v>
      </c>
    </row>
    <row r="225" spans="1:7" ht="15" customHeight="1" x14ac:dyDescent="0.25">
      <c r="A225" s="18">
        <v>223</v>
      </c>
      <c r="B225" s="5" t="s">
        <v>1211</v>
      </c>
      <c r="C225" s="5">
        <v>103</v>
      </c>
      <c r="D225" s="5">
        <v>0.97089999999999999</v>
      </c>
      <c r="E225" s="5">
        <v>38.835000000000001</v>
      </c>
      <c r="F225">
        <f t="shared" si="6"/>
        <v>100.0027</v>
      </c>
      <c r="G225">
        <f t="shared" si="7"/>
        <v>4000.0050000000001</v>
      </c>
    </row>
    <row r="226" spans="1:7" ht="15" customHeight="1" x14ac:dyDescent="0.25">
      <c r="A226" s="18">
        <v>224</v>
      </c>
      <c r="B226" s="5" t="s">
        <v>1030</v>
      </c>
      <c r="C226" s="5">
        <v>103</v>
      </c>
      <c r="D226" s="5">
        <v>6.7961</v>
      </c>
      <c r="E226" s="5">
        <v>52.427199999999999</v>
      </c>
      <c r="F226">
        <f t="shared" si="6"/>
        <v>699.99829999999997</v>
      </c>
      <c r="G226">
        <f t="shared" si="7"/>
        <v>5400.0015999999996</v>
      </c>
    </row>
    <row r="227" spans="1:7" ht="15" customHeight="1" x14ac:dyDescent="0.25">
      <c r="A227" s="18">
        <v>225</v>
      </c>
      <c r="B227" s="5" t="s">
        <v>1026</v>
      </c>
      <c r="C227" s="5">
        <v>103</v>
      </c>
      <c r="D227" s="5">
        <v>32.038800000000002</v>
      </c>
      <c r="E227" s="5">
        <v>47.572800000000001</v>
      </c>
      <c r="F227">
        <f t="shared" si="6"/>
        <v>3299.9964</v>
      </c>
      <c r="G227">
        <f t="shared" si="7"/>
        <v>4899.9984000000004</v>
      </c>
    </row>
    <row r="228" spans="1:7" ht="15" customHeight="1" x14ac:dyDescent="0.25">
      <c r="A228" s="18">
        <v>226</v>
      </c>
      <c r="B228" s="5" t="s">
        <v>1034</v>
      </c>
      <c r="C228" s="5">
        <v>102</v>
      </c>
      <c r="D228" s="5">
        <v>42.1569</v>
      </c>
      <c r="E228" s="5">
        <v>60.784300000000002</v>
      </c>
      <c r="F228">
        <f t="shared" si="6"/>
        <v>4300.0038000000004</v>
      </c>
      <c r="G228">
        <f t="shared" si="7"/>
        <v>6199.9985999999999</v>
      </c>
    </row>
    <row r="229" spans="1:7" ht="15" customHeight="1" x14ac:dyDescent="0.25">
      <c r="A229" s="18">
        <v>227</v>
      </c>
      <c r="B229" s="5" t="s">
        <v>850</v>
      </c>
      <c r="C229" s="5">
        <v>102</v>
      </c>
      <c r="D229" s="5">
        <v>0</v>
      </c>
      <c r="E229" s="5">
        <v>75.490200000000002</v>
      </c>
      <c r="F229">
        <f t="shared" si="6"/>
        <v>0</v>
      </c>
      <c r="G229">
        <f t="shared" si="7"/>
        <v>7700.0003999999999</v>
      </c>
    </row>
    <row r="230" spans="1:7" ht="15" customHeight="1" x14ac:dyDescent="0.25">
      <c r="A230" s="18">
        <v>228</v>
      </c>
      <c r="B230" s="5" t="s">
        <v>1359</v>
      </c>
      <c r="C230" s="5">
        <v>100</v>
      </c>
      <c r="D230" s="5">
        <v>0</v>
      </c>
      <c r="E230" s="5">
        <v>56</v>
      </c>
      <c r="F230">
        <f t="shared" si="6"/>
        <v>0</v>
      </c>
      <c r="G230">
        <f t="shared" si="7"/>
        <v>5600</v>
      </c>
    </row>
    <row r="231" spans="1:7" ht="15" customHeight="1" x14ac:dyDescent="0.25">
      <c r="A231" s="18">
        <v>229</v>
      </c>
      <c r="B231" s="5" t="s">
        <v>1351</v>
      </c>
      <c r="C231" s="5">
        <v>99</v>
      </c>
      <c r="D231" s="5">
        <v>0</v>
      </c>
      <c r="E231" s="5">
        <v>68.686899999999994</v>
      </c>
      <c r="F231">
        <f t="shared" si="6"/>
        <v>0</v>
      </c>
      <c r="G231">
        <f t="shared" si="7"/>
        <v>6800.003099999999</v>
      </c>
    </row>
    <row r="232" spans="1:7" ht="15" customHeight="1" x14ac:dyDescent="0.25">
      <c r="A232" s="18">
        <v>230</v>
      </c>
      <c r="B232" s="5" t="s">
        <v>1367</v>
      </c>
      <c r="C232" s="5">
        <v>97</v>
      </c>
      <c r="D232" s="5">
        <v>6.1856</v>
      </c>
      <c r="E232" s="5">
        <v>57.731999999999999</v>
      </c>
      <c r="F232">
        <f t="shared" si="6"/>
        <v>600.00319999999999</v>
      </c>
      <c r="G232">
        <f t="shared" si="7"/>
        <v>5600.0039999999999</v>
      </c>
    </row>
    <row r="233" spans="1:7" ht="15" customHeight="1" x14ac:dyDescent="0.25">
      <c r="A233" s="18">
        <v>231</v>
      </c>
      <c r="B233" s="5" t="s">
        <v>594</v>
      </c>
      <c r="C233" s="5">
        <v>97</v>
      </c>
      <c r="D233" s="5">
        <v>1.0308999999999999</v>
      </c>
      <c r="E233" s="5">
        <v>56.701000000000001</v>
      </c>
      <c r="F233">
        <f t="shared" si="6"/>
        <v>99.997299999999996</v>
      </c>
      <c r="G233">
        <f t="shared" si="7"/>
        <v>5499.9970000000003</v>
      </c>
    </row>
    <row r="234" spans="1:7" ht="15" customHeight="1" x14ac:dyDescent="0.25">
      <c r="A234" s="18">
        <v>232</v>
      </c>
      <c r="B234" s="5" t="s">
        <v>738</v>
      </c>
      <c r="C234" s="5">
        <v>96</v>
      </c>
      <c r="D234" s="5">
        <v>6.25</v>
      </c>
      <c r="E234" s="5">
        <v>66.666700000000006</v>
      </c>
      <c r="F234">
        <f t="shared" si="6"/>
        <v>600</v>
      </c>
      <c r="G234">
        <f t="shared" si="7"/>
        <v>6400.003200000001</v>
      </c>
    </row>
    <row r="235" spans="1:7" ht="15" customHeight="1" x14ac:dyDescent="0.25">
      <c r="A235" s="18">
        <v>233</v>
      </c>
      <c r="B235" s="5" t="s">
        <v>826</v>
      </c>
      <c r="C235" s="5">
        <v>96</v>
      </c>
      <c r="D235" s="5">
        <v>4.1666999999999996</v>
      </c>
      <c r="E235" s="5">
        <v>42.708300000000001</v>
      </c>
      <c r="F235">
        <f t="shared" si="6"/>
        <v>400.00319999999999</v>
      </c>
      <c r="G235">
        <f t="shared" si="7"/>
        <v>4099.9967999999999</v>
      </c>
    </row>
    <row r="236" spans="1:7" ht="15" customHeight="1" x14ac:dyDescent="0.25">
      <c r="A236" s="18">
        <v>234</v>
      </c>
      <c r="B236" s="5" t="s">
        <v>1507</v>
      </c>
      <c r="C236" s="5">
        <v>92</v>
      </c>
      <c r="D236" s="5">
        <v>3.2608999999999999</v>
      </c>
      <c r="E236" s="5">
        <v>61.956499999999998</v>
      </c>
      <c r="F236">
        <f t="shared" si="6"/>
        <v>300.00279999999998</v>
      </c>
      <c r="G236">
        <f t="shared" si="7"/>
        <v>5699.9979999999996</v>
      </c>
    </row>
    <row r="237" spans="1:7" ht="15" customHeight="1" x14ac:dyDescent="0.25">
      <c r="A237" s="18">
        <v>235</v>
      </c>
      <c r="B237" s="5" t="s">
        <v>794</v>
      </c>
      <c r="C237" s="5">
        <v>91</v>
      </c>
      <c r="D237" s="5">
        <v>31.868099999999998</v>
      </c>
      <c r="E237" s="5">
        <v>65.934100000000001</v>
      </c>
      <c r="F237">
        <f t="shared" si="6"/>
        <v>2899.9971</v>
      </c>
      <c r="G237">
        <f t="shared" si="7"/>
        <v>6000.0030999999999</v>
      </c>
    </row>
    <row r="238" spans="1:7" ht="15" customHeight="1" x14ac:dyDescent="0.25">
      <c r="A238" s="18">
        <v>236</v>
      </c>
      <c r="B238" s="5" t="s">
        <v>1435</v>
      </c>
      <c r="C238" s="5">
        <v>91</v>
      </c>
      <c r="D238" s="5">
        <v>5.4945000000000004</v>
      </c>
      <c r="E238" s="5">
        <v>74.725300000000004</v>
      </c>
      <c r="F238">
        <f t="shared" si="6"/>
        <v>499.99950000000001</v>
      </c>
      <c r="G238">
        <f t="shared" si="7"/>
        <v>6800.0023000000001</v>
      </c>
    </row>
    <row r="239" spans="1:7" ht="15" customHeight="1" x14ac:dyDescent="0.25">
      <c r="A239" s="18">
        <v>237</v>
      </c>
      <c r="B239" s="5" t="s">
        <v>1335</v>
      </c>
      <c r="C239" s="5">
        <v>91</v>
      </c>
      <c r="D239" s="5">
        <v>0</v>
      </c>
      <c r="E239" s="5">
        <v>64.8352</v>
      </c>
      <c r="F239">
        <f t="shared" si="6"/>
        <v>0</v>
      </c>
      <c r="G239">
        <f t="shared" si="7"/>
        <v>5900.0032000000001</v>
      </c>
    </row>
    <row r="240" spans="1:7" ht="15" customHeight="1" x14ac:dyDescent="0.25">
      <c r="A240" s="18">
        <v>238</v>
      </c>
      <c r="B240" s="5" t="s">
        <v>1387</v>
      </c>
      <c r="C240" s="5">
        <v>90</v>
      </c>
      <c r="D240" s="5">
        <v>1.1111</v>
      </c>
      <c r="E240" s="5">
        <v>58.8889</v>
      </c>
      <c r="F240">
        <f t="shared" si="6"/>
        <v>99.998999999999995</v>
      </c>
      <c r="G240">
        <f t="shared" si="7"/>
        <v>5300.0010000000002</v>
      </c>
    </row>
    <row r="241" spans="1:7" ht="15" customHeight="1" x14ac:dyDescent="0.25">
      <c r="A241" s="18">
        <v>239</v>
      </c>
      <c r="B241" s="5" t="s">
        <v>1118</v>
      </c>
      <c r="C241" s="5">
        <v>90</v>
      </c>
      <c r="D241" s="5">
        <v>5.5556000000000001</v>
      </c>
      <c r="E241" s="5">
        <v>64.444400000000002</v>
      </c>
      <c r="F241">
        <f t="shared" si="6"/>
        <v>500.00400000000002</v>
      </c>
      <c r="G241">
        <f t="shared" si="7"/>
        <v>5799.9960000000001</v>
      </c>
    </row>
    <row r="242" spans="1:7" ht="15" customHeight="1" x14ac:dyDescent="0.25">
      <c r="A242" s="18">
        <v>240</v>
      </c>
      <c r="B242" s="5" t="s">
        <v>1479</v>
      </c>
      <c r="C242" s="5">
        <v>89</v>
      </c>
      <c r="D242" s="5">
        <v>0</v>
      </c>
      <c r="E242" s="5">
        <v>66.292100000000005</v>
      </c>
      <c r="F242">
        <f t="shared" si="6"/>
        <v>0</v>
      </c>
      <c r="G242">
        <f t="shared" si="7"/>
        <v>5899.9969000000001</v>
      </c>
    </row>
    <row r="243" spans="1:7" ht="15" customHeight="1" x14ac:dyDescent="0.25">
      <c r="A243" s="18">
        <v>241</v>
      </c>
      <c r="B243" s="5" t="s">
        <v>926</v>
      </c>
      <c r="C243" s="5">
        <v>88</v>
      </c>
      <c r="D243" s="5">
        <v>4.5454999999999997</v>
      </c>
      <c r="E243" s="5">
        <v>52.2727</v>
      </c>
      <c r="F243">
        <f t="shared" si="6"/>
        <v>400.00399999999996</v>
      </c>
      <c r="G243">
        <f t="shared" si="7"/>
        <v>4599.9975999999997</v>
      </c>
    </row>
    <row r="244" spans="1:7" ht="15" customHeight="1" x14ac:dyDescent="0.25">
      <c r="A244" s="18">
        <v>242</v>
      </c>
      <c r="B244" s="5" t="s">
        <v>1042</v>
      </c>
      <c r="C244" s="5">
        <v>88</v>
      </c>
      <c r="D244" s="5">
        <v>2.2726999999999999</v>
      </c>
      <c r="E244" s="5">
        <v>42.045499999999997</v>
      </c>
      <c r="F244">
        <f t="shared" si="6"/>
        <v>199.99760000000001</v>
      </c>
      <c r="G244">
        <f t="shared" si="7"/>
        <v>3700.0039999999999</v>
      </c>
    </row>
    <row r="245" spans="1:7" ht="15" customHeight="1" x14ac:dyDescent="0.25">
      <c r="A245" s="18">
        <v>243</v>
      </c>
      <c r="B245" s="5" t="s">
        <v>986</v>
      </c>
      <c r="C245" s="5">
        <v>86</v>
      </c>
      <c r="D245" s="5">
        <v>0</v>
      </c>
      <c r="E245" s="5">
        <v>61.627899999999997</v>
      </c>
      <c r="F245">
        <f t="shared" si="6"/>
        <v>0</v>
      </c>
      <c r="G245">
        <f t="shared" si="7"/>
        <v>5299.9993999999997</v>
      </c>
    </row>
    <row r="246" spans="1:7" ht="15" customHeight="1" x14ac:dyDescent="0.25">
      <c r="A246" s="18">
        <v>244</v>
      </c>
      <c r="B246" s="5" t="s">
        <v>1106</v>
      </c>
      <c r="C246" s="5">
        <v>86</v>
      </c>
      <c r="D246" s="5">
        <v>2.3256000000000001</v>
      </c>
      <c r="E246" s="5">
        <v>65.116299999999995</v>
      </c>
      <c r="F246">
        <f t="shared" si="6"/>
        <v>200.0016</v>
      </c>
      <c r="G246">
        <f t="shared" si="7"/>
        <v>5600.0018</v>
      </c>
    </row>
    <row r="247" spans="1:7" ht="15" customHeight="1" x14ac:dyDescent="0.25">
      <c r="A247" s="18">
        <v>245</v>
      </c>
      <c r="B247" s="5" t="s">
        <v>1134</v>
      </c>
      <c r="C247" s="5">
        <v>86</v>
      </c>
      <c r="D247" s="5">
        <v>0</v>
      </c>
      <c r="E247" s="5">
        <v>56.976700000000001</v>
      </c>
      <c r="F247">
        <f t="shared" si="6"/>
        <v>0</v>
      </c>
      <c r="G247">
        <f t="shared" si="7"/>
        <v>4899.9962000000005</v>
      </c>
    </row>
    <row r="248" spans="1:7" ht="15" customHeight="1" x14ac:dyDescent="0.25">
      <c r="A248" s="18">
        <v>246</v>
      </c>
      <c r="B248" s="5" t="s">
        <v>1243</v>
      </c>
      <c r="C248" s="5">
        <v>84</v>
      </c>
      <c r="D248" s="5">
        <v>1.1904999999999999</v>
      </c>
      <c r="E248" s="5">
        <v>58.333300000000001</v>
      </c>
      <c r="F248">
        <f t="shared" si="6"/>
        <v>100.002</v>
      </c>
      <c r="G248">
        <f t="shared" si="7"/>
        <v>4899.9971999999998</v>
      </c>
    </row>
    <row r="249" spans="1:7" ht="15" customHeight="1" x14ac:dyDescent="0.25">
      <c r="A249" s="18">
        <v>247</v>
      </c>
      <c r="B249" s="5" t="s">
        <v>1475</v>
      </c>
      <c r="C249" s="5">
        <v>83</v>
      </c>
      <c r="D249" s="5">
        <v>1.2048000000000001</v>
      </c>
      <c r="E249" s="5">
        <v>60.241</v>
      </c>
      <c r="F249">
        <f t="shared" si="6"/>
        <v>99.998400000000004</v>
      </c>
      <c r="G249">
        <f t="shared" si="7"/>
        <v>5000.0029999999997</v>
      </c>
    </row>
    <row r="250" spans="1:7" ht="15" customHeight="1" x14ac:dyDescent="0.25">
      <c r="A250" s="18">
        <v>248</v>
      </c>
      <c r="B250" s="5" t="s">
        <v>1327</v>
      </c>
      <c r="C250" s="5">
        <v>83</v>
      </c>
      <c r="D250" s="5">
        <v>7.2289000000000003</v>
      </c>
      <c r="E250" s="5">
        <v>77.108400000000003</v>
      </c>
      <c r="F250">
        <f t="shared" si="6"/>
        <v>599.99869999999999</v>
      </c>
      <c r="G250">
        <f t="shared" si="7"/>
        <v>6399.9972000000007</v>
      </c>
    </row>
    <row r="251" spans="1:7" ht="15" customHeight="1" x14ac:dyDescent="0.25">
      <c r="A251" s="18">
        <v>249</v>
      </c>
      <c r="B251" s="5" t="s">
        <v>754</v>
      </c>
      <c r="C251" s="5">
        <v>82</v>
      </c>
      <c r="D251" s="5">
        <v>7.3170999999999999</v>
      </c>
      <c r="E251" s="5">
        <v>51.219499999999996</v>
      </c>
      <c r="F251">
        <f t="shared" si="6"/>
        <v>600.00220000000002</v>
      </c>
      <c r="G251">
        <f t="shared" si="7"/>
        <v>4199.9989999999998</v>
      </c>
    </row>
    <row r="252" spans="1:7" ht="15" customHeight="1" x14ac:dyDescent="0.25">
      <c r="A252" s="18">
        <v>250</v>
      </c>
      <c r="B252" s="5" t="s">
        <v>1078</v>
      </c>
      <c r="C252" s="5">
        <v>82</v>
      </c>
      <c r="D252" s="5">
        <v>2.4390000000000001</v>
      </c>
      <c r="E252" s="5">
        <v>64.634100000000004</v>
      </c>
      <c r="F252">
        <f t="shared" si="6"/>
        <v>199.99799999999999</v>
      </c>
      <c r="G252">
        <f t="shared" si="7"/>
        <v>5299.9962000000005</v>
      </c>
    </row>
    <row r="253" spans="1:7" ht="15" customHeight="1" x14ac:dyDescent="0.25">
      <c r="A253" s="18">
        <v>251</v>
      </c>
      <c r="B253" s="5" t="s">
        <v>798</v>
      </c>
      <c r="C253" s="5">
        <v>82</v>
      </c>
      <c r="D253" s="5">
        <v>1.2195</v>
      </c>
      <c r="E253" s="5">
        <v>56.0976</v>
      </c>
      <c r="F253">
        <f t="shared" si="6"/>
        <v>99.998999999999995</v>
      </c>
      <c r="G253">
        <f t="shared" si="7"/>
        <v>4600.0032000000001</v>
      </c>
    </row>
    <row r="254" spans="1:7" ht="15" customHeight="1" x14ac:dyDescent="0.25">
      <c r="A254" s="18">
        <v>252</v>
      </c>
      <c r="B254" s="5" t="s">
        <v>642</v>
      </c>
      <c r="C254" s="5">
        <v>81</v>
      </c>
      <c r="D254" s="5">
        <v>6.1727999999999996</v>
      </c>
      <c r="E254" s="5">
        <v>46.913600000000002</v>
      </c>
      <c r="F254">
        <f t="shared" si="6"/>
        <v>499.99679999999995</v>
      </c>
      <c r="G254">
        <f t="shared" si="7"/>
        <v>3800.0016000000001</v>
      </c>
    </row>
    <row r="255" spans="1:7" ht="15" customHeight="1" x14ac:dyDescent="0.25">
      <c r="A255" s="18">
        <v>253</v>
      </c>
      <c r="B255" s="5" t="s">
        <v>630</v>
      </c>
      <c r="C255" s="5">
        <v>79</v>
      </c>
      <c r="D255" s="5">
        <v>10.1266</v>
      </c>
      <c r="E255" s="5">
        <v>51.898699999999998</v>
      </c>
      <c r="F255">
        <f t="shared" si="6"/>
        <v>800.00139999999999</v>
      </c>
      <c r="G255">
        <f t="shared" si="7"/>
        <v>4099.9973</v>
      </c>
    </row>
    <row r="256" spans="1:7" ht="15" customHeight="1" x14ac:dyDescent="0.25">
      <c r="A256" s="18">
        <v>254</v>
      </c>
      <c r="B256" s="5" t="s">
        <v>1379</v>
      </c>
      <c r="C256" s="5">
        <v>79</v>
      </c>
      <c r="D256" s="5">
        <v>10.1266</v>
      </c>
      <c r="E256" s="5">
        <v>79.746799999999993</v>
      </c>
      <c r="F256">
        <f t="shared" si="6"/>
        <v>800.00139999999999</v>
      </c>
      <c r="G256">
        <f t="shared" si="7"/>
        <v>6299.9971999999998</v>
      </c>
    </row>
    <row r="257" spans="1:7" ht="15" customHeight="1" x14ac:dyDescent="0.25">
      <c r="A257" s="18">
        <v>255</v>
      </c>
      <c r="B257" s="5" t="s">
        <v>878</v>
      </c>
      <c r="C257" s="5">
        <v>78</v>
      </c>
      <c r="D257" s="5">
        <v>6.4103000000000003</v>
      </c>
      <c r="E257" s="5">
        <v>61.538499999999999</v>
      </c>
      <c r="F257">
        <f t="shared" si="6"/>
        <v>500.0034</v>
      </c>
      <c r="G257">
        <f t="shared" si="7"/>
        <v>4800.0029999999997</v>
      </c>
    </row>
    <row r="258" spans="1:7" ht="15" customHeight="1" x14ac:dyDescent="0.25">
      <c r="A258" s="18">
        <v>256</v>
      </c>
      <c r="B258" s="5" t="s">
        <v>1150</v>
      </c>
      <c r="C258" s="5">
        <v>78</v>
      </c>
      <c r="D258" s="5">
        <v>10.256399999999999</v>
      </c>
      <c r="E258" s="5">
        <v>42.307699999999997</v>
      </c>
      <c r="F258">
        <f t="shared" si="6"/>
        <v>799.99919999999997</v>
      </c>
      <c r="G258">
        <f t="shared" si="7"/>
        <v>3300.0005999999998</v>
      </c>
    </row>
    <row r="259" spans="1:7" ht="15" customHeight="1" x14ac:dyDescent="0.25">
      <c r="A259" s="18">
        <v>257</v>
      </c>
      <c r="B259" s="5" t="s">
        <v>1399</v>
      </c>
      <c r="C259" s="5">
        <v>77</v>
      </c>
      <c r="D259" s="5">
        <v>0</v>
      </c>
      <c r="E259" s="5">
        <v>76.623400000000004</v>
      </c>
      <c r="F259">
        <f t="shared" ref="F259:F322" si="8">C259*D259</f>
        <v>0</v>
      </c>
      <c r="G259">
        <f t="shared" ref="G259:G322" si="9">C259*E259</f>
        <v>5900.0018</v>
      </c>
    </row>
    <row r="260" spans="1:7" ht="15" customHeight="1" x14ac:dyDescent="0.25">
      <c r="A260" s="18">
        <v>258</v>
      </c>
      <c r="B260" s="5" t="s">
        <v>1098</v>
      </c>
      <c r="C260" s="5">
        <v>76</v>
      </c>
      <c r="D260" s="5">
        <v>10.526300000000001</v>
      </c>
      <c r="E260" s="5">
        <v>52.631599999999999</v>
      </c>
      <c r="F260">
        <f t="shared" si="8"/>
        <v>799.99880000000007</v>
      </c>
      <c r="G260">
        <f t="shared" si="9"/>
        <v>4000.0016000000001</v>
      </c>
    </row>
    <row r="261" spans="1:7" ht="15" customHeight="1" x14ac:dyDescent="0.25">
      <c r="A261" s="18">
        <v>259</v>
      </c>
      <c r="B261" s="5" t="s">
        <v>1215</v>
      </c>
      <c r="C261" s="5">
        <v>74</v>
      </c>
      <c r="D261" s="5">
        <v>5.4054000000000002</v>
      </c>
      <c r="E261" s="5">
        <v>47.2973</v>
      </c>
      <c r="F261">
        <f t="shared" si="8"/>
        <v>399.99959999999999</v>
      </c>
      <c r="G261">
        <f t="shared" si="9"/>
        <v>3500.0001999999999</v>
      </c>
    </row>
    <row r="262" spans="1:7" ht="15" customHeight="1" x14ac:dyDescent="0.25">
      <c r="A262" s="18">
        <v>260</v>
      </c>
      <c r="B262" s="5" t="s">
        <v>790</v>
      </c>
      <c r="C262" s="5">
        <v>73</v>
      </c>
      <c r="D262" s="5">
        <v>17.808199999999999</v>
      </c>
      <c r="E262" s="5">
        <v>46.575299999999999</v>
      </c>
      <c r="F262">
        <f t="shared" si="8"/>
        <v>1299.9985999999999</v>
      </c>
      <c r="G262">
        <f t="shared" si="9"/>
        <v>3399.9969000000001</v>
      </c>
    </row>
    <row r="263" spans="1:7" ht="15" customHeight="1" x14ac:dyDescent="0.25">
      <c r="A263" s="18">
        <v>261</v>
      </c>
      <c r="B263" s="5" t="s">
        <v>1287</v>
      </c>
      <c r="C263" s="5">
        <v>73</v>
      </c>
      <c r="D263" s="5">
        <v>6.8493000000000004</v>
      </c>
      <c r="E263" s="5">
        <v>63.0137</v>
      </c>
      <c r="F263">
        <f t="shared" si="8"/>
        <v>499.99890000000005</v>
      </c>
      <c r="G263">
        <f t="shared" si="9"/>
        <v>4600.0001000000002</v>
      </c>
    </row>
    <row r="264" spans="1:7" ht="15" customHeight="1" x14ac:dyDescent="0.25">
      <c r="A264" s="18">
        <v>262</v>
      </c>
      <c r="B264" s="5" t="s">
        <v>1022</v>
      </c>
      <c r="C264" s="5">
        <v>71</v>
      </c>
      <c r="D264" s="5">
        <v>5.6337999999999999</v>
      </c>
      <c r="E264" s="5">
        <v>74.647900000000007</v>
      </c>
      <c r="F264">
        <f t="shared" si="8"/>
        <v>399.99979999999999</v>
      </c>
      <c r="G264">
        <f t="shared" si="9"/>
        <v>5300.0009000000009</v>
      </c>
    </row>
    <row r="265" spans="1:7" ht="15" customHeight="1" x14ac:dyDescent="0.25">
      <c r="A265" s="18">
        <v>263</v>
      </c>
      <c r="B265" s="5" t="s">
        <v>1831</v>
      </c>
      <c r="C265" s="5">
        <v>70</v>
      </c>
      <c r="D265" s="5">
        <v>2.8571</v>
      </c>
      <c r="E265" s="5">
        <v>50</v>
      </c>
      <c r="F265">
        <f t="shared" si="8"/>
        <v>199.99699999999999</v>
      </c>
      <c r="G265">
        <f t="shared" si="9"/>
        <v>3500</v>
      </c>
    </row>
    <row r="266" spans="1:7" ht="15" customHeight="1" x14ac:dyDescent="0.25">
      <c r="A266" s="18">
        <v>264</v>
      </c>
      <c r="B266" s="5" t="s">
        <v>1551</v>
      </c>
      <c r="C266" s="5">
        <v>70</v>
      </c>
      <c r="D266" s="5">
        <v>2.8571</v>
      </c>
      <c r="E266" s="5">
        <v>65.714299999999994</v>
      </c>
      <c r="F266">
        <f t="shared" si="8"/>
        <v>199.99699999999999</v>
      </c>
      <c r="G266">
        <f t="shared" si="9"/>
        <v>4600.0009999999993</v>
      </c>
    </row>
    <row r="267" spans="1:7" ht="15" customHeight="1" x14ac:dyDescent="0.25">
      <c r="A267" s="18">
        <v>265</v>
      </c>
      <c r="B267" s="5" t="s">
        <v>1611</v>
      </c>
      <c r="C267" s="5">
        <v>70</v>
      </c>
      <c r="D267" s="5">
        <v>0</v>
      </c>
      <c r="E267" s="5">
        <v>84.285700000000006</v>
      </c>
      <c r="F267">
        <f t="shared" si="8"/>
        <v>0</v>
      </c>
      <c r="G267">
        <f t="shared" si="9"/>
        <v>5899.9990000000007</v>
      </c>
    </row>
    <row r="268" spans="1:7" ht="15" customHeight="1" x14ac:dyDescent="0.25">
      <c r="A268" s="18">
        <v>266</v>
      </c>
      <c r="B268" s="5" t="s">
        <v>1671</v>
      </c>
      <c r="C268" s="5">
        <v>69</v>
      </c>
      <c r="D268" s="5">
        <v>0</v>
      </c>
      <c r="E268" s="5">
        <v>71.014499999999998</v>
      </c>
      <c r="F268">
        <f t="shared" si="8"/>
        <v>0</v>
      </c>
      <c r="G268">
        <f t="shared" si="9"/>
        <v>4900.0005000000001</v>
      </c>
    </row>
    <row r="269" spans="1:7" ht="15" customHeight="1" x14ac:dyDescent="0.25">
      <c r="A269" s="18">
        <v>267</v>
      </c>
      <c r="B269" s="5" t="s">
        <v>1603</v>
      </c>
      <c r="C269" s="5">
        <v>69</v>
      </c>
      <c r="D269" s="5">
        <v>2.8986000000000001</v>
      </c>
      <c r="E269" s="5">
        <v>72.463800000000006</v>
      </c>
      <c r="F269">
        <f t="shared" si="8"/>
        <v>200.0034</v>
      </c>
      <c r="G269">
        <f t="shared" si="9"/>
        <v>5000.0022000000008</v>
      </c>
    </row>
    <row r="270" spans="1:7" ht="15" customHeight="1" x14ac:dyDescent="0.25">
      <c r="A270" s="18">
        <v>268</v>
      </c>
      <c r="B270" s="5" t="s">
        <v>1170</v>
      </c>
      <c r="C270" s="5">
        <v>69</v>
      </c>
      <c r="D270" s="5">
        <v>2.8986000000000001</v>
      </c>
      <c r="E270" s="5">
        <v>84.058000000000007</v>
      </c>
      <c r="F270">
        <f t="shared" si="8"/>
        <v>200.0034</v>
      </c>
      <c r="G270">
        <f t="shared" si="9"/>
        <v>5800.0020000000004</v>
      </c>
    </row>
    <row r="271" spans="1:7" ht="15" customHeight="1" x14ac:dyDescent="0.25">
      <c r="A271" s="18">
        <v>269</v>
      </c>
      <c r="B271" s="5" t="s">
        <v>1407</v>
      </c>
      <c r="C271" s="5">
        <v>69</v>
      </c>
      <c r="D271" s="5">
        <v>4.3478000000000003</v>
      </c>
      <c r="E271" s="5">
        <v>59.420299999999997</v>
      </c>
      <c r="F271">
        <f t="shared" si="8"/>
        <v>299.9982</v>
      </c>
      <c r="G271">
        <f t="shared" si="9"/>
        <v>4100.0006999999996</v>
      </c>
    </row>
    <row r="272" spans="1:7" ht="15" customHeight="1" x14ac:dyDescent="0.25">
      <c r="A272" s="18">
        <v>270</v>
      </c>
      <c r="B272" s="5" t="s">
        <v>1963</v>
      </c>
      <c r="C272" s="5">
        <v>69</v>
      </c>
      <c r="D272" s="5">
        <v>2.8986000000000001</v>
      </c>
      <c r="E272" s="5">
        <v>59.420299999999997</v>
      </c>
      <c r="F272">
        <f t="shared" si="8"/>
        <v>200.0034</v>
      </c>
      <c r="G272">
        <f t="shared" si="9"/>
        <v>4100.0006999999996</v>
      </c>
    </row>
    <row r="273" spans="1:7" ht="15" customHeight="1" x14ac:dyDescent="0.25">
      <c r="A273" s="18">
        <v>271</v>
      </c>
      <c r="B273" s="5" t="s">
        <v>722</v>
      </c>
      <c r="C273" s="5">
        <v>68</v>
      </c>
      <c r="D273" s="5">
        <v>0</v>
      </c>
      <c r="E273" s="5">
        <v>66.176500000000004</v>
      </c>
      <c r="F273">
        <f t="shared" si="8"/>
        <v>0</v>
      </c>
      <c r="G273">
        <f t="shared" si="9"/>
        <v>4500.0020000000004</v>
      </c>
    </row>
    <row r="274" spans="1:7" ht="15" customHeight="1" x14ac:dyDescent="0.25">
      <c r="A274" s="18">
        <v>272</v>
      </c>
      <c r="B274" s="5" t="s">
        <v>1311</v>
      </c>
      <c r="C274" s="5">
        <v>68</v>
      </c>
      <c r="D274" s="5">
        <v>2.9411999999999998</v>
      </c>
      <c r="E274" s="5">
        <v>55.882399999999997</v>
      </c>
      <c r="F274">
        <f t="shared" si="8"/>
        <v>200.0016</v>
      </c>
      <c r="G274">
        <f t="shared" si="9"/>
        <v>3800.0031999999997</v>
      </c>
    </row>
    <row r="275" spans="1:7" ht="15" customHeight="1" x14ac:dyDescent="0.25">
      <c r="A275" s="18">
        <v>273</v>
      </c>
      <c r="B275" s="5" t="s">
        <v>1539</v>
      </c>
      <c r="C275" s="5">
        <v>67</v>
      </c>
      <c r="D275" s="5">
        <v>11.940300000000001</v>
      </c>
      <c r="E275" s="5">
        <v>47.761200000000002</v>
      </c>
      <c r="F275">
        <f t="shared" si="8"/>
        <v>800.00010000000009</v>
      </c>
      <c r="G275">
        <f t="shared" si="9"/>
        <v>3200.0004000000004</v>
      </c>
    </row>
    <row r="276" spans="1:7" ht="15" customHeight="1" x14ac:dyDescent="0.25">
      <c r="A276" s="18">
        <v>274</v>
      </c>
      <c r="B276" s="5" t="s">
        <v>1074</v>
      </c>
      <c r="C276" s="5">
        <v>67</v>
      </c>
      <c r="D276" s="5">
        <v>0</v>
      </c>
      <c r="E276" s="5">
        <v>62.686599999999999</v>
      </c>
      <c r="F276">
        <f t="shared" si="8"/>
        <v>0</v>
      </c>
      <c r="G276">
        <f t="shared" si="9"/>
        <v>4200.0021999999999</v>
      </c>
    </row>
    <row r="277" spans="1:7" ht="15" customHeight="1" x14ac:dyDescent="0.25">
      <c r="A277" s="18">
        <v>275</v>
      </c>
      <c r="B277" s="5" t="s">
        <v>1403</v>
      </c>
      <c r="C277" s="5">
        <v>67</v>
      </c>
      <c r="D277" s="5">
        <v>47.761200000000002</v>
      </c>
      <c r="E277" s="5">
        <v>55.2239</v>
      </c>
      <c r="F277">
        <f t="shared" si="8"/>
        <v>3200.0004000000004</v>
      </c>
      <c r="G277">
        <f t="shared" si="9"/>
        <v>3700.0012999999999</v>
      </c>
    </row>
    <row r="278" spans="1:7" ht="15" customHeight="1" x14ac:dyDescent="0.25">
      <c r="A278" s="18">
        <v>276</v>
      </c>
      <c r="B278" s="5" t="s">
        <v>1154</v>
      </c>
      <c r="C278" s="5">
        <v>67</v>
      </c>
      <c r="D278" s="5">
        <v>2.9851000000000001</v>
      </c>
      <c r="E278" s="5">
        <v>59.701500000000003</v>
      </c>
      <c r="F278">
        <f t="shared" si="8"/>
        <v>200.0017</v>
      </c>
      <c r="G278">
        <f t="shared" si="9"/>
        <v>4000.0005000000001</v>
      </c>
    </row>
    <row r="279" spans="1:7" ht="15" customHeight="1" x14ac:dyDescent="0.25">
      <c r="A279" s="18">
        <v>277</v>
      </c>
      <c r="B279" s="5" t="s">
        <v>1667</v>
      </c>
      <c r="C279" s="5">
        <v>67</v>
      </c>
      <c r="D279" s="5">
        <v>2.9851000000000001</v>
      </c>
      <c r="E279" s="5">
        <v>58.209000000000003</v>
      </c>
      <c r="F279">
        <f t="shared" si="8"/>
        <v>200.0017</v>
      </c>
      <c r="G279">
        <f t="shared" si="9"/>
        <v>3900.0030000000002</v>
      </c>
    </row>
    <row r="280" spans="1:7" ht="15" customHeight="1" x14ac:dyDescent="0.25">
      <c r="A280" s="18">
        <v>278</v>
      </c>
      <c r="B280" s="5" t="s">
        <v>650</v>
      </c>
      <c r="C280" s="5">
        <v>66</v>
      </c>
      <c r="D280" s="5">
        <v>27.2727</v>
      </c>
      <c r="E280" s="5">
        <v>56.060600000000001</v>
      </c>
      <c r="F280">
        <f t="shared" si="8"/>
        <v>1799.9982</v>
      </c>
      <c r="G280">
        <f t="shared" si="9"/>
        <v>3699.9996000000001</v>
      </c>
    </row>
    <row r="281" spans="1:7" ht="15" customHeight="1" x14ac:dyDescent="0.25">
      <c r="A281" s="18">
        <v>279</v>
      </c>
      <c r="B281" s="5" t="s">
        <v>1651</v>
      </c>
      <c r="C281" s="5">
        <v>66</v>
      </c>
      <c r="D281" s="5">
        <v>7.5758000000000001</v>
      </c>
      <c r="E281" s="5">
        <v>48.4848</v>
      </c>
      <c r="F281">
        <f t="shared" si="8"/>
        <v>500.00279999999998</v>
      </c>
      <c r="G281">
        <f t="shared" si="9"/>
        <v>3199.9967999999999</v>
      </c>
    </row>
    <row r="282" spans="1:7" ht="15" customHeight="1" x14ac:dyDescent="0.25">
      <c r="A282" s="18">
        <v>280</v>
      </c>
      <c r="B282" s="5" t="s">
        <v>918</v>
      </c>
      <c r="C282" s="5">
        <v>65</v>
      </c>
      <c r="D282" s="5">
        <v>1.5385</v>
      </c>
      <c r="E282" s="5">
        <v>66.153800000000004</v>
      </c>
      <c r="F282">
        <f t="shared" si="8"/>
        <v>100.0025</v>
      </c>
      <c r="G282">
        <f t="shared" si="9"/>
        <v>4299.9970000000003</v>
      </c>
    </row>
    <row r="283" spans="1:7" ht="15" customHeight="1" x14ac:dyDescent="0.25">
      <c r="A283" s="18">
        <v>281</v>
      </c>
      <c r="B283" s="5" t="s">
        <v>1863</v>
      </c>
      <c r="C283" s="5">
        <v>65</v>
      </c>
      <c r="D283" s="5">
        <v>1.5385</v>
      </c>
      <c r="E283" s="5">
        <v>70.769199999999998</v>
      </c>
      <c r="F283">
        <f t="shared" si="8"/>
        <v>100.0025</v>
      </c>
      <c r="G283">
        <f t="shared" si="9"/>
        <v>4599.9979999999996</v>
      </c>
    </row>
    <row r="284" spans="1:7" ht="15" customHeight="1" x14ac:dyDescent="0.25">
      <c r="A284" s="18">
        <v>282</v>
      </c>
      <c r="B284" s="5" t="s">
        <v>1319</v>
      </c>
      <c r="C284" s="5">
        <v>64</v>
      </c>
      <c r="D284" s="5">
        <v>0</v>
      </c>
      <c r="E284" s="5">
        <v>78.125</v>
      </c>
      <c r="F284">
        <f t="shared" si="8"/>
        <v>0</v>
      </c>
      <c r="G284">
        <f t="shared" si="9"/>
        <v>5000</v>
      </c>
    </row>
    <row r="285" spans="1:7" ht="15" customHeight="1" x14ac:dyDescent="0.25">
      <c r="A285" s="18">
        <v>283</v>
      </c>
      <c r="B285" s="5" t="s">
        <v>1263</v>
      </c>
      <c r="C285" s="5">
        <v>64</v>
      </c>
      <c r="D285" s="5">
        <v>4.6875</v>
      </c>
      <c r="E285" s="5">
        <v>64.0625</v>
      </c>
      <c r="F285">
        <f t="shared" si="8"/>
        <v>300</v>
      </c>
      <c r="G285">
        <f t="shared" si="9"/>
        <v>4100</v>
      </c>
    </row>
    <row r="286" spans="1:7" ht="15" customHeight="1" x14ac:dyDescent="0.25">
      <c r="A286" s="18">
        <v>284</v>
      </c>
      <c r="B286" s="5" t="s">
        <v>622</v>
      </c>
      <c r="C286" s="5">
        <v>63</v>
      </c>
      <c r="D286" s="5">
        <v>39.682499999999997</v>
      </c>
      <c r="E286" s="5">
        <v>52.381</v>
      </c>
      <c r="F286">
        <f t="shared" si="8"/>
        <v>2499.9974999999999</v>
      </c>
      <c r="G286">
        <f t="shared" si="9"/>
        <v>3300.0030000000002</v>
      </c>
    </row>
    <row r="287" spans="1:7" ht="15" customHeight="1" x14ac:dyDescent="0.25">
      <c r="A287" s="18">
        <v>285</v>
      </c>
      <c r="B287" s="5" t="s">
        <v>1451</v>
      </c>
      <c r="C287" s="5">
        <v>63</v>
      </c>
      <c r="D287" s="5">
        <v>0</v>
      </c>
      <c r="E287" s="5">
        <v>55.555599999999998</v>
      </c>
      <c r="F287">
        <f t="shared" si="8"/>
        <v>0</v>
      </c>
      <c r="G287">
        <f t="shared" si="9"/>
        <v>3500.0027999999998</v>
      </c>
    </row>
    <row r="288" spans="1:7" ht="15" customHeight="1" x14ac:dyDescent="0.25">
      <c r="A288" s="18">
        <v>286</v>
      </c>
      <c r="B288" s="5" t="s">
        <v>1615</v>
      </c>
      <c r="C288" s="5">
        <v>63</v>
      </c>
      <c r="D288" s="5">
        <v>33.333300000000001</v>
      </c>
      <c r="E288" s="5">
        <v>57.142899999999997</v>
      </c>
      <c r="F288">
        <f t="shared" si="8"/>
        <v>2099.9979000000003</v>
      </c>
      <c r="G288">
        <f t="shared" si="9"/>
        <v>3600.0027</v>
      </c>
    </row>
    <row r="289" spans="1:7" ht="15" customHeight="1" x14ac:dyDescent="0.25">
      <c r="A289" s="18">
        <v>287</v>
      </c>
      <c r="B289" s="5" t="s">
        <v>1247</v>
      </c>
      <c r="C289" s="5">
        <v>62</v>
      </c>
      <c r="D289" s="5">
        <v>62.903199999999998</v>
      </c>
      <c r="E289" s="5">
        <v>46.7742</v>
      </c>
      <c r="F289">
        <f t="shared" si="8"/>
        <v>3899.9983999999999</v>
      </c>
      <c r="G289">
        <f t="shared" si="9"/>
        <v>2900.0003999999999</v>
      </c>
    </row>
    <row r="290" spans="1:7" ht="15" customHeight="1" x14ac:dyDescent="0.25">
      <c r="A290" s="18">
        <v>288</v>
      </c>
      <c r="B290" s="5" t="s">
        <v>1679</v>
      </c>
      <c r="C290" s="5">
        <v>62</v>
      </c>
      <c r="D290" s="5">
        <v>8.0645000000000007</v>
      </c>
      <c r="E290" s="5">
        <v>38.709699999999998</v>
      </c>
      <c r="F290">
        <f t="shared" si="8"/>
        <v>499.99900000000002</v>
      </c>
      <c r="G290">
        <f t="shared" si="9"/>
        <v>2400.0014000000001</v>
      </c>
    </row>
    <row r="291" spans="1:7" ht="15" customHeight="1" x14ac:dyDescent="0.25">
      <c r="A291" s="18">
        <v>289</v>
      </c>
      <c r="B291" s="5" t="s">
        <v>1487</v>
      </c>
      <c r="C291" s="5">
        <v>61</v>
      </c>
      <c r="D291" s="5">
        <v>1.6393</v>
      </c>
      <c r="E291" s="5">
        <v>60.655700000000003</v>
      </c>
      <c r="F291">
        <f t="shared" si="8"/>
        <v>99.997299999999996</v>
      </c>
      <c r="G291">
        <f t="shared" si="9"/>
        <v>3699.9977000000003</v>
      </c>
    </row>
    <row r="292" spans="1:7" ht="15" customHeight="1" x14ac:dyDescent="0.25">
      <c r="A292" s="18">
        <v>290</v>
      </c>
      <c r="B292" s="5" t="s">
        <v>1391</v>
      </c>
      <c r="C292" s="5">
        <v>60</v>
      </c>
      <c r="D292" s="5">
        <v>0</v>
      </c>
      <c r="E292" s="5">
        <v>53.333300000000001</v>
      </c>
      <c r="F292">
        <f t="shared" si="8"/>
        <v>0</v>
      </c>
      <c r="G292">
        <f t="shared" si="9"/>
        <v>3199.998</v>
      </c>
    </row>
    <row r="293" spans="1:7" ht="15" customHeight="1" x14ac:dyDescent="0.25">
      <c r="A293" s="18">
        <v>291</v>
      </c>
      <c r="B293" s="5" t="s">
        <v>1899</v>
      </c>
      <c r="C293" s="5">
        <v>60</v>
      </c>
      <c r="D293" s="5">
        <v>1.6667000000000001</v>
      </c>
      <c r="E293" s="5">
        <v>66.666700000000006</v>
      </c>
      <c r="F293">
        <f t="shared" si="8"/>
        <v>100.00200000000001</v>
      </c>
      <c r="G293">
        <f t="shared" si="9"/>
        <v>4000.0020000000004</v>
      </c>
    </row>
    <row r="294" spans="1:7" ht="15" customHeight="1" x14ac:dyDescent="0.25">
      <c r="A294" s="18">
        <v>292</v>
      </c>
      <c r="B294" s="5" t="s">
        <v>966</v>
      </c>
      <c r="C294" s="5">
        <v>59</v>
      </c>
      <c r="D294" s="5">
        <v>1.6949000000000001</v>
      </c>
      <c r="E294" s="5">
        <v>49.152500000000003</v>
      </c>
      <c r="F294">
        <f t="shared" si="8"/>
        <v>99.999099999999999</v>
      </c>
      <c r="G294">
        <f t="shared" si="9"/>
        <v>2899.9975000000004</v>
      </c>
    </row>
    <row r="295" spans="1:7" ht="15" customHeight="1" x14ac:dyDescent="0.25">
      <c r="A295" s="18">
        <v>293</v>
      </c>
      <c r="B295" s="5" t="s">
        <v>1943</v>
      </c>
      <c r="C295" s="5">
        <v>59</v>
      </c>
      <c r="D295" s="5">
        <v>6.7797000000000001</v>
      </c>
      <c r="E295" s="5">
        <v>52.542400000000001</v>
      </c>
      <c r="F295">
        <f t="shared" si="8"/>
        <v>400.00229999999999</v>
      </c>
      <c r="G295">
        <f t="shared" si="9"/>
        <v>3100.0016000000001</v>
      </c>
    </row>
    <row r="296" spans="1:7" ht="15" customHeight="1" x14ac:dyDescent="0.25">
      <c r="A296" s="18">
        <v>294</v>
      </c>
      <c r="B296" s="5" t="s">
        <v>1843</v>
      </c>
      <c r="C296" s="5">
        <v>58</v>
      </c>
      <c r="D296" s="5">
        <v>0</v>
      </c>
      <c r="E296" s="5">
        <v>48.2759</v>
      </c>
      <c r="F296">
        <f t="shared" si="8"/>
        <v>0</v>
      </c>
      <c r="G296">
        <f t="shared" si="9"/>
        <v>2800.0021999999999</v>
      </c>
    </row>
    <row r="297" spans="1:7" ht="15" customHeight="1" x14ac:dyDescent="0.25">
      <c r="A297" s="18">
        <v>295</v>
      </c>
      <c r="B297" s="5" t="s">
        <v>1090</v>
      </c>
      <c r="C297" s="5">
        <v>58</v>
      </c>
      <c r="D297" s="5">
        <v>48.2759</v>
      </c>
      <c r="E297" s="5">
        <v>67.241399999999999</v>
      </c>
      <c r="F297">
        <f t="shared" si="8"/>
        <v>2800.0021999999999</v>
      </c>
      <c r="G297">
        <f t="shared" si="9"/>
        <v>3900.0011999999997</v>
      </c>
    </row>
    <row r="298" spans="1:7" ht="15" customHeight="1" x14ac:dyDescent="0.25">
      <c r="A298" s="18">
        <v>296</v>
      </c>
      <c r="B298" s="5" t="s">
        <v>638</v>
      </c>
      <c r="C298" s="5">
        <v>58</v>
      </c>
      <c r="D298" s="5">
        <v>15.517200000000001</v>
      </c>
      <c r="E298" s="5">
        <v>62.069000000000003</v>
      </c>
      <c r="F298">
        <f t="shared" si="8"/>
        <v>899.99760000000003</v>
      </c>
      <c r="G298">
        <f t="shared" si="9"/>
        <v>3600.002</v>
      </c>
    </row>
    <row r="299" spans="1:7" ht="15" customHeight="1" x14ac:dyDescent="0.25">
      <c r="A299" s="18">
        <v>297</v>
      </c>
      <c r="B299" s="5" t="s">
        <v>1519</v>
      </c>
      <c r="C299" s="5">
        <v>57</v>
      </c>
      <c r="D299" s="5">
        <v>0</v>
      </c>
      <c r="E299" s="5">
        <v>59.649099999999997</v>
      </c>
      <c r="F299">
        <f t="shared" si="8"/>
        <v>0</v>
      </c>
      <c r="G299">
        <f t="shared" si="9"/>
        <v>3399.9986999999996</v>
      </c>
    </row>
    <row r="300" spans="1:7" ht="15" customHeight="1" x14ac:dyDescent="0.25">
      <c r="A300" s="18">
        <v>298</v>
      </c>
      <c r="B300" s="5" t="s">
        <v>1527</v>
      </c>
      <c r="C300" s="5">
        <v>56</v>
      </c>
      <c r="D300" s="5">
        <v>7.1429</v>
      </c>
      <c r="E300" s="5">
        <v>39.285699999999999</v>
      </c>
      <c r="F300">
        <f t="shared" si="8"/>
        <v>400.00240000000002</v>
      </c>
      <c r="G300">
        <f t="shared" si="9"/>
        <v>2199.9991999999997</v>
      </c>
    </row>
    <row r="301" spans="1:7" ht="15" customHeight="1" x14ac:dyDescent="0.25">
      <c r="A301" s="18">
        <v>299</v>
      </c>
      <c r="B301" s="5" t="s">
        <v>1130</v>
      </c>
      <c r="C301" s="5">
        <v>56</v>
      </c>
      <c r="D301" s="5">
        <v>1.7857000000000001</v>
      </c>
      <c r="E301" s="5">
        <v>64.285700000000006</v>
      </c>
      <c r="F301">
        <f t="shared" si="8"/>
        <v>99.999200000000002</v>
      </c>
      <c r="G301">
        <f t="shared" si="9"/>
        <v>3599.9992000000002</v>
      </c>
    </row>
    <row r="302" spans="1:7" ht="15" customHeight="1" x14ac:dyDescent="0.25">
      <c r="A302" s="18">
        <v>300</v>
      </c>
      <c r="B302" s="5" t="s">
        <v>1371</v>
      </c>
      <c r="C302" s="5">
        <v>55</v>
      </c>
      <c r="D302" s="5">
        <v>1.8182</v>
      </c>
      <c r="E302" s="5">
        <v>78.181799999999996</v>
      </c>
      <c r="F302">
        <f t="shared" si="8"/>
        <v>100.001</v>
      </c>
      <c r="G302">
        <f t="shared" si="9"/>
        <v>4299.9989999999998</v>
      </c>
    </row>
    <row r="303" spans="1:7" ht="15" customHeight="1" x14ac:dyDescent="0.25">
      <c r="B303" s="5" t="s">
        <v>1535</v>
      </c>
      <c r="C303" s="5">
        <v>55</v>
      </c>
      <c r="D303" s="5">
        <v>1.8182</v>
      </c>
      <c r="E303" s="5">
        <v>83.636399999999995</v>
      </c>
      <c r="F303">
        <f t="shared" si="8"/>
        <v>100.001</v>
      </c>
      <c r="G303">
        <f t="shared" si="9"/>
        <v>4600.0019999999995</v>
      </c>
    </row>
    <row r="304" spans="1:7" ht="15" customHeight="1" x14ac:dyDescent="0.25">
      <c r="B304" s="5" t="s">
        <v>1018</v>
      </c>
      <c r="C304" s="5">
        <v>54</v>
      </c>
      <c r="D304" s="5">
        <v>7.4074</v>
      </c>
      <c r="E304" s="5">
        <v>66.666700000000006</v>
      </c>
      <c r="F304">
        <f t="shared" si="8"/>
        <v>399.99959999999999</v>
      </c>
      <c r="G304">
        <f t="shared" si="9"/>
        <v>3600.0018000000005</v>
      </c>
    </row>
    <row r="305" spans="2:7" ht="15" customHeight="1" x14ac:dyDescent="0.25">
      <c r="B305" s="5" t="s">
        <v>1259</v>
      </c>
      <c r="C305" s="5">
        <v>54</v>
      </c>
      <c r="D305" s="5">
        <v>44.444400000000002</v>
      </c>
      <c r="E305" s="5">
        <v>50</v>
      </c>
      <c r="F305">
        <f t="shared" si="8"/>
        <v>2399.9976000000001</v>
      </c>
      <c r="G305">
        <f t="shared" si="9"/>
        <v>2700</v>
      </c>
    </row>
    <row r="306" spans="2:7" ht="15" customHeight="1" x14ac:dyDescent="0.25">
      <c r="B306" s="5" t="s">
        <v>1571</v>
      </c>
      <c r="C306" s="5">
        <v>54</v>
      </c>
      <c r="D306" s="5">
        <v>3.7037</v>
      </c>
      <c r="E306" s="5">
        <v>68.518500000000003</v>
      </c>
      <c r="F306">
        <f t="shared" si="8"/>
        <v>199.99979999999999</v>
      </c>
      <c r="G306">
        <f t="shared" si="9"/>
        <v>3699.9990000000003</v>
      </c>
    </row>
    <row r="307" spans="2:7" ht="15" customHeight="1" x14ac:dyDescent="0.25">
      <c r="B307" s="5" t="s">
        <v>1070</v>
      </c>
      <c r="C307" s="5">
        <v>54</v>
      </c>
      <c r="D307" s="5">
        <v>5.5556000000000001</v>
      </c>
      <c r="E307" s="5">
        <v>70.370400000000004</v>
      </c>
      <c r="F307">
        <f t="shared" si="8"/>
        <v>300.00240000000002</v>
      </c>
      <c r="G307">
        <f t="shared" si="9"/>
        <v>3800.0016000000001</v>
      </c>
    </row>
    <row r="308" spans="2:7" ht="15" customHeight="1" x14ac:dyDescent="0.25">
      <c r="B308" s="5" t="s">
        <v>1050</v>
      </c>
      <c r="C308" s="5">
        <v>54</v>
      </c>
      <c r="D308" s="5">
        <v>0</v>
      </c>
      <c r="E308" s="5">
        <v>68.518500000000003</v>
      </c>
      <c r="F308">
        <f t="shared" si="8"/>
        <v>0</v>
      </c>
      <c r="G308">
        <f t="shared" si="9"/>
        <v>3699.9990000000003</v>
      </c>
    </row>
    <row r="309" spans="2:7" ht="15" customHeight="1" x14ac:dyDescent="0.25">
      <c r="B309" s="5" t="s">
        <v>1707</v>
      </c>
      <c r="C309" s="5">
        <v>52</v>
      </c>
      <c r="D309" s="5">
        <v>0</v>
      </c>
      <c r="E309" s="5">
        <v>55.769199999999998</v>
      </c>
      <c r="F309">
        <f t="shared" si="8"/>
        <v>0</v>
      </c>
      <c r="G309">
        <f t="shared" si="9"/>
        <v>2899.9983999999999</v>
      </c>
    </row>
    <row r="310" spans="2:7" ht="15" customHeight="1" x14ac:dyDescent="0.25">
      <c r="B310" s="5" t="s">
        <v>1735</v>
      </c>
      <c r="C310" s="5">
        <v>52</v>
      </c>
      <c r="D310" s="5">
        <v>1.9231</v>
      </c>
      <c r="E310" s="5">
        <v>63.461500000000001</v>
      </c>
      <c r="F310">
        <f t="shared" si="8"/>
        <v>100.0012</v>
      </c>
      <c r="G310">
        <f t="shared" si="9"/>
        <v>3299.998</v>
      </c>
    </row>
    <row r="311" spans="2:7" ht="15" customHeight="1" x14ac:dyDescent="0.25">
      <c r="B311" s="5" t="s">
        <v>1775</v>
      </c>
      <c r="C311" s="5">
        <v>52</v>
      </c>
      <c r="D311" s="5">
        <v>1.9231</v>
      </c>
      <c r="E311" s="5">
        <v>69.230800000000002</v>
      </c>
      <c r="F311">
        <f t="shared" si="8"/>
        <v>100.0012</v>
      </c>
      <c r="G311">
        <f t="shared" si="9"/>
        <v>3600.0016000000001</v>
      </c>
    </row>
    <row r="312" spans="2:7" ht="15" customHeight="1" x14ac:dyDescent="0.25">
      <c r="B312" s="5" t="s">
        <v>1587</v>
      </c>
      <c r="C312" s="5">
        <v>52</v>
      </c>
      <c r="D312" s="5">
        <v>3.8462000000000001</v>
      </c>
      <c r="E312" s="5">
        <v>73.076899999999995</v>
      </c>
      <c r="F312">
        <f t="shared" si="8"/>
        <v>200.00239999999999</v>
      </c>
      <c r="G312">
        <f t="shared" si="9"/>
        <v>3799.9987999999998</v>
      </c>
    </row>
    <row r="313" spans="2:7" ht="15" customHeight="1" x14ac:dyDescent="0.25">
      <c r="B313" s="5" t="s">
        <v>1227</v>
      </c>
      <c r="C313" s="5">
        <v>51</v>
      </c>
      <c r="D313" s="5">
        <v>1.9608000000000001</v>
      </c>
      <c r="E313" s="5">
        <v>47.058799999999998</v>
      </c>
      <c r="F313">
        <f t="shared" si="8"/>
        <v>100.0008</v>
      </c>
      <c r="G313">
        <f t="shared" si="9"/>
        <v>2399.9987999999998</v>
      </c>
    </row>
    <row r="314" spans="2:7" ht="15" customHeight="1" x14ac:dyDescent="0.25">
      <c r="B314" s="5" t="s">
        <v>1198</v>
      </c>
      <c r="C314" s="5">
        <v>51</v>
      </c>
      <c r="D314" s="5">
        <v>1.9608000000000001</v>
      </c>
      <c r="E314" s="5">
        <v>54.902000000000001</v>
      </c>
      <c r="F314">
        <f t="shared" si="8"/>
        <v>100.0008</v>
      </c>
      <c r="G314">
        <f t="shared" si="9"/>
        <v>2800.002</v>
      </c>
    </row>
    <row r="315" spans="2:7" ht="15" customHeight="1" x14ac:dyDescent="0.25">
      <c r="B315" s="5" t="s">
        <v>1383</v>
      </c>
      <c r="C315" s="5">
        <v>51</v>
      </c>
      <c r="D315" s="5">
        <v>0</v>
      </c>
      <c r="E315" s="5">
        <v>72.549000000000007</v>
      </c>
      <c r="F315">
        <f t="shared" si="8"/>
        <v>0</v>
      </c>
      <c r="G315">
        <f t="shared" si="9"/>
        <v>3699.9990000000003</v>
      </c>
    </row>
    <row r="316" spans="2:7" ht="15" customHeight="1" x14ac:dyDescent="0.25">
      <c r="B316" s="5" t="s">
        <v>1811</v>
      </c>
      <c r="C316" s="5">
        <v>50</v>
      </c>
      <c r="D316" s="5">
        <v>8</v>
      </c>
      <c r="E316" s="5">
        <v>78</v>
      </c>
      <c r="F316">
        <f t="shared" si="8"/>
        <v>400</v>
      </c>
      <c r="G316">
        <f t="shared" si="9"/>
        <v>3900</v>
      </c>
    </row>
    <row r="317" spans="2:7" ht="15" customHeight="1" x14ac:dyDescent="0.25">
      <c r="B317" s="5" t="s">
        <v>1339</v>
      </c>
      <c r="C317" s="5">
        <v>50</v>
      </c>
      <c r="D317" s="5">
        <v>12</v>
      </c>
      <c r="E317" s="5">
        <v>62</v>
      </c>
      <c r="F317">
        <f t="shared" si="8"/>
        <v>600</v>
      </c>
      <c r="G317">
        <f t="shared" si="9"/>
        <v>3100</v>
      </c>
    </row>
    <row r="318" spans="2:7" ht="15" customHeight="1" x14ac:dyDescent="0.25">
      <c r="B318" s="5" t="s">
        <v>1239</v>
      </c>
      <c r="C318" s="5">
        <v>49</v>
      </c>
      <c r="D318" s="5">
        <v>0</v>
      </c>
      <c r="E318" s="5">
        <v>59.183700000000002</v>
      </c>
      <c r="F318">
        <f t="shared" si="8"/>
        <v>0</v>
      </c>
      <c r="G318">
        <f t="shared" si="9"/>
        <v>2900.0012999999999</v>
      </c>
    </row>
    <row r="319" spans="2:7" ht="15" customHeight="1" x14ac:dyDescent="0.25">
      <c r="B319" s="5" t="s">
        <v>802</v>
      </c>
      <c r="C319" s="5">
        <v>49</v>
      </c>
      <c r="D319" s="5">
        <v>6.1223999999999998</v>
      </c>
      <c r="E319" s="5">
        <v>44.898000000000003</v>
      </c>
      <c r="F319">
        <f t="shared" si="8"/>
        <v>299.99759999999998</v>
      </c>
      <c r="G319">
        <f t="shared" si="9"/>
        <v>2200.002</v>
      </c>
    </row>
    <row r="320" spans="2:7" ht="15" customHeight="1" x14ac:dyDescent="0.25">
      <c r="B320" s="5" t="s">
        <v>1567</v>
      </c>
      <c r="C320" s="5">
        <v>49</v>
      </c>
      <c r="D320" s="5">
        <v>12.244899999999999</v>
      </c>
      <c r="E320" s="5">
        <v>75.510199999999998</v>
      </c>
      <c r="F320">
        <f t="shared" si="8"/>
        <v>600.00009999999997</v>
      </c>
      <c r="G320">
        <f t="shared" si="9"/>
        <v>3699.9998000000001</v>
      </c>
    </row>
    <row r="321" spans="2:7" ht="15" customHeight="1" x14ac:dyDescent="0.25">
      <c r="B321" s="5" t="s">
        <v>1231</v>
      </c>
      <c r="C321" s="5">
        <v>49</v>
      </c>
      <c r="D321" s="5">
        <v>6.1223999999999998</v>
      </c>
      <c r="E321" s="5">
        <v>53.061199999999999</v>
      </c>
      <c r="F321">
        <f t="shared" si="8"/>
        <v>299.99759999999998</v>
      </c>
      <c r="G321">
        <f t="shared" si="9"/>
        <v>2599.9987999999998</v>
      </c>
    </row>
    <row r="322" spans="2:7" ht="15" customHeight="1" x14ac:dyDescent="0.25">
      <c r="B322" s="5" t="s">
        <v>742</v>
      </c>
      <c r="C322" s="5">
        <v>48</v>
      </c>
      <c r="D322" s="5">
        <v>2.0832999999999999</v>
      </c>
      <c r="E322" s="5">
        <v>70.833299999999994</v>
      </c>
      <c r="F322">
        <f t="shared" si="8"/>
        <v>99.998400000000004</v>
      </c>
      <c r="G322">
        <f t="shared" si="9"/>
        <v>3399.9983999999995</v>
      </c>
    </row>
    <row r="323" spans="2:7" ht="15" customHeight="1" x14ac:dyDescent="0.25">
      <c r="B323" s="5" t="s">
        <v>1419</v>
      </c>
      <c r="C323" s="5">
        <v>48</v>
      </c>
      <c r="D323" s="5">
        <v>10.416700000000001</v>
      </c>
      <c r="E323" s="5">
        <v>50</v>
      </c>
      <c r="F323">
        <f t="shared" ref="F323:F386" si="10">C323*D323</f>
        <v>500.00160000000005</v>
      </c>
      <c r="G323">
        <f t="shared" ref="G323:G386" si="11">C323*E323</f>
        <v>2400</v>
      </c>
    </row>
    <row r="324" spans="2:7" ht="15" customHeight="1" x14ac:dyDescent="0.25">
      <c r="B324" s="5" t="s">
        <v>830</v>
      </c>
      <c r="C324" s="5">
        <v>48</v>
      </c>
      <c r="D324" s="5">
        <v>10.416700000000001</v>
      </c>
      <c r="E324" s="5">
        <v>64.583299999999994</v>
      </c>
      <c r="F324">
        <f t="shared" si="10"/>
        <v>500.00160000000005</v>
      </c>
      <c r="G324">
        <f t="shared" si="11"/>
        <v>3099.9983999999995</v>
      </c>
    </row>
    <row r="325" spans="2:7" ht="15" customHeight="1" x14ac:dyDescent="0.25">
      <c r="B325" s="5" t="s">
        <v>714</v>
      </c>
      <c r="C325" s="5">
        <v>47</v>
      </c>
      <c r="D325" s="5">
        <v>2.1276999999999999</v>
      </c>
      <c r="E325" s="5">
        <v>59.5745</v>
      </c>
      <c r="F325">
        <f t="shared" si="10"/>
        <v>100.00189999999999</v>
      </c>
      <c r="G325">
        <f t="shared" si="11"/>
        <v>2800.0014999999999</v>
      </c>
    </row>
    <row r="326" spans="2:7" ht="15" customHeight="1" x14ac:dyDescent="0.25">
      <c r="B326" s="5" t="s">
        <v>770</v>
      </c>
      <c r="C326" s="5">
        <v>47</v>
      </c>
      <c r="D326" s="5">
        <v>4.2553000000000001</v>
      </c>
      <c r="E326" s="5">
        <v>38.297899999999998</v>
      </c>
      <c r="F326">
        <f t="shared" si="10"/>
        <v>199.9991</v>
      </c>
      <c r="G326">
        <f t="shared" si="11"/>
        <v>1800.0012999999999</v>
      </c>
    </row>
    <row r="327" spans="2:7" ht="15" customHeight="1" x14ac:dyDescent="0.25">
      <c r="B327" s="5" t="s">
        <v>1511</v>
      </c>
      <c r="C327" s="5">
        <v>46</v>
      </c>
      <c r="D327" s="5">
        <v>15.2174</v>
      </c>
      <c r="E327" s="5">
        <v>73.912999999999997</v>
      </c>
      <c r="F327">
        <f t="shared" si="10"/>
        <v>700.00040000000001</v>
      </c>
      <c r="G327">
        <f t="shared" si="11"/>
        <v>3399.998</v>
      </c>
    </row>
    <row r="328" spans="2:7" ht="15" customHeight="1" x14ac:dyDescent="0.25">
      <c r="B328" s="5" t="s">
        <v>1255</v>
      </c>
      <c r="C328" s="5">
        <v>46</v>
      </c>
      <c r="D328" s="5">
        <v>6.5217000000000001</v>
      </c>
      <c r="E328" s="5">
        <v>69.565200000000004</v>
      </c>
      <c r="F328">
        <f t="shared" si="10"/>
        <v>299.9982</v>
      </c>
      <c r="G328">
        <f t="shared" si="11"/>
        <v>3199.9992000000002</v>
      </c>
    </row>
    <row r="329" spans="2:7" ht="15" customHeight="1" x14ac:dyDescent="0.25">
      <c r="B329" s="5" t="s">
        <v>1206</v>
      </c>
      <c r="C329" s="5">
        <v>45</v>
      </c>
      <c r="D329" s="5">
        <v>28.8889</v>
      </c>
      <c r="E329" s="5">
        <v>62.222200000000001</v>
      </c>
      <c r="F329">
        <f t="shared" si="10"/>
        <v>1300.0004999999999</v>
      </c>
      <c r="G329">
        <f t="shared" si="11"/>
        <v>2799.9990000000003</v>
      </c>
    </row>
    <row r="330" spans="2:7" ht="15" customHeight="1" x14ac:dyDescent="0.25">
      <c r="B330" s="5" t="s">
        <v>1463</v>
      </c>
      <c r="C330" s="5">
        <v>45</v>
      </c>
      <c r="D330" s="5">
        <v>8.8888999999999996</v>
      </c>
      <c r="E330" s="5">
        <v>62.222200000000001</v>
      </c>
      <c r="F330">
        <f t="shared" si="10"/>
        <v>400.00049999999999</v>
      </c>
      <c r="G330">
        <f t="shared" si="11"/>
        <v>2799.9990000000003</v>
      </c>
    </row>
    <row r="331" spans="2:7" ht="15" customHeight="1" x14ac:dyDescent="0.25">
      <c r="B331" s="5" t="s">
        <v>1174</v>
      </c>
      <c r="C331" s="5">
        <v>44</v>
      </c>
      <c r="D331" s="5">
        <v>4.5454999999999997</v>
      </c>
      <c r="E331" s="5">
        <v>68.181799999999996</v>
      </c>
      <c r="F331">
        <f t="shared" si="10"/>
        <v>200.00199999999998</v>
      </c>
      <c r="G331">
        <f t="shared" si="11"/>
        <v>2999.9991999999997</v>
      </c>
    </row>
    <row r="332" spans="2:7" ht="15" customHeight="1" x14ac:dyDescent="0.25">
      <c r="B332" s="5" t="s">
        <v>1126</v>
      </c>
      <c r="C332" s="5">
        <v>44</v>
      </c>
      <c r="D332" s="5">
        <v>2.2726999999999999</v>
      </c>
      <c r="E332" s="5">
        <v>54.545499999999997</v>
      </c>
      <c r="F332">
        <f t="shared" si="10"/>
        <v>99.998800000000003</v>
      </c>
      <c r="G332">
        <f t="shared" si="11"/>
        <v>2400.002</v>
      </c>
    </row>
    <row r="333" spans="2:7" ht="15" customHeight="1" x14ac:dyDescent="0.25">
      <c r="B333" s="5" t="s">
        <v>2115</v>
      </c>
      <c r="C333" s="5">
        <v>43</v>
      </c>
      <c r="D333" s="5">
        <v>32.558100000000003</v>
      </c>
      <c r="E333" s="5">
        <v>86.046499999999995</v>
      </c>
      <c r="F333">
        <f t="shared" si="10"/>
        <v>1399.9983000000002</v>
      </c>
      <c r="G333">
        <f t="shared" si="11"/>
        <v>3699.9994999999999</v>
      </c>
    </row>
    <row r="334" spans="2:7" ht="15" customHeight="1" x14ac:dyDescent="0.25">
      <c r="B334" s="5" t="s">
        <v>1755</v>
      </c>
      <c r="C334" s="5">
        <v>43</v>
      </c>
      <c r="D334" s="5">
        <v>0</v>
      </c>
      <c r="E334" s="5">
        <v>67.441900000000004</v>
      </c>
      <c r="F334">
        <f t="shared" si="10"/>
        <v>0</v>
      </c>
      <c r="G334">
        <f t="shared" si="11"/>
        <v>2900.0017000000003</v>
      </c>
    </row>
    <row r="335" spans="2:7" ht="15" customHeight="1" x14ac:dyDescent="0.25">
      <c r="B335" s="5" t="s">
        <v>1879</v>
      </c>
      <c r="C335" s="5">
        <v>43</v>
      </c>
      <c r="D335" s="5">
        <v>0</v>
      </c>
      <c r="E335" s="5">
        <v>74.418599999999998</v>
      </c>
      <c r="F335">
        <f t="shared" si="10"/>
        <v>0</v>
      </c>
      <c r="G335">
        <f t="shared" si="11"/>
        <v>3199.9998000000001</v>
      </c>
    </row>
    <row r="336" spans="2:7" ht="15" customHeight="1" x14ac:dyDescent="0.25">
      <c r="B336" s="5" t="s">
        <v>1411</v>
      </c>
      <c r="C336" s="5">
        <v>42</v>
      </c>
      <c r="D336" s="5">
        <v>9.5237999999999996</v>
      </c>
      <c r="E336" s="5">
        <v>64.285700000000006</v>
      </c>
      <c r="F336">
        <f t="shared" si="10"/>
        <v>399.99959999999999</v>
      </c>
      <c r="G336">
        <f t="shared" si="11"/>
        <v>2699.9994000000002</v>
      </c>
    </row>
    <row r="337" spans="2:7" ht="15" customHeight="1" x14ac:dyDescent="0.25">
      <c r="B337" s="5" t="s">
        <v>2239</v>
      </c>
      <c r="C337" s="5">
        <v>42</v>
      </c>
      <c r="D337" s="5">
        <v>0</v>
      </c>
      <c r="E337" s="5">
        <v>59.523800000000001</v>
      </c>
      <c r="F337">
        <f t="shared" si="10"/>
        <v>0</v>
      </c>
      <c r="G337">
        <f t="shared" si="11"/>
        <v>2499.9996000000001</v>
      </c>
    </row>
    <row r="338" spans="2:7" ht="15" customHeight="1" x14ac:dyDescent="0.25">
      <c r="B338" s="5" t="s">
        <v>1819</v>
      </c>
      <c r="C338" s="5">
        <v>42</v>
      </c>
      <c r="D338" s="5">
        <v>0</v>
      </c>
      <c r="E338" s="5">
        <v>69.047600000000003</v>
      </c>
      <c r="F338">
        <f t="shared" si="10"/>
        <v>0</v>
      </c>
      <c r="G338">
        <f t="shared" si="11"/>
        <v>2899.9992000000002</v>
      </c>
    </row>
    <row r="339" spans="2:7" ht="15" customHeight="1" x14ac:dyDescent="0.25">
      <c r="B339" s="5" t="s">
        <v>1999</v>
      </c>
      <c r="C339" s="5">
        <v>42</v>
      </c>
      <c r="D339" s="5">
        <v>0</v>
      </c>
      <c r="E339" s="5">
        <v>59.523800000000001</v>
      </c>
      <c r="F339">
        <f t="shared" si="10"/>
        <v>0</v>
      </c>
      <c r="G339">
        <f t="shared" si="11"/>
        <v>2499.9996000000001</v>
      </c>
    </row>
    <row r="340" spans="2:7" ht="15" customHeight="1" x14ac:dyDescent="0.25">
      <c r="B340" s="5" t="s">
        <v>1907</v>
      </c>
      <c r="C340" s="5">
        <v>42</v>
      </c>
      <c r="D340" s="5">
        <v>4.7618999999999998</v>
      </c>
      <c r="E340" s="5">
        <v>50</v>
      </c>
      <c r="F340">
        <f t="shared" si="10"/>
        <v>199.99979999999999</v>
      </c>
      <c r="G340">
        <f t="shared" si="11"/>
        <v>2100</v>
      </c>
    </row>
    <row r="341" spans="2:7" ht="15" customHeight="1" x14ac:dyDescent="0.25">
      <c r="B341" s="5" t="s">
        <v>546</v>
      </c>
      <c r="C341" s="5">
        <v>42</v>
      </c>
      <c r="D341" s="5">
        <v>26.1905</v>
      </c>
      <c r="E341" s="5">
        <v>52.381</v>
      </c>
      <c r="F341">
        <f t="shared" si="10"/>
        <v>1100.001</v>
      </c>
      <c r="G341">
        <f t="shared" si="11"/>
        <v>2200.002</v>
      </c>
    </row>
    <row r="342" spans="2:7" ht="15" customHeight="1" x14ac:dyDescent="0.25">
      <c r="B342" s="5" t="s">
        <v>2179</v>
      </c>
      <c r="C342" s="5">
        <v>42</v>
      </c>
      <c r="D342" s="5">
        <v>0</v>
      </c>
      <c r="E342" s="5">
        <v>45.238100000000003</v>
      </c>
      <c r="F342">
        <f t="shared" si="10"/>
        <v>0</v>
      </c>
      <c r="G342">
        <f t="shared" si="11"/>
        <v>1900.0002000000002</v>
      </c>
    </row>
    <row r="343" spans="2:7" ht="15" customHeight="1" x14ac:dyDescent="0.25">
      <c r="B343" s="5" t="s">
        <v>1771</v>
      </c>
      <c r="C343" s="5">
        <v>42</v>
      </c>
      <c r="D343" s="5">
        <v>16.666699999999999</v>
      </c>
      <c r="E343" s="5">
        <v>57.142899999999997</v>
      </c>
      <c r="F343">
        <f t="shared" si="10"/>
        <v>700.00139999999999</v>
      </c>
      <c r="G343">
        <f t="shared" si="11"/>
        <v>2400.0018</v>
      </c>
    </row>
    <row r="344" spans="2:7" ht="15" customHeight="1" x14ac:dyDescent="0.25">
      <c r="B344" s="5" t="s">
        <v>1523</v>
      </c>
      <c r="C344" s="5">
        <v>42</v>
      </c>
      <c r="D344" s="5">
        <v>7.1429</v>
      </c>
      <c r="E344" s="5">
        <v>50</v>
      </c>
      <c r="F344">
        <f t="shared" si="10"/>
        <v>300.0018</v>
      </c>
      <c r="G344">
        <f t="shared" si="11"/>
        <v>2100</v>
      </c>
    </row>
    <row r="345" spans="2:7" ht="15" customHeight="1" x14ac:dyDescent="0.25">
      <c r="B345" s="5" t="s">
        <v>1010</v>
      </c>
      <c r="C345" s="5">
        <v>42</v>
      </c>
      <c r="D345" s="5">
        <v>0</v>
      </c>
      <c r="E345" s="5">
        <v>47.619</v>
      </c>
      <c r="F345">
        <f t="shared" si="10"/>
        <v>0</v>
      </c>
      <c r="G345">
        <f t="shared" si="11"/>
        <v>1999.998</v>
      </c>
    </row>
    <row r="346" spans="2:7" ht="15" customHeight="1" x14ac:dyDescent="0.25">
      <c r="B346" s="5" t="s">
        <v>2243</v>
      </c>
      <c r="C346" s="5">
        <v>41</v>
      </c>
      <c r="D346" s="5">
        <v>0</v>
      </c>
      <c r="E346" s="5">
        <v>51.219499999999996</v>
      </c>
      <c r="F346">
        <f t="shared" si="10"/>
        <v>0</v>
      </c>
      <c r="G346">
        <f t="shared" si="11"/>
        <v>2099.9994999999999</v>
      </c>
    </row>
    <row r="347" spans="2:7" ht="15" customHeight="1" x14ac:dyDescent="0.25">
      <c r="B347" s="5" t="s">
        <v>994</v>
      </c>
      <c r="C347" s="5">
        <v>41</v>
      </c>
      <c r="D347" s="5">
        <v>19.5122</v>
      </c>
      <c r="E347" s="5">
        <v>65.853700000000003</v>
      </c>
      <c r="F347">
        <f t="shared" si="10"/>
        <v>800.00019999999995</v>
      </c>
      <c r="G347">
        <f t="shared" si="11"/>
        <v>2700.0017000000003</v>
      </c>
    </row>
    <row r="348" spans="2:7" ht="15" customHeight="1" x14ac:dyDescent="0.25">
      <c r="B348" s="5" t="s">
        <v>1142</v>
      </c>
      <c r="C348" s="5">
        <v>41</v>
      </c>
      <c r="D348" s="5">
        <v>4.8780000000000001</v>
      </c>
      <c r="E348" s="5">
        <v>70.731700000000004</v>
      </c>
      <c r="F348">
        <f t="shared" si="10"/>
        <v>199.99799999999999</v>
      </c>
      <c r="G348">
        <f t="shared" si="11"/>
        <v>2899.9997000000003</v>
      </c>
    </row>
    <row r="349" spans="2:7" ht="15" customHeight="1" x14ac:dyDescent="0.25">
      <c r="B349" s="5" t="s">
        <v>1935</v>
      </c>
      <c r="C349" s="5">
        <v>41</v>
      </c>
      <c r="D349" s="5">
        <v>0</v>
      </c>
      <c r="E349" s="5">
        <v>53.658499999999997</v>
      </c>
      <c r="F349">
        <f t="shared" si="10"/>
        <v>0</v>
      </c>
      <c r="G349">
        <f t="shared" si="11"/>
        <v>2199.9984999999997</v>
      </c>
    </row>
    <row r="350" spans="2:7" ht="15" customHeight="1" x14ac:dyDescent="0.25">
      <c r="B350" s="5" t="s">
        <v>1046</v>
      </c>
      <c r="C350" s="5">
        <v>41</v>
      </c>
      <c r="D350" s="5">
        <v>2.4390000000000001</v>
      </c>
      <c r="E350" s="5">
        <v>60.9756</v>
      </c>
      <c r="F350">
        <f t="shared" si="10"/>
        <v>99.998999999999995</v>
      </c>
      <c r="G350">
        <f t="shared" si="11"/>
        <v>2499.9996000000001</v>
      </c>
    </row>
    <row r="351" spans="2:7" ht="15" customHeight="1" x14ac:dyDescent="0.25">
      <c r="B351" s="5" t="s">
        <v>2127</v>
      </c>
      <c r="C351" s="5">
        <v>41</v>
      </c>
      <c r="D351" s="5">
        <v>0</v>
      </c>
      <c r="E351" s="5">
        <v>60.9756</v>
      </c>
      <c r="F351">
        <f t="shared" si="10"/>
        <v>0</v>
      </c>
      <c r="G351">
        <f t="shared" si="11"/>
        <v>2499.9996000000001</v>
      </c>
    </row>
    <row r="352" spans="2:7" ht="15" customHeight="1" x14ac:dyDescent="0.25">
      <c r="B352" s="5" t="s">
        <v>2259</v>
      </c>
      <c r="C352" s="5">
        <v>40</v>
      </c>
      <c r="D352" s="5">
        <v>2.5</v>
      </c>
      <c r="E352" s="5">
        <v>77.5</v>
      </c>
      <c r="F352">
        <f t="shared" si="10"/>
        <v>100</v>
      </c>
      <c r="G352">
        <f t="shared" si="11"/>
        <v>3100</v>
      </c>
    </row>
    <row r="353" spans="2:7" ht="15" customHeight="1" x14ac:dyDescent="0.25">
      <c r="B353" s="5" t="s">
        <v>1803</v>
      </c>
      <c r="C353" s="5">
        <v>40</v>
      </c>
      <c r="D353" s="5">
        <v>2.5</v>
      </c>
      <c r="E353" s="5">
        <v>52.5</v>
      </c>
      <c r="F353">
        <f t="shared" si="10"/>
        <v>100</v>
      </c>
      <c r="G353">
        <f t="shared" si="11"/>
        <v>2100</v>
      </c>
    </row>
    <row r="354" spans="2:7" ht="15" customHeight="1" x14ac:dyDescent="0.25">
      <c r="B354" s="5" t="s">
        <v>718</v>
      </c>
      <c r="C354" s="5">
        <v>40</v>
      </c>
      <c r="D354" s="5">
        <v>0</v>
      </c>
      <c r="E354" s="5">
        <v>40</v>
      </c>
      <c r="F354">
        <f t="shared" si="10"/>
        <v>0</v>
      </c>
      <c r="G354">
        <f t="shared" si="11"/>
        <v>1600</v>
      </c>
    </row>
    <row r="355" spans="2:7" ht="15" customHeight="1" x14ac:dyDescent="0.25">
      <c r="B355" s="5" t="s">
        <v>1427</v>
      </c>
      <c r="C355" s="5">
        <v>40</v>
      </c>
      <c r="D355" s="5">
        <v>27.5</v>
      </c>
      <c r="E355" s="5">
        <v>55</v>
      </c>
      <c r="F355">
        <f t="shared" si="10"/>
        <v>1100</v>
      </c>
      <c r="G355">
        <f t="shared" si="11"/>
        <v>2200</v>
      </c>
    </row>
    <row r="356" spans="2:7" ht="15" customHeight="1" x14ac:dyDescent="0.25">
      <c r="B356" s="5" t="s">
        <v>2079</v>
      </c>
      <c r="C356" s="5">
        <v>40</v>
      </c>
      <c r="D356" s="5">
        <v>2.5</v>
      </c>
      <c r="E356" s="5">
        <v>57.5</v>
      </c>
      <c r="F356">
        <f t="shared" si="10"/>
        <v>100</v>
      </c>
      <c r="G356">
        <f t="shared" si="11"/>
        <v>2300</v>
      </c>
    </row>
    <row r="357" spans="2:7" ht="15" customHeight="1" x14ac:dyDescent="0.25">
      <c r="B357" s="5" t="s">
        <v>1002</v>
      </c>
      <c r="C357" s="5">
        <v>40</v>
      </c>
      <c r="D357" s="5">
        <v>2.5</v>
      </c>
      <c r="E357" s="5">
        <v>55</v>
      </c>
      <c r="F357">
        <f t="shared" si="10"/>
        <v>100</v>
      </c>
      <c r="G357">
        <f t="shared" si="11"/>
        <v>2200</v>
      </c>
    </row>
    <row r="358" spans="2:7" ht="15" customHeight="1" x14ac:dyDescent="0.25">
      <c r="B358" s="5" t="s">
        <v>1851</v>
      </c>
      <c r="C358" s="5">
        <v>39</v>
      </c>
      <c r="D358" s="5">
        <v>5.1281999999999996</v>
      </c>
      <c r="E358" s="5">
        <v>58.974400000000003</v>
      </c>
      <c r="F358">
        <f t="shared" si="10"/>
        <v>199.99979999999999</v>
      </c>
      <c r="G358">
        <f t="shared" si="11"/>
        <v>2300.0016000000001</v>
      </c>
    </row>
    <row r="359" spans="2:7" ht="15" customHeight="1" x14ac:dyDescent="0.25">
      <c r="B359" s="5" t="s">
        <v>1783</v>
      </c>
      <c r="C359" s="5">
        <v>39</v>
      </c>
      <c r="D359" s="5">
        <v>5.1281999999999996</v>
      </c>
      <c r="E359" s="5">
        <v>64.102599999999995</v>
      </c>
      <c r="F359">
        <f t="shared" si="10"/>
        <v>199.99979999999999</v>
      </c>
      <c r="G359">
        <f t="shared" si="11"/>
        <v>2500.0013999999996</v>
      </c>
    </row>
    <row r="360" spans="2:7" ht="15" customHeight="1" x14ac:dyDescent="0.25">
      <c r="B360" s="5" t="s">
        <v>1711</v>
      </c>
      <c r="C360" s="5">
        <v>39</v>
      </c>
      <c r="D360" s="5">
        <v>0</v>
      </c>
      <c r="E360" s="5">
        <v>58.974400000000003</v>
      </c>
      <c r="F360">
        <f t="shared" si="10"/>
        <v>0</v>
      </c>
      <c r="G360">
        <f t="shared" si="11"/>
        <v>2300.0016000000001</v>
      </c>
    </row>
    <row r="361" spans="2:7" ht="15" customHeight="1" x14ac:dyDescent="0.25">
      <c r="B361" s="5" t="s">
        <v>1827</v>
      </c>
      <c r="C361" s="5">
        <v>39</v>
      </c>
      <c r="D361" s="5">
        <v>7.6923000000000004</v>
      </c>
      <c r="E361" s="5">
        <v>76.923100000000005</v>
      </c>
      <c r="F361">
        <f t="shared" si="10"/>
        <v>299.99970000000002</v>
      </c>
      <c r="G361">
        <f t="shared" si="11"/>
        <v>3000.0009</v>
      </c>
    </row>
    <row r="362" spans="2:7" ht="15" customHeight="1" x14ac:dyDescent="0.25">
      <c r="B362" s="5" t="s">
        <v>2059</v>
      </c>
      <c r="C362" s="5">
        <v>38</v>
      </c>
      <c r="D362" s="5">
        <v>13.1579</v>
      </c>
      <c r="E362" s="5">
        <v>44.736800000000002</v>
      </c>
      <c r="F362">
        <f t="shared" si="10"/>
        <v>500.00020000000001</v>
      </c>
      <c r="G362">
        <f t="shared" si="11"/>
        <v>1699.9984000000002</v>
      </c>
    </row>
    <row r="363" spans="2:7" ht="15" customHeight="1" x14ac:dyDescent="0.25">
      <c r="B363" s="5" t="s">
        <v>842</v>
      </c>
      <c r="C363" s="5">
        <v>38</v>
      </c>
      <c r="D363" s="5">
        <v>7.8947000000000003</v>
      </c>
      <c r="E363" s="5">
        <v>52.631599999999999</v>
      </c>
      <c r="F363">
        <f t="shared" si="10"/>
        <v>299.99860000000001</v>
      </c>
      <c r="G363">
        <f t="shared" si="11"/>
        <v>2000.0008</v>
      </c>
    </row>
    <row r="364" spans="2:7" ht="15" customHeight="1" x14ac:dyDescent="0.25">
      <c r="B364" s="5" t="s">
        <v>1779</v>
      </c>
      <c r="C364" s="5">
        <v>37</v>
      </c>
      <c r="D364" s="5">
        <v>2.7027000000000001</v>
      </c>
      <c r="E364" s="5">
        <v>78.378399999999999</v>
      </c>
      <c r="F364">
        <f t="shared" si="10"/>
        <v>99.999899999999997</v>
      </c>
      <c r="G364">
        <f t="shared" si="11"/>
        <v>2900.0007999999998</v>
      </c>
    </row>
    <row r="365" spans="2:7" ht="15" customHeight="1" x14ac:dyDescent="0.25">
      <c r="B365" s="5" t="s">
        <v>2103</v>
      </c>
      <c r="C365" s="5">
        <v>36</v>
      </c>
      <c r="D365" s="5">
        <v>5.5556000000000001</v>
      </c>
      <c r="E365" s="5">
        <v>66.666700000000006</v>
      </c>
      <c r="F365">
        <f t="shared" si="10"/>
        <v>200.0016</v>
      </c>
      <c r="G365">
        <f t="shared" si="11"/>
        <v>2400.0012000000002</v>
      </c>
    </row>
    <row r="366" spans="2:7" ht="15" customHeight="1" x14ac:dyDescent="0.25">
      <c r="B366" s="5" t="s">
        <v>2595</v>
      </c>
      <c r="C366" s="5">
        <v>36</v>
      </c>
      <c r="D366" s="5">
        <v>0</v>
      </c>
      <c r="E366" s="5">
        <v>52.777799999999999</v>
      </c>
      <c r="F366">
        <f t="shared" si="10"/>
        <v>0</v>
      </c>
      <c r="G366">
        <f t="shared" si="11"/>
        <v>1900.0008</v>
      </c>
    </row>
    <row r="367" spans="2:7" ht="15" customHeight="1" x14ac:dyDescent="0.25">
      <c r="B367" s="5" t="s">
        <v>2091</v>
      </c>
      <c r="C367" s="5">
        <v>36</v>
      </c>
      <c r="D367" s="5">
        <v>5.5556000000000001</v>
      </c>
      <c r="E367" s="5">
        <v>77.777799999999999</v>
      </c>
      <c r="F367">
        <f t="shared" si="10"/>
        <v>200.0016</v>
      </c>
      <c r="G367">
        <f t="shared" si="11"/>
        <v>2800.0007999999998</v>
      </c>
    </row>
    <row r="368" spans="2:7" ht="15" customHeight="1" x14ac:dyDescent="0.25">
      <c r="B368" s="5" t="s">
        <v>1927</v>
      </c>
      <c r="C368" s="5">
        <v>36</v>
      </c>
      <c r="D368" s="5">
        <v>2.7778</v>
      </c>
      <c r="E368" s="5">
        <v>63.8889</v>
      </c>
      <c r="F368">
        <f t="shared" si="10"/>
        <v>100.0008</v>
      </c>
      <c r="G368">
        <f t="shared" si="11"/>
        <v>2300.0003999999999</v>
      </c>
    </row>
    <row r="369" spans="2:7" ht="15" customHeight="1" x14ac:dyDescent="0.25">
      <c r="B369" s="5" t="s">
        <v>1038</v>
      </c>
      <c r="C369" s="5">
        <v>36</v>
      </c>
      <c r="D369" s="5">
        <v>16.666699999999999</v>
      </c>
      <c r="E369" s="5">
        <v>44.444400000000002</v>
      </c>
      <c r="F369">
        <f t="shared" si="10"/>
        <v>600.00119999999993</v>
      </c>
      <c r="G369">
        <f t="shared" si="11"/>
        <v>1599.9983999999999</v>
      </c>
    </row>
    <row r="370" spans="2:7" ht="15" customHeight="1" x14ac:dyDescent="0.25">
      <c r="B370" s="5" t="s">
        <v>2039</v>
      </c>
      <c r="C370" s="5">
        <v>36</v>
      </c>
      <c r="D370" s="5">
        <v>2.7778</v>
      </c>
      <c r="E370" s="5">
        <v>72.222200000000001</v>
      </c>
      <c r="F370">
        <f t="shared" si="10"/>
        <v>100.0008</v>
      </c>
      <c r="G370">
        <f t="shared" si="11"/>
        <v>2599.9992000000002</v>
      </c>
    </row>
    <row r="371" spans="2:7" ht="15" customHeight="1" x14ac:dyDescent="0.25">
      <c r="B371" s="5" t="s">
        <v>1014</v>
      </c>
      <c r="C371" s="5">
        <v>35</v>
      </c>
      <c r="D371" s="5">
        <v>2.8571</v>
      </c>
      <c r="E371" s="5">
        <v>42.857100000000003</v>
      </c>
      <c r="F371">
        <f t="shared" si="10"/>
        <v>99.998499999999993</v>
      </c>
      <c r="G371">
        <f t="shared" si="11"/>
        <v>1499.9985000000001</v>
      </c>
    </row>
    <row r="372" spans="2:7" ht="15" customHeight="1" x14ac:dyDescent="0.25">
      <c r="B372" s="5" t="s">
        <v>1291</v>
      </c>
      <c r="C372" s="5">
        <v>35</v>
      </c>
      <c r="D372" s="5">
        <v>5.7142999999999997</v>
      </c>
      <c r="E372" s="5">
        <v>57.142899999999997</v>
      </c>
      <c r="F372">
        <f t="shared" si="10"/>
        <v>200.00049999999999</v>
      </c>
      <c r="G372">
        <f t="shared" si="11"/>
        <v>2000.0014999999999</v>
      </c>
    </row>
    <row r="373" spans="2:7" ht="15" customHeight="1" x14ac:dyDescent="0.25">
      <c r="B373" s="5" t="s">
        <v>1531</v>
      </c>
      <c r="C373" s="5">
        <v>35</v>
      </c>
      <c r="D373" s="5">
        <v>2.8571</v>
      </c>
      <c r="E373" s="5">
        <v>74.285700000000006</v>
      </c>
      <c r="F373">
        <f t="shared" si="10"/>
        <v>99.998499999999993</v>
      </c>
      <c r="G373">
        <f t="shared" si="11"/>
        <v>2599.9995000000004</v>
      </c>
    </row>
    <row r="374" spans="2:7" ht="15" customHeight="1" x14ac:dyDescent="0.25">
      <c r="B374" s="5" t="s">
        <v>2427</v>
      </c>
      <c r="C374" s="5">
        <v>35</v>
      </c>
      <c r="D374" s="5">
        <v>5.7142999999999997</v>
      </c>
      <c r="E374" s="5">
        <v>60</v>
      </c>
      <c r="F374">
        <f t="shared" si="10"/>
        <v>200.00049999999999</v>
      </c>
      <c r="G374">
        <f t="shared" si="11"/>
        <v>2100</v>
      </c>
    </row>
    <row r="375" spans="2:7" ht="15" customHeight="1" x14ac:dyDescent="0.25">
      <c r="B375" s="5" t="s">
        <v>1178</v>
      </c>
      <c r="C375" s="5">
        <v>35</v>
      </c>
      <c r="D375" s="5">
        <v>2.8571</v>
      </c>
      <c r="E375" s="5">
        <v>48.571399999999997</v>
      </c>
      <c r="F375">
        <f t="shared" si="10"/>
        <v>99.998499999999993</v>
      </c>
      <c r="G375">
        <f t="shared" si="11"/>
        <v>1699.9989999999998</v>
      </c>
    </row>
    <row r="376" spans="2:7" ht="15" customHeight="1" x14ac:dyDescent="0.25">
      <c r="B376" s="5" t="s">
        <v>1343</v>
      </c>
      <c r="C376" s="5">
        <v>35</v>
      </c>
      <c r="D376" s="5">
        <v>0</v>
      </c>
      <c r="E376" s="5">
        <v>65.714299999999994</v>
      </c>
      <c r="F376">
        <f t="shared" si="10"/>
        <v>0</v>
      </c>
      <c r="G376">
        <f t="shared" si="11"/>
        <v>2300.0004999999996</v>
      </c>
    </row>
    <row r="377" spans="2:7" ht="15" customHeight="1" x14ac:dyDescent="0.25">
      <c r="B377" s="5" t="s">
        <v>1991</v>
      </c>
      <c r="C377" s="5">
        <v>35</v>
      </c>
      <c r="D377" s="5">
        <v>0</v>
      </c>
      <c r="E377" s="5">
        <v>48.571399999999997</v>
      </c>
      <c r="F377">
        <f t="shared" si="10"/>
        <v>0</v>
      </c>
      <c r="G377">
        <f t="shared" si="11"/>
        <v>1699.9989999999998</v>
      </c>
    </row>
    <row r="378" spans="2:7" ht="15" customHeight="1" x14ac:dyDescent="0.25">
      <c r="B378" s="5" t="s">
        <v>1719</v>
      </c>
      <c r="C378" s="5">
        <v>34</v>
      </c>
      <c r="D378" s="5">
        <v>44.117600000000003</v>
      </c>
      <c r="E378" s="5">
        <v>61.764699999999998</v>
      </c>
      <c r="F378">
        <f t="shared" si="10"/>
        <v>1499.9984000000002</v>
      </c>
      <c r="G378">
        <f t="shared" si="11"/>
        <v>2099.9998000000001</v>
      </c>
    </row>
    <row r="379" spans="2:7" ht="15" customHeight="1" x14ac:dyDescent="0.25">
      <c r="B379" s="5" t="s">
        <v>1307</v>
      </c>
      <c r="C379" s="5">
        <v>34</v>
      </c>
      <c r="D379" s="5">
        <v>0</v>
      </c>
      <c r="E379" s="5">
        <v>52.941200000000002</v>
      </c>
      <c r="F379">
        <f t="shared" si="10"/>
        <v>0</v>
      </c>
      <c r="G379">
        <f t="shared" si="11"/>
        <v>1800.0008</v>
      </c>
    </row>
    <row r="380" spans="2:7" ht="15" customHeight="1" x14ac:dyDescent="0.25">
      <c r="B380" s="5" t="s">
        <v>1807</v>
      </c>
      <c r="C380" s="5">
        <v>34</v>
      </c>
      <c r="D380" s="5">
        <v>0</v>
      </c>
      <c r="E380" s="5">
        <v>91.176500000000004</v>
      </c>
      <c r="F380">
        <f t="shared" si="10"/>
        <v>0</v>
      </c>
      <c r="G380">
        <f t="shared" si="11"/>
        <v>3100.0010000000002</v>
      </c>
    </row>
    <row r="381" spans="2:7" ht="15" customHeight="1" x14ac:dyDescent="0.25">
      <c r="B381" s="5" t="s">
        <v>1787</v>
      </c>
      <c r="C381" s="5">
        <v>34</v>
      </c>
      <c r="D381" s="5">
        <v>0</v>
      </c>
      <c r="E381" s="5">
        <v>70.588200000000001</v>
      </c>
      <c r="F381">
        <f t="shared" si="10"/>
        <v>0</v>
      </c>
      <c r="G381">
        <f t="shared" si="11"/>
        <v>2399.9987999999998</v>
      </c>
    </row>
    <row r="382" spans="2:7" ht="15" customHeight="1" x14ac:dyDescent="0.25">
      <c r="B382" s="5" t="s">
        <v>1555</v>
      </c>
      <c r="C382" s="5">
        <v>34</v>
      </c>
      <c r="D382" s="5">
        <v>0</v>
      </c>
      <c r="E382" s="5">
        <v>73.529399999999995</v>
      </c>
      <c r="F382">
        <f t="shared" si="10"/>
        <v>0</v>
      </c>
      <c r="G382">
        <f t="shared" si="11"/>
        <v>2499.9995999999996</v>
      </c>
    </row>
    <row r="383" spans="2:7" ht="15" customHeight="1" x14ac:dyDescent="0.25">
      <c r="B383" s="5" t="s">
        <v>1759</v>
      </c>
      <c r="C383" s="5">
        <v>33</v>
      </c>
      <c r="D383" s="5">
        <v>3.0303</v>
      </c>
      <c r="E383" s="5">
        <v>45.454500000000003</v>
      </c>
      <c r="F383">
        <f t="shared" si="10"/>
        <v>99.999899999999997</v>
      </c>
      <c r="G383">
        <f t="shared" si="11"/>
        <v>1499.9985000000001</v>
      </c>
    </row>
    <row r="384" spans="2:7" ht="15" customHeight="1" x14ac:dyDescent="0.25">
      <c r="B384" s="5" t="s">
        <v>2099</v>
      </c>
      <c r="C384" s="5">
        <v>33</v>
      </c>
      <c r="D384" s="5">
        <v>3.0303</v>
      </c>
      <c r="E384" s="5">
        <v>81.818200000000004</v>
      </c>
      <c r="F384">
        <f t="shared" si="10"/>
        <v>99.999899999999997</v>
      </c>
      <c r="G384">
        <f t="shared" si="11"/>
        <v>2700.0006000000003</v>
      </c>
    </row>
    <row r="385" spans="2:7" ht="15" customHeight="1" x14ac:dyDescent="0.25">
      <c r="B385" s="5" t="s">
        <v>1647</v>
      </c>
      <c r="C385" s="5">
        <v>33</v>
      </c>
      <c r="D385" s="5">
        <v>39.393900000000002</v>
      </c>
      <c r="E385" s="5">
        <v>60.606099999999998</v>
      </c>
      <c r="F385">
        <f t="shared" si="10"/>
        <v>1299.9987000000001</v>
      </c>
      <c r="G385">
        <f t="shared" si="11"/>
        <v>2000.0012999999999</v>
      </c>
    </row>
    <row r="386" spans="2:7" ht="15" customHeight="1" x14ac:dyDescent="0.25">
      <c r="B386" s="5" t="s">
        <v>1455</v>
      </c>
      <c r="C386" s="5">
        <v>33</v>
      </c>
      <c r="D386" s="5">
        <v>0</v>
      </c>
      <c r="E386" s="5">
        <v>60.606099999999998</v>
      </c>
      <c r="F386">
        <f t="shared" si="10"/>
        <v>0</v>
      </c>
      <c r="G386">
        <f t="shared" si="11"/>
        <v>2000.0012999999999</v>
      </c>
    </row>
    <row r="387" spans="2:7" ht="15" customHeight="1" x14ac:dyDescent="0.25">
      <c r="B387" s="5" t="s">
        <v>1887</v>
      </c>
      <c r="C387" s="5">
        <v>33</v>
      </c>
      <c r="D387" s="5">
        <v>0</v>
      </c>
      <c r="E387" s="5">
        <v>66.666700000000006</v>
      </c>
      <c r="F387">
        <f t="shared" ref="F387:F450" si="12">C387*D387</f>
        <v>0</v>
      </c>
      <c r="G387">
        <f t="shared" ref="G387:G450" si="13">C387*E387</f>
        <v>2200.0011000000004</v>
      </c>
    </row>
    <row r="388" spans="2:7" ht="15" customHeight="1" x14ac:dyDescent="0.25">
      <c r="B388" s="5" t="s">
        <v>2107</v>
      </c>
      <c r="C388" s="5">
        <v>32</v>
      </c>
      <c r="D388" s="5">
        <v>9.375</v>
      </c>
      <c r="E388" s="5">
        <v>46.875</v>
      </c>
      <c r="F388">
        <f t="shared" si="12"/>
        <v>300</v>
      </c>
      <c r="G388">
        <f t="shared" si="13"/>
        <v>1500</v>
      </c>
    </row>
    <row r="389" spans="2:7" ht="15" customHeight="1" x14ac:dyDescent="0.25">
      <c r="B389" s="5" t="s">
        <v>2143</v>
      </c>
      <c r="C389" s="5">
        <v>32</v>
      </c>
      <c r="D389" s="5">
        <v>3.125</v>
      </c>
      <c r="E389" s="5">
        <v>87.5</v>
      </c>
      <c r="F389">
        <f t="shared" si="12"/>
        <v>100</v>
      </c>
      <c r="G389">
        <f t="shared" si="13"/>
        <v>2800</v>
      </c>
    </row>
    <row r="390" spans="2:7" ht="15" customHeight="1" x14ac:dyDescent="0.25">
      <c r="B390" s="5" t="s">
        <v>1515</v>
      </c>
      <c r="C390" s="5">
        <v>31</v>
      </c>
      <c r="D390" s="5">
        <v>19.354800000000001</v>
      </c>
      <c r="E390" s="5">
        <v>45.161299999999997</v>
      </c>
      <c r="F390">
        <f t="shared" si="12"/>
        <v>599.99880000000007</v>
      </c>
      <c r="G390">
        <f t="shared" si="13"/>
        <v>1400.0002999999999</v>
      </c>
    </row>
    <row r="391" spans="2:7" ht="15" customHeight="1" x14ac:dyDescent="0.25">
      <c r="B391" s="5" t="s">
        <v>1627</v>
      </c>
      <c r="C391" s="5">
        <v>31</v>
      </c>
      <c r="D391" s="5">
        <v>6.4516</v>
      </c>
      <c r="E391" s="5">
        <v>64.516099999999994</v>
      </c>
      <c r="F391">
        <f t="shared" si="12"/>
        <v>199.99959999999999</v>
      </c>
      <c r="G391">
        <f t="shared" si="13"/>
        <v>1999.9990999999998</v>
      </c>
    </row>
    <row r="392" spans="2:7" ht="15" customHeight="1" x14ac:dyDescent="0.25">
      <c r="B392" s="5" t="s">
        <v>1271</v>
      </c>
      <c r="C392" s="5">
        <v>31</v>
      </c>
      <c r="D392" s="5">
        <v>0</v>
      </c>
      <c r="E392" s="5">
        <v>58.064500000000002</v>
      </c>
      <c r="F392">
        <f t="shared" si="12"/>
        <v>0</v>
      </c>
      <c r="G392">
        <f t="shared" si="13"/>
        <v>1799.9995000000001</v>
      </c>
    </row>
    <row r="393" spans="2:7" ht="15" customHeight="1" x14ac:dyDescent="0.25">
      <c r="B393" s="5" t="s">
        <v>1891</v>
      </c>
      <c r="C393" s="5">
        <v>31</v>
      </c>
      <c r="D393" s="5">
        <v>0</v>
      </c>
      <c r="E393" s="5">
        <v>64.516099999999994</v>
      </c>
      <c r="F393">
        <f t="shared" si="12"/>
        <v>0</v>
      </c>
      <c r="G393">
        <f t="shared" si="13"/>
        <v>1999.9990999999998</v>
      </c>
    </row>
    <row r="394" spans="2:7" ht="15" customHeight="1" x14ac:dyDescent="0.25">
      <c r="B394" s="5" t="s">
        <v>1923</v>
      </c>
      <c r="C394" s="5">
        <v>31</v>
      </c>
      <c r="D394" s="5">
        <v>0</v>
      </c>
      <c r="E394" s="5">
        <v>54.838700000000003</v>
      </c>
      <c r="F394">
        <f t="shared" si="12"/>
        <v>0</v>
      </c>
      <c r="G394">
        <f t="shared" si="13"/>
        <v>1699.9997000000001</v>
      </c>
    </row>
    <row r="395" spans="2:7" ht="15" customHeight="1" x14ac:dyDescent="0.25">
      <c r="B395" s="5" t="s">
        <v>1503</v>
      </c>
      <c r="C395" s="5">
        <v>31</v>
      </c>
      <c r="D395" s="5">
        <v>0</v>
      </c>
      <c r="E395" s="5">
        <v>74.1935</v>
      </c>
      <c r="F395">
        <f t="shared" si="12"/>
        <v>0</v>
      </c>
      <c r="G395">
        <f t="shared" si="13"/>
        <v>2299.9985000000001</v>
      </c>
    </row>
    <row r="396" spans="2:7" ht="15" customHeight="1" x14ac:dyDescent="0.25">
      <c r="B396" s="5" t="s">
        <v>734</v>
      </c>
      <c r="C396" s="5">
        <v>31</v>
      </c>
      <c r="D396" s="5">
        <v>6.4516</v>
      </c>
      <c r="E396" s="5">
        <v>41.935499999999998</v>
      </c>
      <c r="F396">
        <f t="shared" si="12"/>
        <v>199.99959999999999</v>
      </c>
      <c r="G396">
        <f t="shared" si="13"/>
        <v>1300.0004999999999</v>
      </c>
    </row>
    <row r="397" spans="2:7" ht="15" customHeight="1" x14ac:dyDescent="0.25">
      <c r="B397" s="5" t="s">
        <v>1715</v>
      </c>
      <c r="C397" s="5">
        <v>31</v>
      </c>
      <c r="D397" s="5">
        <v>12.9032</v>
      </c>
      <c r="E397" s="5">
        <v>54.838700000000003</v>
      </c>
      <c r="F397">
        <f t="shared" si="12"/>
        <v>399.99919999999997</v>
      </c>
      <c r="G397">
        <f t="shared" si="13"/>
        <v>1699.9997000000001</v>
      </c>
    </row>
    <row r="398" spans="2:7" ht="15" customHeight="1" x14ac:dyDescent="0.25">
      <c r="B398" s="5" t="s">
        <v>2263</v>
      </c>
      <c r="C398" s="5">
        <v>31</v>
      </c>
      <c r="D398" s="5">
        <v>3.2258</v>
      </c>
      <c r="E398" s="5">
        <v>41.935499999999998</v>
      </c>
      <c r="F398">
        <f t="shared" si="12"/>
        <v>99.999799999999993</v>
      </c>
      <c r="G398">
        <f t="shared" si="13"/>
        <v>1300.0004999999999</v>
      </c>
    </row>
    <row r="399" spans="2:7" ht="15" customHeight="1" x14ac:dyDescent="0.25">
      <c r="B399" s="5" t="s">
        <v>1763</v>
      </c>
      <c r="C399" s="5">
        <v>31</v>
      </c>
      <c r="D399" s="5">
        <v>25.8065</v>
      </c>
      <c r="E399" s="5">
        <v>48.387099999999997</v>
      </c>
      <c r="F399">
        <f t="shared" si="12"/>
        <v>800.00149999999996</v>
      </c>
      <c r="G399">
        <f t="shared" si="13"/>
        <v>1500.0001</v>
      </c>
    </row>
    <row r="400" spans="2:7" ht="15" customHeight="1" x14ac:dyDescent="0.25">
      <c r="B400" s="5" t="s">
        <v>2279</v>
      </c>
      <c r="C400" s="5">
        <v>30</v>
      </c>
      <c r="D400" s="5">
        <v>6.6666999999999996</v>
      </c>
      <c r="E400" s="5">
        <v>76.666700000000006</v>
      </c>
      <c r="F400">
        <f t="shared" si="12"/>
        <v>200.00099999999998</v>
      </c>
      <c r="G400">
        <f t="shared" si="13"/>
        <v>2300.0010000000002</v>
      </c>
    </row>
    <row r="401" spans="2:7" ht="15" customHeight="1" x14ac:dyDescent="0.25">
      <c r="B401" s="5" t="s">
        <v>1919</v>
      </c>
      <c r="C401" s="5">
        <v>30</v>
      </c>
      <c r="D401" s="5">
        <v>0</v>
      </c>
      <c r="E401" s="5">
        <v>53.333300000000001</v>
      </c>
      <c r="F401">
        <f t="shared" si="12"/>
        <v>0</v>
      </c>
      <c r="G401">
        <f t="shared" si="13"/>
        <v>1599.999</v>
      </c>
    </row>
    <row r="402" spans="2:7" ht="15" customHeight="1" x14ac:dyDescent="0.25">
      <c r="B402" s="5" t="s">
        <v>1795</v>
      </c>
      <c r="C402" s="5">
        <v>30</v>
      </c>
      <c r="D402" s="5">
        <v>13.333299999999999</v>
      </c>
      <c r="E402" s="5">
        <v>50</v>
      </c>
      <c r="F402">
        <f t="shared" si="12"/>
        <v>399.99899999999997</v>
      </c>
      <c r="G402">
        <f t="shared" si="13"/>
        <v>1500</v>
      </c>
    </row>
    <row r="403" spans="2:7" ht="15" customHeight="1" x14ac:dyDescent="0.25">
      <c r="B403" s="5" t="s">
        <v>102</v>
      </c>
      <c r="C403" s="5">
        <v>30</v>
      </c>
      <c r="D403" s="5">
        <v>3.3332999999999999</v>
      </c>
      <c r="E403" s="5">
        <v>63.333300000000001</v>
      </c>
      <c r="F403">
        <f t="shared" si="12"/>
        <v>99.998999999999995</v>
      </c>
      <c r="G403">
        <f t="shared" si="13"/>
        <v>1899.999</v>
      </c>
    </row>
    <row r="404" spans="2:7" ht="15" customHeight="1" x14ac:dyDescent="0.25">
      <c r="B404" s="5" t="s">
        <v>586</v>
      </c>
      <c r="C404" s="5">
        <v>30</v>
      </c>
      <c r="D404" s="5">
        <v>10</v>
      </c>
      <c r="E404" s="5">
        <v>43.333300000000001</v>
      </c>
      <c r="F404">
        <f t="shared" si="12"/>
        <v>300</v>
      </c>
      <c r="G404">
        <f t="shared" si="13"/>
        <v>1299.999</v>
      </c>
    </row>
    <row r="405" spans="2:7" ht="15" customHeight="1" x14ac:dyDescent="0.25">
      <c r="B405" s="5" t="s">
        <v>2043</v>
      </c>
      <c r="C405" s="5">
        <v>29</v>
      </c>
      <c r="D405" s="5">
        <v>20.689699999999998</v>
      </c>
      <c r="E405" s="5">
        <v>41.379300000000001</v>
      </c>
      <c r="F405">
        <f t="shared" si="12"/>
        <v>600.0012999999999</v>
      </c>
      <c r="G405">
        <f t="shared" si="13"/>
        <v>1199.9997000000001</v>
      </c>
    </row>
    <row r="406" spans="2:7" ht="15" customHeight="1" x14ac:dyDescent="0.25">
      <c r="B406" s="5" t="s">
        <v>2451</v>
      </c>
      <c r="C406" s="5">
        <v>29</v>
      </c>
      <c r="D406" s="5">
        <v>0</v>
      </c>
      <c r="E406" s="5">
        <v>65.517200000000003</v>
      </c>
      <c r="F406">
        <f t="shared" si="12"/>
        <v>0</v>
      </c>
      <c r="G406">
        <f t="shared" si="13"/>
        <v>1899.9988000000001</v>
      </c>
    </row>
    <row r="407" spans="2:7" ht="15" customHeight="1" x14ac:dyDescent="0.25">
      <c r="B407" s="5" t="s">
        <v>2139</v>
      </c>
      <c r="C407" s="5">
        <v>29</v>
      </c>
      <c r="D407" s="5">
        <v>3.4483000000000001</v>
      </c>
      <c r="E407" s="5">
        <v>65.517200000000003</v>
      </c>
      <c r="F407">
        <f t="shared" si="12"/>
        <v>100.00070000000001</v>
      </c>
      <c r="G407">
        <f t="shared" si="13"/>
        <v>1899.9988000000001</v>
      </c>
    </row>
    <row r="408" spans="2:7" ht="15" customHeight="1" x14ac:dyDescent="0.25">
      <c r="B408" s="5" t="s">
        <v>894</v>
      </c>
      <c r="C408" s="5">
        <v>29</v>
      </c>
      <c r="D408" s="5">
        <v>34.482799999999997</v>
      </c>
      <c r="E408" s="5">
        <v>62.069000000000003</v>
      </c>
      <c r="F408">
        <f t="shared" si="12"/>
        <v>1000.0011999999999</v>
      </c>
      <c r="G408">
        <f t="shared" si="13"/>
        <v>1800.001</v>
      </c>
    </row>
    <row r="409" spans="2:7" ht="15" customHeight="1" x14ac:dyDescent="0.25">
      <c r="B409" s="5" t="s">
        <v>2195</v>
      </c>
      <c r="C409" s="5">
        <v>29</v>
      </c>
      <c r="D409" s="5">
        <v>0</v>
      </c>
      <c r="E409" s="5">
        <v>58.620699999999999</v>
      </c>
      <c r="F409">
        <f t="shared" si="12"/>
        <v>0</v>
      </c>
      <c r="G409">
        <f t="shared" si="13"/>
        <v>1700.0002999999999</v>
      </c>
    </row>
    <row r="410" spans="2:7" ht="15" customHeight="1" x14ac:dyDescent="0.25">
      <c r="B410" s="5" t="s">
        <v>1186</v>
      </c>
      <c r="C410" s="5">
        <v>29</v>
      </c>
      <c r="D410" s="5">
        <v>0</v>
      </c>
      <c r="E410" s="5">
        <v>41.379300000000001</v>
      </c>
      <c r="F410">
        <f t="shared" si="12"/>
        <v>0</v>
      </c>
      <c r="G410">
        <f t="shared" si="13"/>
        <v>1199.9997000000001</v>
      </c>
    </row>
    <row r="411" spans="2:7" ht="15" customHeight="1" x14ac:dyDescent="0.25">
      <c r="B411" s="5" t="s">
        <v>2051</v>
      </c>
      <c r="C411" s="5">
        <v>29</v>
      </c>
      <c r="D411" s="5">
        <v>13.793100000000001</v>
      </c>
      <c r="E411" s="5">
        <v>75.862099999999998</v>
      </c>
      <c r="F411">
        <f t="shared" si="12"/>
        <v>399.99990000000003</v>
      </c>
      <c r="G411">
        <f t="shared" si="13"/>
        <v>2200.0009</v>
      </c>
    </row>
    <row r="412" spans="2:7" ht="15" customHeight="1" x14ac:dyDescent="0.25">
      <c r="B412" s="5" t="s">
        <v>2423</v>
      </c>
      <c r="C412" s="5">
        <v>28</v>
      </c>
      <c r="D412" s="5">
        <v>0</v>
      </c>
      <c r="E412" s="5">
        <v>75</v>
      </c>
      <c r="F412">
        <f t="shared" si="12"/>
        <v>0</v>
      </c>
      <c r="G412">
        <f t="shared" si="13"/>
        <v>2100</v>
      </c>
    </row>
    <row r="413" spans="2:7" ht="15" customHeight="1" x14ac:dyDescent="0.25">
      <c r="B413" s="5" t="s">
        <v>1871</v>
      </c>
      <c r="C413" s="5">
        <v>28</v>
      </c>
      <c r="D413" s="5">
        <v>0</v>
      </c>
      <c r="E413" s="5">
        <v>53.571399999999997</v>
      </c>
      <c r="F413">
        <f t="shared" si="12"/>
        <v>0</v>
      </c>
      <c r="G413">
        <f t="shared" si="13"/>
        <v>1499.9992</v>
      </c>
    </row>
    <row r="414" spans="2:7" ht="15" customHeight="1" x14ac:dyDescent="0.25">
      <c r="B414" s="5" t="s">
        <v>2311</v>
      </c>
      <c r="C414" s="5">
        <v>28</v>
      </c>
      <c r="D414" s="5">
        <v>0</v>
      </c>
      <c r="E414" s="5">
        <v>46.428600000000003</v>
      </c>
      <c r="F414">
        <f t="shared" si="12"/>
        <v>0</v>
      </c>
      <c r="G414">
        <f t="shared" si="13"/>
        <v>1300.0008</v>
      </c>
    </row>
    <row r="415" spans="2:7" ht="15" customHeight="1" x14ac:dyDescent="0.25">
      <c r="B415" s="5" t="s">
        <v>1799</v>
      </c>
      <c r="C415" s="5">
        <v>28</v>
      </c>
      <c r="D415" s="5">
        <v>7.1429</v>
      </c>
      <c r="E415" s="5">
        <v>78.571399999999997</v>
      </c>
      <c r="F415">
        <f t="shared" si="12"/>
        <v>200.00120000000001</v>
      </c>
      <c r="G415">
        <f t="shared" si="13"/>
        <v>2199.9991999999997</v>
      </c>
    </row>
    <row r="416" spans="2:7" ht="15" customHeight="1" x14ac:dyDescent="0.25">
      <c r="B416" s="5" t="s">
        <v>1267</v>
      </c>
      <c r="C416" s="5">
        <v>28</v>
      </c>
      <c r="D416" s="5">
        <v>28.571400000000001</v>
      </c>
      <c r="E416" s="5">
        <v>35.714300000000001</v>
      </c>
      <c r="F416">
        <f t="shared" si="12"/>
        <v>799.99919999999997</v>
      </c>
      <c r="G416">
        <f t="shared" si="13"/>
        <v>1000.0004</v>
      </c>
    </row>
    <row r="417" spans="2:7" ht="15" customHeight="1" x14ac:dyDescent="0.25">
      <c r="B417" s="5" t="s">
        <v>2319</v>
      </c>
      <c r="C417" s="5">
        <v>28</v>
      </c>
      <c r="D417" s="5">
        <v>0</v>
      </c>
      <c r="E417" s="5">
        <v>75</v>
      </c>
      <c r="F417">
        <f t="shared" si="12"/>
        <v>0</v>
      </c>
      <c r="G417">
        <f t="shared" si="13"/>
        <v>2100</v>
      </c>
    </row>
    <row r="418" spans="2:7" ht="15" customHeight="1" x14ac:dyDescent="0.25">
      <c r="B418" s="5" t="s">
        <v>1743</v>
      </c>
      <c r="C418" s="5">
        <v>28</v>
      </c>
      <c r="D418" s="5">
        <v>0</v>
      </c>
      <c r="E418" s="5">
        <v>50</v>
      </c>
      <c r="F418">
        <f t="shared" si="12"/>
        <v>0</v>
      </c>
      <c r="G418">
        <f t="shared" si="13"/>
        <v>1400</v>
      </c>
    </row>
    <row r="419" spans="2:7" ht="15" customHeight="1" x14ac:dyDescent="0.25">
      <c r="B419" s="5" t="s">
        <v>2215</v>
      </c>
      <c r="C419" s="5">
        <v>28</v>
      </c>
      <c r="D419" s="5">
        <v>0</v>
      </c>
      <c r="E419" s="5">
        <v>50</v>
      </c>
      <c r="F419">
        <f t="shared" si="12"/>
        <v>0</v>
      </c>
      <c r="G419">
        <f t="shared" si="13"/>
        <v>1400</v>
      </c>
    </row>
    <row r="420" spans="2:7" ht="15" customHeight="1" x14ac:dyDescent="0.25">
      <c r="B420" s="5" t="s">
        <v>1467</v>
      </c>
      <c r="C420" s="5">
        <v>28</v>
      </c>
      <c r="D420" s="5">
        <v>0</v>
      </c>
      <c r="E420" s="5">
        <v>78.571399999999997</v>
      </c>
      <c r="F420">
        <f t="shared" si="12"/>
        <v>0</v>
      </c>
      <c r="G420">
        <f t="shared" si="13"/>
        <v>2199.9991999999997</v>
      </c>
    </row>
    <row r="421" spans="2:7" ht="15" customHeight="1" x14ac:dyDescent="0.25">
      <c r="B421" s="5" t="s">
        <v>2083</v>
      </c>
      <c r="C421" s="5">
        <v>28</v>
      </c>
      <c r="D421" s="5">
        <v>32.142899999999997</v>
      </c>
      <c r="E421" s="5">
        <v>75</v>
      </c>
      <c r="F421">
        <f t="shared" si="12"/>
        <v>900.00119999999993</v>
      </c>
      <c r="G421">
        <f t="shared" si="13"/>
        <v>2100</v>
      </c>
    </row>
    <row r="422" spans="2:7" ht="15" customHeight="1" x14ac:dyDescent="0.25">
      <c r="B422" s="5" t="s">
        <v>1146</v>
      </c>
      <c r="C422" s="5">
        <v>27</v>
      </c>
      <c r="D422" s="5">
        <v>0</v>
      </c>
      <c r="E422" s="5">
        <v>51.851900000000001</v>
      </c>
      <c r="F422">
        <f t="shared" si="12"/>
        <v>0</v>
      </c>
      <c r="G422">
        <f t="shared" si="13"/>
        <v>1400.0012999999999</v>
      </c>
    </row>
    <row r="423" spans="2:7" ht="15" customHeight="1" x14ac:dyDescent="0.25">
      <c r="B423" s="5" t="s">
        <v>1423</v>
      </c>
      <c r="C423" s="5">
        <v>27</v>
      </c>
      <c r="D423" s="5">
        <v>11.1111</v>
      </c>
      <c r="E423" s="5">
        <v>48.148099999999999</v>
      </c>
      <c r="F423">
        <f t="shared" si="12"/>
        <v>299.99970000000002</v>
      </c>
      <c r="G423">
        <f t="shared" si="13"/>
        <v>1299.9987000000001</v>
      </c>
    </row>
    <row r="424" spans="2:7" ht="15" customHeight="1" x14ac:dyDescent="0.25">
      <c r="B424" s="5" t="s">
        <v>2199</v>
      </c>
      <c r="C424" s="5">
        <v>27</v>
      </c>
      <c r="D424" s="5">
        <v>3.7037</v>
      </c>
      <c r="E424" s="5">
        <v>29.6296</v>
      </c>
      <c r="F424">
        <f t="shared" si="12"/>
        <v>99.999899999999997</v>
      </c>
      <c r="G424">
        <f t="shared" si="13"/>
        <v>799.99919999999997</v>
      </c>
    </row>
    <row r="425" spans="2:7" ht="15" customHeight="1" x14ac:dyDescent="0.25">
      <c r="B425" s="5" t="s">
        <v>2247</v>
      </c>
      <c r="C425" s="5">
        <v>27</v>
      </c>
      <c r="D425" s="5">
        <v>0</v>
      </c>
      <c r="E425" s="5">
        <v>77.777799999999999</v>
      </c>
      <c r="F425">
        <f t="shared" si="12"/>
        <v>0</v>
      </c>
      <c r="G425">
        <f t="shared" si="13"/>
        <v>2100.0005999999998</v>
      </c>
    </row>
    <row r="426" spans="2:7" ht="15" customHeight="1" x14ac:dyDescent="0.25">
      <c r="B426" s="5" t="s">
        <v>2363</v>
      </c>
      <c r="C426" s="5">
        <v>26</v>
      </c>
      <c r="D426" s="5">
        <v>0</v>
      </c>
      <c r="E426" s="5">
        <v>69.230800000000002</v>
      </c>
      <c r="F426">
        <f t="shared" si="12"/>
        <v>0</v>
      </c>
      <c r="G426">
        <f t="shared" si="13"/>
        <v>1800.0008</v>
      </c>
    </row>
    <row r="427" spans="2:7" ht="15" customHeight="1" x14ac:dyDescent="0.25">
      <c r="B427" s="5" t="s">
        <v>1607</v>
      </c>
      <c r="C427" s="5">
        <v>26</v>
      </c>
      <c r="D427" s="5">
        <v>0</v>
      </c>
      <c r="E427" s="5">
        <v>53.846200000000003</v>
      </c>
      <c r="F427">
        <f t="shared" si="12"/>
        <v>0</v>
      </c>
      <c r="G427">
        <f t="shared" si="13"/>
        <v>1400.0012000000002</v>
      </c>
    </row>
    <row r="428" spans="2:7" ht="15" customHeight="1" x14ac:dyDescent="0.25">
      <c r="B428" s="5" t="s">
        <v>2187</v>
      </c>
      <c r="C428" s="5">
        <v>26</v>
      </c>
      <c r="D428" s="5">
        <v>0</v>
      </c>
      <c r="E428" s="5">
        <v>84.615399999999994</v>
      </c>
      <c r="F428">
        <f t="shared" si="12"/>
        <v>0</v>
      </c>
      <c r="G428">
        <f t="shared" si="13"/>
        <v>2200.0003999999999</v>
      </c>
    </row>
    <row r="429" spans="2:7" ht="15" customHeight="1" x14ac:dyDescent="0.25">
      <c r="B429" s="5" t="s">
        <v>1166</v>
      </c>
      <c r="C429" s="5">
        <v>26</v>
      </c>
      <c r="D429" s="5">
        <v>7.6923000000000004</v>
      </c>
      <c r="E429" s="5">
        <v>46.153799999999997</v>
      </c>
      <c r="F429">
        <f t="shared" si="12"/>
        <v>199.99980000000002</v>
      </c>
      <c r="G429">
        <f t="shared" si="13"/>
        <v>1199.9987999999998</v>
      </c>
    </row>
    <row r="430" spans="2:7" ht="15" customHeight="1" x14ac:dyDescent="0.25">
      <c r="B430" s="5" t="s">
        <v>1727</v>
      </c>
      <c r="C430" s="5">
        <v>26</v>
      </c>
      <c r="D430" s="5">
        <v>7.6923000000000004</v>
      </c>
      <c r="E430" s="5">
        <v>61.538499999999999</v>
      </c>
      <c r="F430">
        <f t="shared" si="12"/>
        <v>199.99980000000002</v>
      </c>
      <c r="G430">
        <f t="shared" si="13"/>
        <v>1600.001</v>
      </c>
    </row>
    <row r="431" spans="2:7" ht="15" customHeight="1" x14ac:dyDescent="0.25">
      <c r="B431" s="5" t="s">
        <v>1279</v>
      </c>
      <c r="C431" s="5">
        <v>26</v>
      </c>
      <c r="D431" s="5">
        <v>0</v>
      </c>
      <c r="E431" s="5">
        <v>88.461500000000001</v>
      </c>
      <c r="F431">
        <f t="shared" si="12"/>
        <v>0</v>
      </c>
      <c r="G431">
        <f t="shared" si="13"/>
        <v>2299.9989999999998</v>
      </c>
    </row>
    <row r="432" spans="2:7" ht="15" customHeight="1" x14ac:dyDescent="0.25">
      <c r="B432" s="5" t="s">
        <v>2163</v>
      </c>
      <c r="C432" s="5">
        <v>26</v>
      </c>
      <c r="D432" s="5">
        <v>3.8462000000000001</v>
      </c>
      <c r="E432" s="5">
        <v>65.384600000000006</v>
      </c>
      <c r="F432">
        <f t="shared" si="12"/>
        <v>100.0012</v>
      </c>
      <c r="G432">
        <f t="shared" si="13"/>
        <v>1699.9996000000001</v>
      </c>
    </row>
    <row r="433" spans="2:7" ht="15" customHeight="1" x14ac:dyDescent="0.25">
      <c r="B433" s="5" t="s">
        <v>814</v>
      </c>
      <c r="C433" s="5">
        <v>26</v>
      </c>
      <c r="D433" s="5">
        <v>42.307699999999997</v>
      </c>
      <c r="E433" s="5">
        <v>65.384600000000006</v>
      </c>
      <c r="F433">
        <f t="shared" si="12"/>
        <v>1100.0001999999999</v>
      </c>
      <c r="G433">
        <f t="shared" si="13"/>
        <v>1699.9996000000001</v>
      </c>
    </row>
    <row r="434" spans="2:7" ht="15" customHeight="1" x14ac:dyDescent="0.25">
      <c r="B434" s="5" t="s">
        <v>1703</v>
      </c>
      <c r="C434" s="5">
        <v>26</v>
      </c>
      <c r="D434" s="5">
        <v>0</v>
      </c>
      <c r="E434" s="5">
        <v>73.076899999999995</v>
      </c>
      <c r="F434">
        <f t="shared" si="12"/>
        <v>0</v>
      </c>
      <c r="G434">
        <f t="shared" si="13"/>
        <v>1899.9993999999999</v>
      </c>
    </row>
    <row r="435" spans="2:7" ht="15" customHeight="1" x14ac:dyDescent="0.25">
      <c r="B435" s="5" t="s">
        <v>2003</v>
      </c>
      <c r="C435" s="5">
        <v>25</v>
      </c>
      <c r="D435" s="5">
        <v>12</v>
      </c>
      <c r="E435" s="5">
        <v>48</v>
      </c>
      <c r="F435">
        <f t="shared" si="12"/>
        <v>300</v>
      </c>
      <c r="G435">
        <f t="shared" si="13"/>
        <v>1200</v>
      </c>
    </row>
    <row r="436" spans="2:7" ht="15" customHeight="1" x14ac:dyDescent="0.25">
      <c r="B436" s="5" t="s">
        <v>1347</v>
      </c>
      <c r="C436" s="5">
        <v>25</v>
      </c>
      <c r="D436" s="5">
        <v>8</v>
      </c>
      <c r="E436" s="5">
        <v>44</v>
      </c>
      <c r="F436">
        <f t="shared" si="12"/>
        <v>200</v>
      </c>
      <c r="G436">
        <f t="shared" si="13"/>
        <v>1100</v>
      </c>
    </row>
    <row r="437" spans="2:7" ht="15" customHeight="1" x14ac:dyDescent="0.25">
      <c r="B437" s="5" t="s">
        <v>1619</v>
      </c>
      <c r="C437" s="5">
        <v>25</v>
      </c>
      <c r="D437" s="5">
        <v>12</v>
      </c>
      <c r="E437" s="5">
        <v>36</v>
      </c>
      <c r="F437">
        <f t="shared" si="12"/>
        <v>300</v>
      </c>
      <c r="G437">
        <f t="shared" si="13"/>
        <v>900</v>
      </c>
    </row>
    <row r="438" spans="2:7" ht="15" customHeight="1" x14ac:dyDescent="0.25">
      <c r="B438" s="5" t="s">
        <v>2643</v>
      </c>
      <c r="C438" s="5">
        <v>25</v>
      </c>
      <c r="D438" s="5">
        <v>0</v>
      </c>
      <c r="E438" s="5">
        <v>76</v>
      </c>
      <c r="F438">
        <f t="shared" si="12"/>
        <v>0</v>
      </c>
      <c r="G438">
        <f t="shared" si="13"/>
        <v>1900</v>
      </c>
    </row>
    <row r="439" spans="2:7" ht="15" customHeight="1" x14ac:dyDescent="0.25">
      <c r="B439" s="5" t="s">
        <v>2183</v>
      </c>
      <c r="C439" s="5">
        <v>25</v>
      </c>
      <c r="D439" s="5">
        <v>0</v>
      </c>
      <c r="E439" s="5">
        <v>72</v>
      </c>
      <c r="F439">
        <f t="shared" si="12"/>
        <v>0</v>
      </c>
      <c r="G439">
        <f t="shared" si="13"/>
        <v>1800</v>
      </c>
    </row>
    <row r="440" spans="2:7" ht="15" customHeight="1" x14ac:dyDescent="0.25">
      <c r="B440" s="5" t="s">
        <v>1547</v>
      </c>
      <c r="C440" s="5">
        <v>25</v>
      </c>
      <c r="D440" s="5">
        <v>8</v>
      </c>
      <c r="E440" s="5">
        <v>52</v>
      </c>
      <c r="F440">
        <f t="shared" si="12"/>
        <v>200</v>
      </c>
      <c r="G440">
        <f t="shared" si="13"/>
        <v>1300</v>
      </c>
    </row>
    <row r="441" spans="2:7" ht="15" customHeight="1" x14ac:dyDescent="0.25">
      <c r="B441" s="5" t="s">
        <v>1859</v>
      </c>
      <c r="C441" s="5">
        <v>25</v>
      </c>
      <c r="D441" s="5">
        <v>0</v>
      </c>
      <c r="E441" s="5">
        <v>84</v>
      </c>
      <c r="F441">
        <f t="shared" si="12"/>
        <v>0</v>
      </c>
      <c r="G441">
        <f t="shared" si="13"/>
        <v>2100</v>
      </c>
    </row>
    <row r="442" spans="2:7" ht="15" customHeight="1" x14ac:dyDescent="0.25">
      <c r="B442" s="5" t="s">
        <v>2399</v>
      </c>
      <c r="C442" s="5">
        <v>25</v>
      </c>
      <c r="D442" s="5">
        <v>16</v>
      </c>
      <c r="E442" s="5">
        <v>56</v>
      </c>
      <c r="F442">
        <f t="shared" si="12"/>
        <v>400</v>
      </c>
      <c r="G442">
        <f t="shared" si="13"/>
        <v>1400</v>
      </c>
    </row>
    <row r="443" spans="2:7" ht="15" customHeight="1" x14ac:dyDescent="0.25">
      <c r="B443" s="5" t="s">
        <v>1431</v>
      </c>
      <c r="C443" s="5">
        <v>25</v>
      </c>
      <c r="D443" s="5">
        <v>24</v>
      </c>
      <c r="E443" s="5">
        <v>64</v>
      </c>
      <c r="F443">
        <f t="shared" si="12"/>
        <v>600</v>
      </c>
      <c r="G443">
        <f t="shared" si="13"/>
        <v>1600</v>
      </c>
    </row>
    <row r="444" spans="2:7" ht="15" customHeight="1" x14ac:dyDescent="0.25">
      <c r="B444" s="5" t="s">
        <v>2379</v>
      </c>
      <c r="C444" s="5">
        <v>24</v>
      </c>
      <c r="D444" s="5">
        <v>4.1666999999999996</v>
      </c>
      <c r="E444" s="5">
        <v>54.166699999999999</v>
      </c>
      <c r="F444">
        <f t="shared" si="12"/>
        <v>100.0008</v>
      </c>
      <c r="G444">
        <f t="shared" si="13"/>
        <v>1300.0008</v>
      </c>
    </row>
    <row r="445" spans="2:7" ht="15" customHeight="1" x14ac:dyDescent="0.25">
      <c r="B445" s="5" t="s">
        <v>1491</v>
      </c>
      <c r="C445" s="5">
        <v>24</v>
      </c>
      <c r="D445" s="5">
        <v>12.5</v>
      </c>
      <c r="E445" s="5">
        <v>50</v>
      </c>
      <c r="F445">
        <f t="shared" si="12"/>
        <v>300</v>
      </c>
      <c r="G445">
        <f t="shared" si="13"/>
        <v>1200</v>
      </c>
    </row>
    <row r="446" spans="2:7" ht="15" customHeight="1" x14ac:dyDescent="0.25">
      <c r="B446" s="5" t="s">
        <v>1747</v>
      </c>
      <c r="C446" s="5">
        <v>24</v>
      </c>
      <c r="D446" s="5">
        <v>4.1666999999999996</v>
      </c>
      <c r="E446" s="5">
        <v>50</v>
      </c>
      <c r="F446">
        <f t="shared" si="12"/>
        <v>100.0008</v>
      </c>
      <c r="G446">
        <f t="shared" si="13"/>
        <v>1200</v>
      </c>
    </row>
    <row r="447" spans="2:7" ht="15" customHeight="1" x14ac:dyDescent="0.25">
      <c r="B447" s="5" t="s">
        <v>2431</v>
      </c>
      <c r="C447" s="5">
        <v>24</v>
      </c>
      <c r="D447" s="5">
        <v>0</v>
      </c>
      <c r="E447" s="5">
        <v>87.5</v>
      </c>
      <c r="F447">
        <f t="shared" si="12"/>
        <v>0</v>
      </c>
      <c r="G447">
        <f t="shared" si="13"/>
        <v>2100</v>
      </c>
    </row>
    <row r="448" spans="2:7" ht="15" customHeight="1" x14ac:dyDescent="0.25">
      <c r="B448" s="5" t="s">
        <v>2359</v>
      </c>
      <c r="C448" s="5">
        <v>24</v>
      </c>
      <c r="D448" s="5">
        <v>0</v>
      </c>
      <c r="E448" s="5">
        <v>50</v>
      </c>
      <c r="F448">
        <f t="shared" si="12"/>
        <v>0</v>
      </c>
      <c r="G448">
        <f t="shared" si="13"/>
        <v>1200</v>
      </c>
    </row>
    <row r="449" spans="2:7" ht="15" customHeight="1" x14ac:dyDescent="0.25">
      <c r="B449" s="5" t="s">
        <v>1959</v>
      </c>
      <c r="C449" s="5">
        <v>24</v>
      </c>
      <c r="D449" s="5">
        <v>0</v>
      </c>
      <c r="E449" s="5">
        <v>58.333300000000001</v>
      </c>
      <c r="F449">
        <f t="shared" si="12"/>
        <v>0</v>
      </c>
      <c r="G449">
        <f t="shared" si="13"/>
        <v>1399.9992</v>
      </c>
    </row>
    <row r="450" spans="2:7" ht="15" customHeight="1" x14ac:dyDescent="0.25">
      <c r="B450" s="5" t="s">
        <v>1955</v>
      </c>
      <c r="C450" s="5">
        <v>24</v>
      </c>
      <c r="D450" s="5">
        <v>20.833300000000001</v>
      </c>
      <c r="E450" s="5">
        <v>25</v>
      </c>
      <c r="F450">
        <f t="shared" si="12"/>
        <v>499.99920000000003</v>
      </c>
      <c r="G450">
        <f t="shared" si="13"/>
        <v>600</v>
      </c>
    </row>
    <row r="451" spans="2:7" ht="15" customHeight="1" x14ac:dyDescent="0.25">
      <c r="B451" s="5" t="s">
        <v>1883</v>
      </c>
      <c r="C451" s="5">
        <v>24</v>
      </c>
      <c r="D451" s="5">
        <v>0</v>
      </c>
      <c r="E451" s="5">
        <v>79.166700000000006</v>
      </c>
      <c r="F451">
        <f t="shared" ref="F451:F514" si="14">C451*D451</f>
        <v>0</v>
      </c>
      <c r="G451">
        <f t="shared" ref="G451:G514" si="15">C451*E451</f>
        <v>1900.0008000000003</v>
      </c>
    </row>
    <row r="452" spans="2:7" ht="15" customHeight="1" x14ac:dyDescent="0.25">
      <c r="B452" s="5" t="s">
        <v>2151</v>
      </c>
      <c r="C452" s="5">
        <v>23</v>
      </c>
      <c r="D452" s="5">
        <v>8.6957000000000004</v>
      </c>
      <c r="E452" s="5">
        <v>69.565200000000004</v>
      </c>
      <c r="F452">
        <f t="shared" si="14"/>
        <v>200.00110000000001</v>
      </c>
      <c r="G452">
        <f t="shared" si="15"/>
        <v>1599.9996000000001</v>
      </c>
    </row>
    <row r="453" spans="2:7" ht="15" customHeight="1" x14ac:dyDescent="0.25">
      <c r="B453" s="5" t="s">
        <v>1739</v>
      </c>
      <c r="C453" s="5">
        <v>23</v>
      </c>
      <c r="D453" s="5">
        <v>0</v>
      </c>
      <c r="E453" s="5">
        <v>91.304299999999998</v>
      </c>
      <c r="F453">
        <f t="shared" si="14"/>
        <v>0</v>
      </c>
      <c r="G453">
        <f t="shared" si="15"/>
        <v>2099.9989</v>
      </c>
    </row>
    <row r="454" spans="2:7" ht="15" customHeight="1" x14ac:dyDescent="0.25">
      <c r="B454" s="5" t="s">
        <v>2111</v>
      </c>
      <c r="C454" s="5">
        <v>23</v>
      </c>
      <c r="D454" s="5">
        <v>4.3478000000000003</v>
      </c>
      <c r="E454" s="5">
        <v>30.434799999999999</v>
      </c>
      <c r="F454">
        <f t="shared" si="14"/>
        <v>99.999400000000009</v>
      </c>
      <c r="G454">
        <f t="shared" si="15"/>
        <v>700.00040000000001</v>
      </c>
    </row>
    <row r="455" spans="2:7" ht="15" customHeight="1" x14ac:dyDescent="0.25">
      <c r="B455" s="5" t="s">
        <v>2211</v>
      </c>
      <c r="C455" s="5">
        <v>23</v>
      </c>
      <c r="D455" s="5">
        <v>30.434799999999999</v>
      </c>
      <c r="E455" s="5">
        <v>47.826099999999997</v>
      </c>
      <c r="F455">
        <f t="shared" si="14"/>
        <v>700.00040000000001</v>
      </c>
      <c r="G455">
        <f t="shared" si="15"/>
        <v>1100.0002999999999</v>
      </c>
    </row>
    <row r="456" spans="2:7" ht="15" customHeight="1" x14ac:dyDescent="0.25">
      <c r="B456" s="5" t="s">
        <v>1283</v>
      </c>
      <c r="C456" s="5">
        <v>23</v>
      </c>
      <c r="D456" s="5">
        <v>0</v>
      </c>
      <c r="E456" s="5">
        <v>65.217399999999998</v>
      </c>
      <c r="F456">
        <f t="shared" si="14"/>
        <v>0</v>
      </c>
      <c r="G456">
        <f t="shared" si="15"/>
        <v>1500.0001999999999</v>
      </c>
    </row>
    <row r="457" spans="2:7" ht="15" customHeight="1" x14ac:dyDescent="0.25">
      <c r="B457" s="5" t="s">
        <v>1947</v>
      </c>
      <c r="C457" s="5">
        <v>23</v>
      </c>
      <c r="D457" s="5">
        <v>4.3478000000000003</v>
      </c>
      <c r="E457" s="5">
        <v>52.173900000000003</v>
      </c>
      <c r="F457">
        <f t="shared" si="14"/>
        <v>99.999400000000009</v>
      </c>
      <c r="G457">
        <f t="shared" si="15"/>
        <v>1199.9997000000001</v>
      </c>
    </row>
    <row r="458" spans="2:7" ht="15" customHeight="1" x14ac:dyDescent="0.25">
      <c r="B458" s="5" t="s">
        <v>886</v>
      </c>
      <c r="C458" s="5">
        <v>23</v>
      </c>
      <c r="D458" s="5">
        <v>0</v>
      </c>
      <c r="E458" s="5">
        <v>43.478299999999997</v>
      </c>
      <c r="F458">
        <f t="shared" si="14"/>
        <v>0</v>
      </c>
      <c r="G458">
        <f t="shared" si="15"/>
        <v>1000.0008999999999</v>
      </c>
    </row>
    <row r="459" spans="2:7" ht="15" customHeight="1" x14ac:dyDescent="0.25">
      <c r="B459" s="5" t="s">
        <v>2067</v>
      </c>
      <c r="C459" s="5">
        <v>23</v>
      </c>
      <c r="D459" s="5">
        <v>0</v>
      </c>
      <c r="E459" s="5">
        <v>47.826099999999997</v>
      </c>
      <c r="F459">
        <f t="shared" si="14"/>
        <v>0</v>
      </c>
      <c r="G459">
        <f t="shared" si="15"/>
        <v>1100.0002999999999</v>
      </c>
    </row>
    <row r="460" spans="2:7" ht="15" customHeight="1" x14ac:dyDescent="0.25">
      <c r="B460" s="5" t="s">
        <v>1791</v>
      </c>
      <c r="C460" s="5">
        <v>23</v>
      </c>
      <c r="D460" s="5">
        <v>17.391300000000001</v>
      </c>
      <c r="E460" s="5">
        <v>30.434799999999999</v>
      </c>
      <c r="F460">
        <f t="shared" si="14"/>
        <v>399.99990000000003</v>
      </c>
      <c r="G460">
        <f t="shared" si="15"/>
        <v>700.00040000000001</v>
      </c>
    </row>
    <row r="461" spans="2:7" ht="15" customHeight="1" x14ac:dyDescent="0.25">
      <c r="B461" s="5" t="s">
        <v>1375</v>
      </c>
      <c r="C461" s="5">
        <v>23</v>
      </c>
      <c r="D461" s="5">
        <v>0</v>
      </c>
      <c r="E461" s="5">
        <v>43.478299999999997</v>
      </c>
      <c r="F461">
        <f t="shared" si="14"/>
        <v>0</v>
      </c>
      <c r="G461">
        <f t="shared" si="15"/>
        <v>1000.0008999999999</v>
      </c>
    </row>
    <row r="462" spans="2:7" ht="15" customHeight="1" x14ac:dyDescent="0.25">
      <c r="B462" s="5" t="s">
        <v>1086</v>
      </c>
      <c r="C462" s="5">
        <v>22</v>
      </c>
      <c r="D462" s="5">
        <v>4.5454999999999997</v>
      </c>
      <c r="E462" s="5">
        <v>54.545499999999997</v>
      </c>
      <c r="F462">
        <f t="shared" si="14"/>
        <v>100.00099999999999</v>
      </c>
      <c r="G462">
        <f t="shared" si="15"/>
        <v>1200.001</v>
      </c>
    </row>
    <row r="463" spans="2:7" ht="15" customHeight="1" x14ac:dyDescent="0.25">
      <c r="B463" s="5" t="s">
        <v>1983</v>
      </c>
      <c r="C463" s="5">
        <v>22</v>
      </c>
      <c r="D463" s="5">
        <v>4.5454999999999997</v>
      </c>
      <c r="E463" s="5">
        <v>45.454500000000003</v>
      </c>
      <c r="F463">
        <f t="shared" si="14"/>
        <v>100.00099999999999</v>
      </c>
      <c r="G463">
        <f t="shared" si="15"/>
        <v>999.99900000000002</v>
      </c>
    </row>
    <row r="464" spans="2:7" ht="15" customHeight="1" x14ac:dyDescent="0.25">
      <c r="B464" s="5" t="s">
        <v>974</v>
      </c>
      <c r="C464" s="5">
        <v>22</v>
      </c>
      <c r="D464" s="5">
        <v>4.5454999999999997</v>
      </c>
      <c r="E464" s="5">
        <v>59.090899999999998</v>
      </c>
      <c r="F464">
        <f t="shared" si="14"/>
        <v>100.00099999999999</v>
      </c>
      <c r="G464">
        <f t="shared" si="15"/>
        <v>1299.9998000000001</v>
      </c>
    </row>
    <row r="465" spans="2:7" ht="15" customHeight="1" x14ac:dyDescent="0.25">
      <c r="B465" s="5" t="s">
        <v>2291</v>
      </c>
      <c r="C465" s="5">
        <v>22</v>
      </c>
      <c r="D465" s="5">
        <v>0</v>
      </c>
      <c r="E465" s="5">
        <v>77.2727</v>
      </c>
      <c r="F465">
        <f t="shared" si="14"/>
        <v>0</v>
      </c>
      <c r="G465">
        <f t="shared" si="15"/>
        <v>1699.9993999999999</v>
      </c>
    </row>
    <row r="466" spans="2:7" ht="15" customHeight="1" x14ac:dyDescent="0.25">
      <c r="B466" s="5" t="s">
        <v>2619</v>
      </c>
      <c r="C466" s="5">
        <v>22</v>
      </c>
      <c r="D466" s="5">
        <v>0</v>
      </c>
      <c r="E466" s="5">
        <v>40.909100000000002</v>
      </c>
      <c r="F466">
        <f t="shared" si="14"/>
        <v>0</v>
      </c>
      <c r="G466">
        <f t="shared" si="15"/>
        <v>900.00020000000006</v>
      </c>
    </row>
    <row r="467" spans="2:7" ht="15" customHeight="1" x14ac:dyDescent="0.25">
      <c r="B467" s="5" t="s">
        <v>838</v>
      </c>
      <c r="C467" s="5">
        <v>22</v>
      </c>
      <c r="D467" s="5">
        <v>4.5454999999999997</v>
      </c>
      <c r="E467" s="5">
        <v>77.2727</v>
      </c>
      <c r="F467">
        <f t="shared" si="14"/>
        <v>100.00099999999999</v>
      </c>
      <c r="G467">
        <f t="shared" si="15"/>
        <v>1699.9993999999999</v>
      </c>
    </row>
    <row r="468" spans="2:7" ht="15" customHeight="1" x14ac:dyDescent="0.25">
      <c r="B468" s="5" t="s">
        <v>2315</v>
      </c>
      <c r="C468" s="5">
        <v>22</v>
      </c>
      <c r="D468" s="5">
        <v>0</v>
      </c>
      <c r="E468" s="5">
        <v>72.7273</v>
      </c>
      <c r="F468">
        <f t="shared" si="14"/>
        <v>0</v>
      </c>
      <c r="G468">
        <f t="shared" si="15"/>
        <v>1600.0006000000001</v>
      </c>
    </row>
    <row r="469" spans="2:7" ht="15" customHeight="1" x14ac:dyDescent="0.25">
      <c r="B469" s="5" t="s">
        <v>2367</v>
      </c>
      <c r="C469" s="5">
        <v>22</v>
      </c>
      <c r="D469" s="5">
        <v>9.0908999999999995</v>
      </c>
      <c r="E469" s="5">
        <v>54.545499999999997</v>
      </c>
      <c r="F469">
        <f t="shared" si="14"/>
        <v>199.99979999999999</v>
      </c>
      <c r="G469">
        <f t="shared" si="15"/>
        <v>1200.001</v>
      </c>
    </row>
    <row r="470" spans="2:7" ht="15" customHeight="1" x14ac:dyDescent="0.25">
      <c r="B470" s="5" t="s">
        <v>2071</v>
      </c>
      <c r="C470" s="5">
        <v>21</v>
      </c>
      <c r="D470" s="5">
        <v>19.047599999999999</v>
      </c>
      <c r="E470" s="5">
        <v>38.095199999999998</v>
      </c>
      <c r="F470">
        <f t="shared" si="14"/>
        <v>399.99959999999999</v>
      </c>
      <c r="G470">
        <f t="shared" si="15"/>
        <v>799.99919999999997</v>
      </c>
    </row>
    <row r="471" spans="2:7" ht="15" customHeight="1" x14ac:dyDescent="0.25">
      <c r="B471" s="5" t="s">
        <v>1631</v>
      </c>
      <c r="C471" s="5">
        <v>21</v>
      </c>
      <c r="D471" s="5">
        <v>4.7618999999999998</v>
      </c>
      <c r="E471" s="5">
        <v>71.428600000000003</v>
      </c>
      <c r="F471">
        <f t="shared" si="14"/>
        <v>99.999899999999997</v>
      </c>
      <c r="G471">
        <f t="shared" si="15"/>
        <v>1500.0006000000001</v>
      </c>
    </row>
    <row r="472" spans="2:7" ht="15" customHeight="1" x14ac:dyDescent="0.25">
      <c r="B472" s="5" t="s">
        <v>2271</v>
      </c>
      <c r="C472" s="5">
        <v>20</v>
      </c>
      <c r="D472" s="5">
        <v>45</v>
      </c>
      <c r="E472" s="5">
        <v>50</v>
      </c>
      <c r="F472">
        <f t="shared" si="14"/>
        <v>900</v>
      </c>
      <c r="G472">
        <f t="shared" si="15"/>
        <v>1000</v>
      </c>
    </row>
    <row r="473" spans="2:7" ht="15" customHeight="1" x14ac:dyDescent="0.25">
      <c r="B473" s="5" t="s">
        <v>2335</v>
      </c>
      <c r="C473" s="5">
        <v>20</v>
      </c>
      <c r="D473" s="5">
        <v>0</v>
      </c>
      <c r="E473" s="5">
        <v>50</v>
      </c>
      <c r="F473">
        <f t="shared" si="14"/>
        <v>0</v>
      </c>
      <c r="G473">
        <f t="shared" si="15"/>
        <v>1000</v>
      </c>
    </row>
    <row r="474" spans="2:7" ht="15" customHeight="1" x14ac:dyDescent="0.25">
      <c r="B474" s="5" t="s">
        <v>1563</v>
      </c>
      <c r="C474" s="5">
        <v>20</v>
      </c>
      <c r="D474" s="5">
        <v>5</v>
      </c>
      <c r="E474" s="5">
        <v>50</v>
      </c>
      <c r="F474">
        <f t="shared" si="14"/>
        <v>100</v>
      </c>
      <c r="G474">
        <f t="shared" si="15"/>
        <v>1000</v>
      </c>
    </row>
    <row r="475" spans="2:7" ht="15" customHeight="1" x14ac:dyDescent="0.25">
      <c r="B475" s="5" t="s">
        <v>3111</v>
      </c>
      <c r="C475" s="5">
        <v>20</v>
      </c>
      <c r="D475" s="5">
        <v>20</v>
      </c>
      <c r="E475" s="5">
        <v>90</v>
      </c>
      <c r="F475">
        <f t="shared" si="14"/>
        <v>400</v>
      </c>
      <c r="G475">
        <f t="shared" si="15"/>
        <v>1800</v>
      </c>
    </row>
    <row r="476" spans="2:7" ht="15" customHeight="1" x14ac:dyDescent="0.25">
      <c r="B476" s="5" t="s">
        <v>1110</v>
      </c>
      <c r="C476" s="5">
        <v>20</v>
      </c>
      <c r="D476" s="5">
        <v>30</v>
      </c>
      <c r="E476" s="5">
        <v>60</v>
      </c>
      <c r="F476">
        <f t="shared" si="14"/>
        <v>600</v>
      </c>
      <c r="G476">
        <f t="shared" si="15"/>
        <v>1200</v>
      </c>
    </row>
    <row r="477" spans="2:7" ht="15" customHeight="1" x14ac:dyDescent="0.25">
      <c r="B477" s="5" t="s">
        <v>1623</v>
      </c>
      <c r="C477" s="5">
        <v>20</v>
      </c>
      <c r="D477" s="5">
        <v>15</v>
      </c>
      <c r="E477" s="5">
        <v>50</v>
      </c>
      <c r="F477">
        <f t="shared" si="14"/>
        <v>300</v>
      </c>
      <c r="G477">
        <f t="shared" si="15"/>
        <v>1000</v>
      </c>
    </row>
    <row r="478" spans="2:7" ht="15" customHeight="1" x14ac:dyDescent="0.25">
      <c r="B478" s="5" t="s">
        <v>1643</v>
      </c>
      <c r="C478" s="5">
        <v>20</v>
      </c>
      <c r="D478" s="5">
        <v>0</v>
      </c>
      <c r="E478" s="5">
        <v>45</v>
      </c>
      <c r="F478">
        <f t="shared" si="14"/>
        <v>0</v>
      </c>
      <c r="G478">
        <f t="shared" si="15"/>
        <v>900</v>
      </c>
    </row>
    <row r="479" spans="2:7" ht="15" customHeight="1" x14ac:dyDescent="0.25">
      <c r="B479" s="5" t="s">
        <v>2283</v>
      </c>
      <c r="C479" s="5">
        <v>20</v>
      </c>
      <c r="D479" s="5">
        <v>0</v>
      </c>
      <c r="E479" s="5">
        <v>55</v>
      </c>
      <c r="F479">
        <f t="shared" si="14"/>
        <v>0</v>
      </c>
      <c r="G479">
        <f t="shared" si="15"/>
        <v>1100</v>
      </c>
    </row>
    <row r="480" spans="2:7" ht="15" customHeight="1" x14ac:dyDescent="0.25">
      <c r="B480" s="5" t="s">
        <v>1867</v>
      </c>
      <c r="C480" s="5">
        <v>20</v>
      </c>
      <c r="D480" s="5">
        <v>5</v>
      </c>
      <c r="E480" s="5">
        <v>65</v>
      </c>
      <c r="F480">
        <f t="shared" si="14"/>
        <v>100</v>
      </c>
      <c r="G480">
        <f t="shared" si="15"/>
        <v>1300</v>
      </c>
    </row>
    <row r="481" spans="2:7" ht="15" customHeight="1" x14ac:dyDescent="0.25">
      <c r="B481" s="5" t="s">
        <v>1931</v>
      </c>
      <c r="C481" s="5">
        <v>20</v>
      </c>
      <c r="D481" s="5">
        <v>10</v>
      </c>
      <c r="E481" s="5">
        <v>50</v>
      </c>
      <c r="F481">
        <f t="shared" si="14"/>
        <v>200</v>
      </c>
      <c r="G481">
        <f t="shared" si="15"/>
        <v>1000</v>
      </c>
    </row>
    <row r="482" spans="2:7" ht="15" customHeight="1" x14ac:dyDescent="0.25">
      <c r="B482" s="5" t="s">
        <v>1006</v>
      </c>
      <c r="C482" s="5">
        <v>20</v>
      </c>
      <c r="D482" s="5">
        <v>0</v>
      </c>
      <c r="E482" s="5">
        <v>70</v>
      </c>
      <c r="F482">
        <f t="shared" si="14"/>
        <v>0</v>
      </c>
      <c r="G482">
        <f t="shared" si="15"/>
        <v>1400</v>
      </c>
    </row>
    <row r="483" spans="2:7" ht="15" customHeight="1" x14ac:dyDescent="0.25">
      <c r="B483" s="5" t="s">
        <v>2287</v>
      </c>
      <c r="C483" s="5">
        <v>19</v>
      </c>
      <c r="D483" s="5">
        <v>0</v>
      </c>
      <c r="E483" s="5">
        <v>31.578900000000001</v>
      </c>
      <c r="F483">
        <f t="shared" si="14"/>
        <v>0</v>
      </c>
      <c r="G483">
        <f t="shared" si="15"/>
        <v>599.9991</v>
      </c>
    </row>
    <row r="484" spans="2:7" ht="15" customHeight="1" x14ac:dyDescent="0.25">
      <c r="B484" s="5" t="s">
        <v>1395</v>
      </c>
      <c r="C484" s="5">
        <v>19</v>
      </c>
      <c r="D484" s="5">
        <v>26.315799999999999</v>
      </c>
      <c r="E484" s="5">
        <v>63.157899999999998</v>
      </c>
      <c r="F484">
        <f t="shared" si="14"/>
        <v>500.00020000000001</v>
      </c>
      <c r="G484">
        <f t="shared" si="15"/>
        <v>1200.0001</v>
      </c>
    </row>
    <row r="485" spans="2:7" ht="15" customHeight="1" x14ac:dyDescent="0.25">
      <c r="B485" s="5" t="s">
        <v>1731</v>
      </c>
      <c r="C485" s="5">
        <v>19</v>
      </c>
      <c r="D485" s="5">
        <v>21.052600000000002</v>
      </c>
      <c r="E485" s="5">
        <v>47.368400000000001</v>
      </c>
      <c r="F485">
        <f t="shared" si="14"/>
        <v>399.99940000000004</v>
      </c>
      <c r="G485">
        <f t="shared" si="15"/>
        <v>899.99959999999999</v>
      </c>
    </row>
    <row r="486" spans="2:7" ht="15" customHeight="1" x14ac:dyDescent="0.25">
      <c r="B486" s="5" t="s">
        <v>1967</v>
      </c>
      <c r="C486" s="5">
        <v>19</v>
      </c>
      <c r="D486" s="5">
        <v>21.052600000000002</v>
      </c>
      <c r="E486" s="5">
        <v>63.157899999999998</v>
      </c>
      <c r="F486">
        <f t="shared" si="14"/>
        <v>399.99940000000004</v>
      </c>
      <c r="G486">
        <f t="shared" si="15"/>
        <v>1200.0001</v>
      </c>
    </row>
    <row r="487" spans="2:7" ht="15" customHeight="1" x14ac:dyDescent="0.25">
      <c r="B487" s="5" t="s">
        <v>1979</v>
      </c>
      <c r="C487" s="5">
        <v>19</v>
      </c>
      <c r="D487" s="5">
        <v>0</v>
      </c>
      <c r="E487" s="5">
        <v>84.210499999999996</v>
      </c>
      <c r="F487">
        <f t="shared" si="14"/>
        <v>0</v>
      </c>
      <c r="G487">
        <f t="shared" si="15"/>
        <v>1599.9994999999999</v>
      </c>
    </row>
    <row r="488" spans="2:7" ht="15" customHeight="1" x14ac:dyDescent="0.25">
      <c r="B488" s="5" t="s">
        <v>2963</v>
      </c>
      <c r="C488" s="5">
        <v>18</v>
      </c>
      <c r="D488" s="5">
        <v>22.222200000000001</v>
      </c>
      <c r="E488" s="5">
        <v>38.8889</v>
      </c>
      <c r="F488">
        <f t="shared" si="14"/>
        <v>399.99959999999999</v>
      </c>
      <c r="G488">
        <f t="shared" si="15"/>
        <v>700.00019999999995</v>
      </c>
    </row>
    <row r="489" spans="2:7" ht="15" customHeight="1" x14ac:dyDescent="0.25">
      <c r="B489" s="5" t="s">
        <v>1687</v>
      </c>
      <c r="C489" s="5">
        <v>18</v>
      </c>
      <c r="D489" s="5">
        <v>5.5556000000000001</v>
      </c>
      <c r="E489" s="5">
        <v>38.8889</v>
      </c>
      <c r="F489">
        <f t="shared" si="14"/>
        <v>100.0008</v>
      </c>
      <c r="G489">
        <f t="shared" si="15"/>
        <v>700.00019999999995</v>
      </c>
    </row>
    <row r="490" spans="2:7" ht="15" customHeight="1" x14ac:dyDescent="0.25">
      <c r="B490" s="5" t="s">
        <v>1447</v>
      </c>
      <c r="C490" s="5">
        <v>18</v>
      </c>
      <c r="D490" s="5">
        <v>11.1111</v>
      </c>
      <c r="E490" s="5">
        <v>55.555599999999998</v>
      </c>
      <c r="F490">
        <f t="shared" si="14"/>
        <v>199.99979999999999</v>
      </c>
      <c r="G490">
        <f t="shared" si="15"/>
        <v>1000.0008</v>
      </c>
    </row>
    <row r="491" spans="2:7" ht="15" customHeight="1" x14ac:dyDescent="0.25">
      <c r="B491" s="5" t="s">
        <v>1683</v>
      </c>
      <c r="C491" s="5">
        <v>18</v>
      </c>
      <c r="D491" s="5">
        <v>11.1111</v>
      </c>
      <c r="E491" s="5">
        <v>61.1111</v>
      </c>
      <c r="F491">
        <f t="shared" si="14"/>
        <v>199.99979999999999</v>
      </c>
      <c r="G491">
        <f t="shared" si="15"/>
        <v>1099.9998000000001</v>
      </c>
    </row>
    <row r="492" spans="2:7" ht="15" customHeight="1" x14ac:dyDescent="0.25">
      <c r="B492" s="5" t="s">
        <v>2711</v>
      </c>
      <c r="C492" s="5">
        <v>18</v>
      </c>
      <c r="D492" s="5">
        <v>0</v>
      </c>
      <c r="E492" s="5">
        <v>72.222200000000001</v>
      </c>
      <c r="F492">
        <f t="shared" si="14"/>
        <v>0</v>
      </c>
      <c r="G492">
        <f t="shared" si="15"/>
        <v>1299.9996000000001</v>
      </c>
    </row>
    <row r="493" spans="2:7" ht="15" customHeight="1" x14ac:dyDescent="0.25">
      <c r="B493" s="5" t="s">
        <v>1675</v>
      </c>
      <c r="C493" s="5">
        <v>18</v>
      </c>
      <c r="D493" s="5">
        <v>5.5556000000000001</v>
      </c>
      <c r="E493" s="5">
        <v>55.555599999999998</v>
      </c>
      <c r="F493">
        <f t="shared" si="14"/>
        <v>100.0008</v>
      </c>
      <c r="G493">
        <f t="shared" si="15"/>
        <v>1000.0008</v>
      </c>
    </row>
    <row r="494" spans="2:7" ht="15" customHeight="1" x14ac:dyDescent="0.25">
      <c r="B494" s="5" t="s">
        <v>730</v>
      </c>
      <c r="C494" s="5">
        <v>18</v>
      </c>
      <c r="D494" s="5">
        <v>5.5556000000000001</v>
      </c>
      <c r="E494" s="5">
        <v>77.777799999999999</v>
      </c>
      <c r="F494">
        <f t="shared" si="14"/>
        <v>100.0008</v>
      </c>
      <c r="G494">
        <f t="shared" si="15"/>
        <v>1400.0003999999999</v>
      </c>
    </row>
    <row r="495" spans="2:7" ht="15" customHeight="1" x14ac:dyDescent="0.25">
      <c r="B495" s="5" t="s">
        <v>1591</v>
      </c>
      <c r="C495" s="5">
        <v>18</v>
      </c>
      <c r="D495" s="5">
        <v>0</v>
      </c>
      <c r="E495" s="5">
        <v>44.444400000000002</v>
      </c>
      <c r="F495">
        <f t="shared" si="14"/>
        <v>0</v>
      </c>
      <c r="G495">
        <f t="shared" si="15"/>
        <v>799.99919999999997</v>
      </c>
    </row>
    <row r="496" spans="2:7" ht="15" customHeight="1" x14ac:dyDescent="0.25">
      <c r="B496" s="5" t="s">
        <v>1439</v>
      </c>
      <c r="C496" s="5">
        <v>18</v>
      </c>
      <c r="D496" s="5">
        <v>50</v>
      </c>
      <c r="E496" s="5">
        <v>44.444400000000002</v>
      </c>
      <c r="F496">
        <f t="shared" si="14"/>
        <v>900</v>
      </c>
      <c r="G496">
        <f t="shared" si="15"/>
        <v>799.99919999999997</v>
      </c>
    </row>
    <row r="497" spans="2:7" ht="15" customHeight="1" x14ac:dyDescent="0.25">
      <c r="B497" s="5" t="s">
        <v>1939</v>
      </c>
      <c r="C497" s="5">
        <v>18</v>
      </c>
      <c r="D497" s="5">
        <v>22.222200000000001</v>
      </c>
      <c r="E497" s="5">
        <v>61.1111</v>
      </c>
      <c r="F497">
        <f t="shared" si="14"/>
        <v>399.99959999999999</v>
      </c>
      <c r="G497">
        <f t="shared" si="15"/>
        <v>1099.9998000000001</v>
      </c>
    </row>
    <row r="498" spans="2:7" ht="15" customHeight="1" x14ac:dyDescent="0.25">
      <c r="B498" s="5" t="s">
        <v>2015</v>
      </c>
      <c r="C498" s="5">
        <v>18</v>
      </c>
      <c r="D498" s="5">
        <v>38.8889</v>
      </c>
      <c r="E498" s="5">
        <v>66.666700000000006</v>
      </c>
      <c r="F498">
        <f t="shared" si="14"/>
        <v>700.00019999999995</v>
      </c>
      <c r="G498">
        <f t="shared" si="15"/>
        <v>1200.0006000000001</v>
      </c>
    </row>
    <row r="499" spans="2:7" ht="15" customHeight="1" x14ac:dyDescent="0.25">
      <c r="B499" s="5" t="s">
        <v>1363</v>
      </c>
      <c r="C499" s="5">
        <v>18</v>
      </c>
      <c r="D499" s="5">
        <v>0</v>
      </c>
      <c r="E499" s="5">
        <v>61.1111</v>
      </c>
      <c r="F499">
        <f t="shared" si="14"/>
        <v>0</v>
      </c>
      <c r="G499">
        <f t="shared" si="15"/>
        <v>1099.9998000000001</v>
      </c>
    </row>
    <row r="500" spans="2:7" ht="15" customHeight="1" x14ac:dyDescent="0.25">
      <c r="B500" s="5" t="s">
        <v>1815</v>
      </c>
      <c r="C500" s="5">
        <v>18</v>
      </c>
      <c r="D500" s="5">
        <v>0</v>
      </c>
      <c r="E500" s="5">
        <v>61.1111</v>
      </c>
      <c r="F500">
        <f t="shared" si="14"/>
        <v>0</v>
      </c>
      <c r="G500">
        <f t="shared" si="15"/>
        <v>1099.9998000000001</v>
      </c>
    </row>
    <row r="501" spans="2:7" ht="15" customHeight="1" x14ac:dyDescent="0.25">
      <c r="B501" s="5" t="s">
        <v>1499</v>
      </c>
      <c r="C501" s="5">
        <v>17</v>
      </c>
      <c r="D501" s="5">
        <v>0</v>
      </c>
      <c r="E501" s="5">
        <v>47.058799999999998</v>
      </c>
      <c r="F501">
        <f t="shared" si="14"/>
        <v>0</v>
      </c>
      <c r="G501">
        <f t="shared" si="15"/>
        <v>799.99959999999999</v>
      </c>
    </row>
    <row r="502" spans="2:7" ht="15" customHeight="1" x14ac:dyDescent="0.25">
      <c r="B502" s="5" t="s">
        <v>2847</v>
      </c>
      <c r="C502" s="5">
        <v>17</v>
      </c>
      <c r="D502" s="5">
        <v>0</v>
      </c>
      <c r="E502" s="5">
        <v>64.7059</v>
      </c>
      <c r="F502">
        <f t="shared" si="14"/>
        <v>0</v>
      </c>
      <c r="G502">
        <f t="shared" si="15"/>
        <v>1100.0002999999999</v>
      </c>
    </row>
    <row r="503" spans="2:7" ht="15" customHeight="1" x14ac:dyDescent="0.25">
      <c r="B503" s="5" t="s">
        <v>2075</v>
      </c>
      <c r="C503" s="5">
        <v>17</v>
      </c>
      <c r="D503" s="5">
        <v>0</v>
      </c>
      <c r="E503" s="5">
        <v>76.470600000000005</v>
      </c>
      <c r="F503">
        <f t="shared" si="14"/>
        <v>0</v>
      </c>
      <c r="G503">
        <f t="shared" si="15"/>
        <v>1300.0002000000002</v>
      </c>
    </row>
    <row r="504" spans="2:7" ht="15" customHeight="1" x14ac:dyDescent="0.25">
      <c r="B504" s="5" t="s">
        <v>2147</v>
      </c>
      <c r="C504" s="5">
        <v>17</v>
      </c>
      <c r="D504" s="5">
        <v>5.8823999999999996</v>
      </c>
      <c r="E504" s="5">
        <v>64.7059</v>
      </c>
      <c r="F504">
        <f t="shared" si="14"/>
        <v>100.0008</v>
      </c>
      <c r="G504">
        <f t="shared" si="15"/>
        <v>1100.0002999999999</v>
      </c>
    </row>
    <row r="505" spans="2:7" ht="15" customHeight="1" x14ac:dyDescent="0.25">
      <c r="B505" s="5" t="s">
        <v>2303</v>
      </c>
      <c r="C505" s="5">
        <v>17</v>
      </c>
      <c r="D505" s="5">
        <v>0</v>
      </c>
      <c r="E505" s="5">
        <v>35.2941</v>
      </c>
      <c r="F505">
        <f t="shared" si="14"/>
        <v>0</v>
      </c>
      <c r="G505">
        <f t="shared" si="15"/>
        <v>599.99969999999996</v>
      </c>
    </row>
    <row r="506" spans="2:7" ht="15" customHeight="1" x14ac:dyDescent="0.25">
      <c r="B506" s="5" t="s">
        <v>1987</v>
      </c>
      <c r="C506" s="5">
        <v>17</v>
      </c>
      <c r="D506" s="5">
        <v>11.764699999999999</v>
      </c>
      <c r="E506" s="5">
        <v>52.941200000000002</v>
      </c>
      <c r="F506">
        <f t="shared" si="14"/>
        <v>199.9999</v>
      </c>
      <c r="G506">
        <f t="shared" si="15"/>
        <v>900.00040000000001</v>
      </c>
    </row>
    <row r="507" spans="2:7" ht="15" customHeight="1" x14ac:dyDescent="0.25">
      <c r="B507" s="5" t="s">
        <v>2019</v>
      </c>
      <c r="C507" s="5">
        <v>17</v>
      </c>
      <c r="D507" s="5">
        <v>11.764699999999999</v>
      </c>
      <c r="E507" s="5">
        <v>64.7059</v>
      </c>
      <c r="F507">
        <f t="shared" si="14"/>
        <v>199.9999</v>
      </c>
      <c r="G507">
        <f t="shared" si="15"/>
        <v>1100.0002999999999</v>
      </c>
    </row>
    <row r="508" spans="2:7" ht="15" customHeight="1" x14ac:dyDescent="0.25">
      <c r="B508" s="5" t="s">
        <v>2895</v>
      </c>
      <c r="C508" s="5">
        <v>17</v>
      </c>
      <c r="D508" s="5">
        <v>0</v>
      </c>
      <c r="E508" s="5">
        <v>82.352900000000005</v>
      </c>
      <c r="F508">
        <f t="shared" si="14"/>
        <v>0</v>
      </c>
      <c r="G508">
        <f t="shared" si="15"/>
        <v>1399.9993000000002</v>
      </c>
    </row>
    <row r="509" spans="2:7" ht="15" customHeight="1" x14ac:dyDescent="0.25">
      <c r="B509" s="5" t="s">
        <v>2683</v>
      </c>
      <c r="C509" s="5">
        <v>17</v>
      </c>
      <c r="D509" s="5">
        <v>5.8823999999999996</v>
      </c>
      <c r="E509" s="5">
        <v>52.941200000000002</v>
      </c>
      <c r="F509">
        <f t="shared" si="14"/>
        <v>100.0008</v>
      </c>
      <c r="G509">
        <f t="shared" si="15"/>
        <v>900.00040000000001</v>
      </c>
    </row>
    <row r="510" spans="2:7" ht="15" customHeight="1" x14ac:dyDescent="0.25">
      <c r="B510" s="5" t="s">
        <v>1723</v>
      </c>
      <c r="C510" s="5">
        <v>17</v>
      </c>
      <c r="D510" s="5">
        <v>0</v>
      </c>
      <c r="E510" s="5">
        <v>70.588200000000001</v>
      </c>
      <c r="F510">
        <f t="shared" si="14"/>
        <v>0</v>
      </c>
      <c r="G510">
        <f t="shared" si="15"/>
        <v>1199.9993999999999</v>
      </c>
    </row>
    <row r="511" spans="2:7" ht="15" customHeight="1" x14ac:dyDescent="0.25">
      <c r="B511" s="5" t="s">
        <v>2519</v>
      </c>
      <c r="C511" s="5">
        <v>16</v>
      </c>
      <c r="D511" s="5">
        <v>6.25</v>
      </c>
      <c r="E511" s="5">
        <v>56.25</v>
      </c>
      <c r="F511">
        <f t="shared" si="14"/>
        <v>100</v>
      </c>
      <c r="G511">
        <f t="shared" si="15"/>
        <v>900</v>
      </c>
    </row>
    <row r="512" spans="2:7" ht="15" customHeight="1" x14ac:dyDescent="0.25">
      <c r="B512" s="5" t="s">
        <v>2119</v>
      </c>
      <c r="C512" s="5">
        <v>16</v>
      </c>
      <c r="D512" s="5">
        <v>6.25</v>
      </c>
      <c r="E512" s="5">
        <v>50</v>
      </c>
      <c r="F512">
        <f t="shared" si="14"/>
        <v>100</v>
      </c>
      <c r="G512">
        <f t="shared" si="15"/>
        <v>800</v>
      </c>
    </row>
    <row r="513" spans="2:7" ht="15" customHeight="1" x14ac:dyDescent="0.25">
      <c r="B513" s="5" t="s">
        <v>1579</v>
      </c>
      <c r="C513" s="5">
        <v>16</v>
      </c>
      <c r="D513" s="5">
        <v>6.25</v>
      </c>
      <c r="E513" s="5">
        <v>56.25</v>
      </c>
      <c r="F513">
        <f t="shared" si="14"/>
        <v>100</v>
      </c>
      <c r="G513">
        <f t="shared" si="15"/>
        <v>900</v>
      </c>
    </row>
    <row r="514" spans="2:7" ht="15" customHeight="1" x14ac:dyDescent="0.25">
      <c r="B514" s="5" t="s">
        <v>2355</v>
      </c>
      <c r="C514" s="5">
        <v>16</v>
      </c>
      <c r="D514" s="5">
        <v>6.25</v>
      </c>
      <c r="E514" s="5">
        <v>12.5</v>
      </c>
      <c r="F514">
        <f t="shared" si="14"/>
        <v>100</v>
      </c>
      <c r="G514">
        <f t="shared" si="15"/>
        <v>200</v>
      </c>
    </row>
    <row r="515" spans="2:7" ht="15" customHeight="1" x14ac:dyDescent="0.25">
      <c r="B515" s="5" t="s">
        <v>3099</v>
      </c>
      <c r="C515" s="5">
        <v>16</v>
      </c>
      <c r="D515" s="5">
        <v>0</v>
      </c>
      <c r="E515" s="5">
        <v>43.75</v>
      </c>
      <c r="F515">
        <f t="shared" ref="F515:F578" si="16">C515*D515</f>
        <v>0</v>
      </c>
      <c r="G515">
        <f t="shared" ref="G515:G578" si="17">C515*E515</f>
        <v>700</v>
      </c>
    </row>
    <row r="516" spans="2:7" ht="15" customHeight="1" x14ac:dyDescent="0.25">
      <c r="B516" s="5" t="s">
        <v>1823</v>
      </c>
      <c r="C516" s="5">
        <v>16</v>
      </c>
      <c r="D516" s="5">
        <v>0</v>
      </c>
      <c r="E516" s="5">
        <v>50</v>
      </c>
      <c r="F516">
        <f t="shared" si="16"/>
        <v>0</v>
      </c>
      <c r="G516">
        <f t="shared" si="17"/>
        <v>800</v>
      </c>
    </row>
    <row r="517" spans="2:7" ht="15" customHeight="1" x14ac:dyDescent="0.25">
      <c r="B517" s="5" t="s">
        <v>1655</v>
      </c>
      <c r="C517" s="5">
        <v>16</v>
      </c>
      <c r="D517" s="5">
        <v>6.25</v>
      </c>
      <c r="E517" s="5">
        <v>50</v>
      </c>
      <c r="F517">
        <f t="shared" si="16"/>
        <v>100</v>
      </c>
      <c r="G517">
        <f t="shared" si="17"/>
        <v>800</v>
      </c>
    </row>
    <row r="518" spans="2:7" ht="15" customHeight="1" x14ac:dyDescent="0.25">
      <c r="B518" s="5" t="s">
        <v>2435</v>
      </c>
      <c r="C518" s="5">
        <v>16</v>
      </c>
      <c r="D518" s="5">
        <v>0</v>
      </c>
      <c r="E518" s="5">
        <v>68.75</v>
      </c>
      <c r="F518">
        <f t="shared" si="16"/>
        <v>0</v>
      </c>
      <c r="G518">
        <f t="shared" si="17"/>
        <v>1100</v>
      </c>
    </row>
    <row r="519" spans="2:7" ht="15" customHeight="1" x14ac:dyDescent="0.25">
      <c r="B519" s="5" t="s">
        <v>2175</v>
      </c>
      <c r="C519" s="5">
        <v>15</v>
      </c>
      <c r="D519" s="5">
        <v>6.6666999999999996</v>
      </c>
      <c r="E519" s="5">
        <v>80</v>
      </c>
      <c r="F519">
        <f t="shared" si="16"/>
        <v>100.00049999999999</v>
      </c>
      <c r="G519">
        <f t="shared" si="17"/>
        <v>1200</v>
      </c>
    </row>
    <row r="520" spans="2:7" ht="15" customHeight="1" x14ac:dyDescent="0.25">
      <c r="B520" s="5" t="s">
        <v>2375</v>
      </c>
      <c r="C520" s="5">
        <v>15</v>
      </c>
      <c r="D520" s="5">
        <v>0</v>
      </c>
      <c r="E520" s="5">
        <v>60</v>
      </c>
      <c r="F520">
        <f t="shared" si="16"/>
        <v>0</v>
      </c>
      <c r="G520">
        <f t="shared" si="17"/>
        <v>900</v>
      </c>
    </row>
    <row r="521" spans="2:7" ht="15" customHeight="1" x14ac:dyDescent="0.25">
      <c r="B521" s="5" t="s">
        <v>1483</v>
      </c>
      <c r="C521" s="5">
        <v>15</v>
      </c>
      <c r="D521" s="5">
        <v>6.6666999999999996</v>
      </c>
      <c r="E521" s="5">
        <v>66.666700000000006</v>
      </c>
      <c r="F521">
        <f t="shared" si="16"/>
        <v>100.00049999999999</v>
      </c>
      <c r="G521">
        <f t="shared" si="17"/>
        <v>1000.0005000000001</v>
      </c>
    </row>
    <row r="522" spans="2:7" ht="15" customHeight="1" x14ac:dyDescent="0.25">
      <c r="B522" s="5" t="s">
        <v>3567</v>
      </c>
      <c r="C522" s="5">
        <v>15</v>
      </c>
      <c r="D522" s="5">
        <v>0</v>
      </c>
      <c r="E522" s="5">
        <v>80</v>
      </c>
      <c r="F522">
        <f t="shared" si="16"/>
        <v>0</v>
      </c>
      <c r="G522">
        <f t="shared" si="17"/>
        <v>1200</v>
      </c>
    </row>
    <row r="523" spans="2:7" ht="15" customHeight="1" x14ac:dyDescent="0.25">
      <c r="B523" s="5" t="s">
        <v>1235</v>
      </c>
      <c r="C523" s="5">
        <v>15</v>
      </c>
      <c r="D523" s="5">
        <v>20</v>
      </c>
      <c r="E523" s="5">
        <v>53.333300000000001</v>
      </c>
      <c r="F523">
        <f t="shared" si="16"/>
        <v>300</v>
      </c>
      <c r="G523">
        <f t="shared" si="17"/>
        <v>799.99950000000001</v>
      </c>
    </row>
    <row r="524" spans="2:7" ht="15" customHeight="1" x14ac:dyDescent="0.25">
      <c r="B524" s="5" t="s">
        <v>2167</v>
      </c>
      <c r="C524" s="5">
        <v>15</v>
      </c>
      <c r="D524" s="5">
        <v>0</v>
      </c>
      <c r="E524" s="5">
        <v>53.333300000000001</v>
      </c>
      <c r="F524">
        <f t="shared" si="16"/>
        <v>0</v>
      </c>
      <c r="G524">
        <f t="shared" si="17"/>
        <v>799.99950000000001</v>
      </c>
    </row>
    <row r="525" spans="2:7" ht="15" customHeight="1" x14ac:dyDescent="0.25">
      <c r="B525" s="5" t="s">
        <v>3003</v>
      </c>
      <c r="C525" s="5">
        <v>15</v>
      </c>
      <c r="D525" s="5">
        <v>0</v>
      </c>
      <c r="E525" s="5">
        <v>86.666700000000006</v>
      </c>
      <c r="F525">
        <f t="shared" si="16"/>
        <v>0</v>
      </c>
      <c r="G525">
        <f t="shared" si="17"/>
        <v>1300.0005000000001</v>
      </c>
    </row>
    <row r="526" spans="2:7" ht="15" customHeight="1" x14ac:dyDescent="0.25">
      <c r="B526" s="5" t="s">
        <v>1182</v>
      </c>
      <c r="C526" s="5">
        <v>15</v>
      </c>
      <c r="D526" s="5">
        <v>0</v>
      </c>
      <c r="E526" s="5">
        <v>60</v>
      </c>
      <c r="F526">
        <f t="shared" si="16"/>
        <v>0</v>
      </c>
      <c r="G526">
        <f t="shared" si="17"/>
        <v>900</v>
      </c>
    </row>
    <row r="527" spans="2:7" ht="15" customHeight="1" x14ac:dyDescent="0.25">
      <c r="B527" s="5" t="s">
        <v>1355</v>
      </c>
      <c r="C527" s="5">
        <v>15</v>
      </c>
      <c r="D527" s="5">
        <v>13.333299999999999</v>
      </c>
      <c r="E527" s="5">
        <v>66.666700000000006</v>
      </c>
      <c r="F527">
        <f t="shared" si="16"/>
        <v>199.99949999999998</v>
      </c>
      <c r="G527">
        <f t="shared" si="17"/>
        <v>1000.0005000000001</v>
      </c>
    </row>
    <row r="528" spans="2:7" ht="15" customHeight="1" x14ac:dyDescent="0.25">
      <c r="B528" s="5" t="s">
        <v>2159</v>
      </c>
      <c r="C528" s="5">
        <v>15</v>
      </c>
      <c r="D528" s="5">
        <v>33.333300000000001</v>
      </c>
      <c r="E528" s="5">
        <v>80</v>
      </c>
      <c r="F528">
        <f t="shared" si="16"/>
        <v>499.99950000000001</v>
      </c>
      <c r="G528">
        <f t="shared" si="17"/>
        <v>1200</v>
      </c>
    </row>
    <row r="529" spans="2:7" ht="15" customHeight="1" x14ac:dyDescent="0.25">
      <c r="B529" s="5" t="s">
        <v>2695</v>
      </c>
      <c r="C529" s="5">
        <v>15</v>
      </c>
      <c r="D529" s="5">
        <v>0</v>
      </c>
      <c r="E529" s="5">
        <v>46.666699999999999</v>
      </c>
      <c r="F529">
        <f t="shared" si="16"/>
        <v>0</v>
      </c>
      <c r="G529">
        <f t="shared" si="17"/>
        <v>700.00049999999999</v>
      </c>
    </row>
    <row r="530" spans="2:7" ht="15" customHeight="1" x14ac:dyDescent="0.25">
      <c r="B530" s="5" t="s">
        <v>1595</v>
      </c>
      <c r="C530" s="5">
        <v>15</v>
      </c>
      <c r="D530" s="5">
        <v>6.6666999999999996</v>
      </c>
      <c r="E530" s="5">
        <v>40</v>
      </c>
      <c r="F530">
        <f t="shared" si="16"/>
        <v>100.00049999999999</v>
      </c>
      <c r="G530">
        <f t="shared" si="17"/>
        <v>600</v>
      </c>
    </row>
    <row r="531" spans="2:7" ht="15" customHeight="1" x14ac:dyDescent="0.25">
      <c r="B531" s="5" t="s">
        <v>3131</v>
      </c>
      <c r="C531" s="5">
        <v>15</v>
      </c>
      <c r="D531" s="5">
        <v>6.6666999999999996</v>
      </c>
      <c r="E531" s="5">
        <v>26.666699999999999</v>
      </c>
      <c r="F531">
        <f t="shared" si="16"/>
        <v>100.00049999999999</v>
      </c>
      <c r="G531">
        <f t="shared" si="17"/>
        <v>400.00049999999999</v>
      </c>
    </row>
    <row r="532" spans="2:7" ht="15" customHeight="1" x14ac:dyDescent="0.25">
      <c r="B532" s="5" t="s">
        <v>2171</v>
      </c>
      <c r="C532" s="5">
        <v>15</v>
      </c>
      <c r="D532" s="5">
        <v>6.6666999999999996</v>
      </c>
      <c r="E532" s="5">
        <v>73.333299999999994</v>
      </c>
      <c r="F532">
        <f t="shared" si="16"/>
        <v>100.00049999999999</v>
      </c>
      <c r="G532">
        <f t="shared" si="17"/>
        <v>1099.9994999999999</v>
      </c>
    </row>
    <row r="533" spans="2:7" ht="15" customHeight="1" x14ac:dyDescent="0.25">
      <c r="B533" s="5" t="s">
        <v>2391</v>
      </c>
      <c r="C533" s="5">
        <v>15</v>
      </c>
      <c r="D533" s="5">
        <v>0</v>
      </c>
      <c r="E533" s="5">
        <v>73.333299999999994</v>
      </c>
      <c r="F533">
        <f t="shared" si="16"/>
        <v>0</v>
      </c>
      <c r="G533">
        <f t="shared" si="17"/>
        <v>1099.9994999999999</v>
      </c>
    </row>
    <row r="534" spans="2:7" ht="15" customHeight="1" x14ac:dyDescent="0.25">
      <c r="B534" s="5" t="s">
        <v>1543</v>
      </c>
      <c r="C534" s="5">
        <v>15</v>
      </c>
      <c r="D534" s="5">
        <v>6.6666999999999996</v>
      </c>
      <c r="E534" s="5">
        <v>53.333300000000001</v>
      </c>
      <c r="F534">
        <f t="shared" si="16"/>
        <v>100.00049999999999</v>
      </c>
      <c r="G534">
        <f t="shared" si="17"/>
        <v>799.99950000000001</v>
      </c>
    </row>
    <row r="535" spans="2:7" ht="15" customHeight="1" x14ac:dyDescent="0.25">
      <c r="B535" s="5" t="s">
        <v>2343</v>
      </c>
      <c r="C535" s="5">
        <v>15</v>
      </c>
      <c r="D535" s="5">
        <v>20</v>
      </c>
      <c r="E535" s="5">
        <v>60</v>
      </c>
      <c r="F535">
        <f t="shared" si="16"/>
        <v>300</v>
      </c>
      <c r="G535">
        <f t="shared" si="17"/>
        <v>900</v>
      </c>
    </row>
    <row r="536" spans="2:7" ht="15" customHeight="1" x14ac:dyDescent="0.25">
      <c r="B536" s="5" t="s">
        <v>2351</v>
      </c>
      <c r="C536" s="5">
        <v>14</v>
      </c>
      <c r="D536" s="5">
        <v>14.2857</v>
      </c>
      <c r="E536" s="5">
        <v>35.714300000000001</v>
      </c>
      <c r="F536">
        <f t="shared" si="16"/>
        <v>199.99979999999999</v>
      </c>
      <c r="G536">
        <f t="shared" si="17"/>
        <v>500.00020000000001</v>
      </c>
    </row>
    <row r="537" spans="2:7" ht="15" customHeight="1" x14ac:dyDescent="0.25">
      <c r="B537" s="5" t="s">
        <v>1559</v>
      </c>
      <c r="C537" s="5">
        <v>14</v>
      </c>
      <c r="D537" s="5">
        <v>7.1429</v>
      </c>
      <c r="E537" s="5">
        <v>57.142899999999997</v>
      </c>
      <c r="F537">
        <f t="shared" si="16"/>
        <v>100.00060000000001</v>
      </c>
      <c r="G537">
        <f t="shared" si="17"/>
        <v>800.00059999999996</v>
      </c>
    </row>
    <row r="538" spans="2:7" ht="15" customHeight="1" x14ac:dyDescent="0.25">
      <c r="B538" s="5" t="s">
        <v>2123</v>
      </c>
      <c r="C538" s="5">
        <v>14</v>
      </c>
      <c r="D538" s="5">
        <v>35.714300000000001</v>
      </c>
      <c r="E538" s="5">
        <v>78.571399999999997</v>
      </c>
      <c r="F538">
        <f t="shared" si="16"/>
        <v>500.00020000000001</v>
      </c>
      <c r="G538">
        <f t="shared" si="17"/>
        <v>1099.9995999999999</v>
      </c>
    </row>
    <row r="539" spans="2:7" ht="15" customHeight="1" x14ac:dyDescent="0.25">
      <c r="B539" s="5" t="s">
        <v>3055</v>
      </c>
      <c r="C539" s="5">
        <v>14</v>
      </c>
      <c r="D539" s="5">
        <v>21.428599999999999</v>
      </c>
      <c r="E539" s="5">
        <v>71.428600000000003</v>
      </c>
      <c r="F539">
        <f t="shared" si="16"/>
        <v>300.00040000000001</v>
      </c>
      <c r="G539">
        <f t="shared" si="17"/>
        <v>1000.0004</v>
      </c>
    </row>
    <row r="540" spans="2:7" ht="15" customHeight="1" x14ac:dyDescent="0.25">
      <c r="B540" s="5" t="s">
        <v>2991</v>
      </c>
      <c r="C540" s="5">
        <v>14</v>
      </c>
      <c r="D540" s="5">
        <v>7.1429</v>
      </c>
      <c r="E540" s="5">
        <v>85.714299999999994</v>
      </c>
      <c r="F540">
        <f t="shared" si="16"/>
        <v>100.00060000000001</v>
      </c>
      <c r="G540">
        <f t="shared" si="17"/>
        <v>1200.0001999999999</v>
      </c>
    </row>
    <row r="541" spans="2:7" ht="15" customHeight="1" x14ac:dyDescent="0.25">
      <c r="B541" s="5" t="s">
        <v>3347</v>
      </c>
      <c r="C541" s="5">
        <v>14</v>
      </c>
      <c r="D541" s="5">
        <v>7.1429</v>
      </c>
      <c r="E541" s="5">
        <v>78.571399999999997</v>
      </c>
      <c r="F541">
        <f t="shared" si="16"/>
        <v>100.00060000000001</v>
      </c>
      <c r="G541">
        <f t="shared" si="17"/>
        <v>1099.9995999999999</v>
      </c>
    </row>
    <row r="542" spans="2:7" ht="15" customHeight="1" x14ac:dyDescent="0.25">
      <c r="B542" s="5" t="s">
        <v>2327</v>
      </c>
      <c r="C542" s="5">
        <v>14</v>
      </c>
      <c r="D542" s="5">
        <v>28.571400000000001</v>
      </c>
      <c r="E542" s="5">
        <v>64.285700000000006</v>
      </c>
      <c r="F542">
        <f t="shared" si="16"/>
        <v>399.99959999999999</v>
      </c>
      <c r="G542">
        <f t="shared" si="17"/>
        <v>899.99980000000005</v>
      </c>
    </row>
    <row r="543" spans="2:7" ht="15" customHeight="1" x14ac:dyDescent="0.25">
      <c r="B543" s="5" t="s">
        <v>2395</v>
      </c>
      <c r="C543" s="5">
        <v>14</v>
      </c>
      <c r="D543" s="5">
        <v>14.2857</v>
      </c>
      <c r="E543" s="5">
        <v>64.285700000000006</v>
      </c>
      <c r="F543">
        <f t="shared" si="16"/>
        <v>199.99979999999999</v>
      </c>
      <c r="G543">
        <f t="shared" si="17"/>
        <v>899.99980000000005</v>
      </c>
    </row>
    <row r="544" spans="2:7" ht="15" customHeight="1" x14ac:dyDescent="0.25">
      <c r="B544" s="5" t="s">
        <v>2859</v>
      </c>
      <c r="C544" s="5">
        <v>14</v>
      </c>
      <c r="D544" s="5">
        <v>7.1429</v>
      </c>
      <c r="E544" s="5">
        <v>35.714300000000001</v>
      </c>
      <c r="F544">
        <f t="shared" si="16"/>
        <v>100.00060000000001</v>
      </c>
      <c r="G544">
        <f t="shared" si="17"/>
        <v>500.00020000000001</v>
      </c>
    </row>
    <row r="545" spans="2:7" ht="15" customHeight="1" x14ac:dyDescent="0.25">
      <c r="B545" s="5" t="s">
        <v>3443</v>
      </c>
      <c r="C545" s="5">
        <v>14</v>
      </c>
      <c r="D545" s="5">
        <v>0</v>
      </c>
      <c r="E545" s="5">
        <v>71.428600000000003</v>
      </c>
      <c r="F545">
        <f t="shared" si="16"/>
        <v>0</v>
      </c>
      <c r="G545">
        <f t="shared" si="17"/>
        <v>1000.0004</v>
      </c>
    </row>
    <row r="546" spans="2:7" ht="15" customHeight="1" x14ac:dyDescent="0.25">
      <c r="B546" s="5" t="s">
        <v>2583</v>
      </c>
      <c r="C546" s="5">
        <v>14</v>
      </c>
      <c r="D546" s="5">
        <v>0</v>
      </c>
      <c r="E546" s="5">
        <v>28.571400000000001</v>
      </c>
      <c r="F546">
        <f t="shared" si="16"/>
        <v>0</v>
      </c>
      <c r="G546">
        <f t="shared" si="17"/>
        <v>399.99959999999999</v>
      </c>
    </row>
    <row r="547" spans="2:7" ht="15" customHeight="1" x14ac:dyDescent="0.25">
      <c r="B547" s="5" t="s">
        <v>2879</v>
      </c>
      <c r="C547" s="5">
        <v>13</v>
      </c>
      <c r="D547" s="5">
        <v>7.6923000000000004</v>
      </c>
      <c r="E547" s="5">
        <v>30.769200000000001</v>
      </c>
      <c r="F547">
        <f t="shared" si="16"/>
        <v>99.999900000000011</v>
      </c>
      <c r="G547">
        <f t="shared" si="17"/>
        <v>399.99960000000004</v>
      </c>
    </row>
    <row r="548" spans="2:7" ht="15" customHeight="1" x14ac:dyDescent="0.25">
      <c r="B548" s="5" t="s">
        <v>3235</v>
      </c>
      <c r="C548" s="5">
        <v>13</v>
      </c>
      <c r="D548" s="5">
        <v>0</v>
      </c>
      <c r="E548" s="5">
        <v>46.153799999999997</v>
      </c>
      <c r="F548">
        <f t="shared" si="16"/>
        <v>0</v>
      </c>
      <c r="G548">
        <f t="shared" si="17"/>
        <v>599.99939999999992</v>
      </c>
    </row>
    <row r="549" spans="2:7" ht="15" customHeight="1" x14ac:dyDescent="0.25">
      <c r="B549" s="5" t="s">
        <v>2047</v>
      </c>
      <c r="C549" s="5">
        <v>13</v>
      </c>
      <c r="D549" s="5">
        <v>0</v>
      </c>
      <c r="E549" s="5">
        <v>46.153799999999997</v>
      </c>
      <c r="F549">
        <f t="shared" si="16"/>
        <v>0</v>
      </c>
      <c r="G549">
        <f t="shared" si="17"/>
        <v>599.99939999999992</v>
      </c>
    </row>
    <row r="550" spans="2:7" ht="15" customHeight="1" x14ac:dyDescent="0.25">
      <c r="B550" s="5" t="s">
        <v>2563</v>
      </c>
      <c r="C550" s="5">
        <v>13</v>
      </c>
      <c r="D550" s="5">
        <v>30.769200000000001</v>
      </c>
      <c r="E550" s="5">
        <v>30.769200000000001</v>
      </c>
      <c r="F550">
        <f t="shared" si="16"/>
        <v>399.99960000000004</v>
      </c>
      <c r="G550">
        <f t="shared" si="17"/>
        <v>399.99960000000004</v>
      </c>
    </row>
    <row r="551" spans="2:7" ht="15" customHeight="1" x14ac:dyDescent="0.25">
      <c r="B551" s="5" t="s">
        <v>1495</v>
      </c>
      <c r="C551" s="5">
        <v>13</v>
      </c>
      <c r="D551" s="5">
        <v>30.769200000000001</v>
      </c>
      <c r="E551" s="5">
        <v>76.923100000000005</v>
      </c>
      <c r="F551">
        <f t="shared" si="16"/>
        <v>399.99960000000004</v>
      </c>
      <c r="G551">
        <f t="shared" si="17"/>
        <v>1000.0003</v>
      </c>
    </row>
    <row r="552" spans="2:7" ht="15" customHeight="1" x14ac:dyDescent="0.25">
      <c r="B552" s="5" t="s">
        <v>2955</v>
      </c>
      <c r="C552" s="5">
        <v>13</v>
      </c>
      <c r="D552" s="5">
        <v>0</v>
      </c>
      <c r="E552" s="5">
        <v>69.230800000000002</v>
      </c>
      <c r="F552">
        <f t="shared" si="16"/>
        <v>0</v>
      </c>
      <c r="G552">
        <f t="shared" si="17"/>
        <v>900.00040000000001</v>
      </c>
    </row>
    <row r="553" spans="2:7" ht="15" customHeight="1" x14ac:dyDescent="0.25">
      <c r="B553" s="5" t="s">
        <v>1639</v>
      </c>
      <c r="C553" s="5">
        <v>13</v>
      </c>
      <c r="D553" s="5">
        <v>7.6923000000000004</v>
      </c>
      <c r="E553" s="5">
        <v>53.846200000000003</v>
      </c>
      <c r="F553">
        <f t="shared" si="16"/>
        <v>99.999900000000011</v>
      </c>
      <c r="G553">
        <f t="shared" si="17"/>
        <v>700.00060000000008</v>
      </c>
    </row>
    <row r="554" spans="2:7" ht="15" customHeight="1" x14ac:dyDescent="0.25">
      <c r="B554" s="5" t="s">
        <v>970</v>
      </c>
      <c r="C554" s="5">
        <v>13</v>
      </c>
      <c r="D554" s="5">
        <v>7.6923000000000004</v>
      </c>
      <c r="E554" s="5">
        <v>61.538499999999999</v>
      </c>
      <c r="F554">
        <f t="shared" si="16"/>
        <v>99.999900000000011</v>
      </c>
      <c r="G554">
        <f t="shared" si="17"/>
        <v>800.00049999999999</v>
      </c>
    </row>
    <row r="555" spans="2:7" ht="15" customHeight="1" x14ac:dyDescent="0.25">
      <c r="B555" s="5" t="s">
        <v>2707</v>
      </c>
      <c r="C555" s="5">
        <v>13</v>
      </c>
      <c r="D555" s="5">
        <v>7.6923000000000004</v>
      </c>
      <c r="E555" s="5">
        <v>84.615399999999994</v>
      </c>
      <c r="F555">
        <f t="shared" si="16"/>
        <v>99.999900000000011</v>
      </c>
      <c r="G555">
        <f t="shared" si="17"/>
        <v>1100.0001999999999</v>
      </c>
    </row>
    <row r="556" spans="2:7" ht="15" customHeight="1" x14ac:dyDescent="0.25">
      <c r="B556" s="5" t="s">
        <v>1835</v>
      </c>
      <c r="C556" s="5">
        <v>13</v>
      </c>
      <c r="D556" s="5">
        <v>15.384600000000001</v>
      </c>
      <c r="E556" s="5">
        <v>84.615399999999994</v>
      </c>
      <c r="F556">
        <f t="shared" si="16"/>
        <v>199.99980000000002</v>
      </c>
      <c r="G556">
        <f t="shared" si="17"/>
        <v>1100.0001999999999</v>
      </c>
    </row>
    <row r="557" spans="2:7" ht="15" customHeight="1" x14ac:dyDescent="0.25">
      <c r="B557" s="5" t="s">
        <v>2407</v>
      </c>
      <c r="C557" s="5">
        <v>13</v>
      </c>
      <c r="D557" s="5">
        <v>0</v>
      </c>
      <c r="E557" s="5">
        <v>76.923100000000005</v>
      </c>
      <c r="F557">
        <f t="shared" si="16"/>
        <v>0</v>
      </c>
      <c r="G557">
        <f t="shared" si="17"/>
        <v>1000.0003</v>
      </c>
    </row>
    <row r="558" spans="2:7" ht="15" customHeight="1" x14ac:dyDescent="0.25">
      <c r="B558" s="5" t="s">
        <v>2223</v>
      </c>
      <c r="C558" s="5">
        <v>13</v>
      </c>
      <c r="D558" s="5">
        <v>23.076899999999998</v>
      </c>
      <c r="E558" s="5">
        <v>76.923100000000005</v>
      </c>
      <c r="F558">
        <f t="shared" si="16"/>
        <v>299.99969999999996</v>
      </c>
      <c r="G558">
        <f t="shared" si="17"/>
        <v>1000.0003</v>
      </c>
    </row>
    <row r="559" spans="2:7" ht="15" customHeight="1" x14ac:dyDescent="0.25">
      <c r="B559" s="5" t="s">
        <v>3415</v>
      </c>
      <c r="C559" s="5">
        <v>13</v>
      </c>
      <c r="D559" s="5">
        <v>0</v>
      </c>
      <c r="E559" s="5">
        <v>76.923100000000005</v>
      </c>
      <c r="F559">
        <f t="shared" si="16"/>
        <v>0</v>
      </c>
      <c r="G559">
        <f t="shared" si="17"/>
        <v>1000.0003</v>
      </c>
    </row>
    <row r="560" spans="2:7" ht="15" customHeight="1" x14ac:dyDescent="0.25">
      <c r="B560" s="5" t="s">
        <v>2567</v>
      </c>
      <c r="C560" s="5">
        <v>13</v>
      </c>
      <c r="D560" s="5">
        <v>7.6923000000000004</v>
      </c>
      <c r="E560" s="5">
        <v>53.846200000000003</v>
      </c>
      <c r="F560">
        <f t="shared" si="16"/>
        <v>99.999900000000011</v>
      </c>
      <c r="G560">
        <f t="shared" si="17"/>
        <v>700.00060000000008</v>
      </c>
    </row>
    <row r="561" spans="2:7" ht="15" customHeight="1" x14ac:dyDescent="0.25">
      <c r="B561" s="5" t="s">
        <v>2087</v>
      </c>
      <c r="C561" s="5">
        <v>13</v>
      </c>
      <c r="D561" s="5">
        <v>53.846200000000003</v>
      </c>
      <c r="E561" s="5">
        <v>61.538499999999999</v>
      </c>
      <c r="F561">
        <f t="shared" si="16"/>
        <v>700.00060000000008</v>
      </c>
      <c r="G561">
        <f t="shared" si="17"/>
        <v>800.00049999999999</v>
      </c>
    </row>
    <row r="562" spans="2:7" ht="15" customHeight="1" x14ac:dyDescent="0.25">
      <c r="B562" s="5" t="s">
        <v>2255</v>
      </c>
      <c r="C562" s="5">
        <v>13</v>
      </c>
      <c r="D562" s="5">
        <v>53.846200000000003</v>
      </c>
      <c r="E562" s="5">
        <v>53.846200000000003</v>
      </c>
      <c r="F562">
        <f t="shared" si="16"/>
        <v>700.00060000000008</v>
      </c>
      <c r="G562">
        <f t="shared" si="17"/>
        <v>700.00060000000008</v>
      </c>
    </row>
    <row r="563" spans="2:7" ht="15" customHeight="1" x14ac:dyDescent="0.25">
      <c r="B563" s="5" t="s">
        <v>2471</v>
      </c>
      <c r="C563" s="5">
        <v>13</v>
      </c>
      <c r="D563" s="5">
        <v>15.384600000000001</v>
      </c>
      <c r="E563" s="5">
        <v>69.230800000000002</v>
      </c>
      <c r="F563">
        <f t="shared" si="16"/>
        <v>199.99980000000002</v>
      </c>
      <c r="G563">
        <f t="shared" si="17"/>
        <v>900.00040000000001</v>
      </c>
    </row>
    <row r="564" spans="2:7" ht="15" customHeight="1" x14ac:dyDescent="0.25">
      <c r="B564" s="5" t="s">
        <v>2251</v>
      </c>
      <c r="C564" s="5">
        <v>12</v>
      </c>
      <c r="D564" s="5">
        <v>0</v>
      </c>
      <c r="E564" s="5">
        <v>66.666700000000006</v>
      </c>
      <c r="F564">
        <f t="shared" si="16"/>
        <v>0</v>
      </c>
      <c r="G564">
        <f t="shared" si="17"/>
        <v>800.00040000000013</v>
      </c>
    </row>
    <row r="565" spans="2:7" ht="15" customHeight="1" x14ac:dyDescent="0.25">
      <c r="B565" s="5" t="s">
        <v>2155</v>
      </c>
      <c r="C565" s="5">
        <v>12</v>
      </c>
      <c r="D565" s="5">
        <v>16.666699999999999</v>
      </c>
      <c r="E565" s="5">
        <v>66.666700000000006</v>
      </c>
      <c r="F565">
        <f t="shared" si="16"/>
        <v>200.00039999999998</v>
      </c>
      <c r="G565">
        <f t="shared" si="17"/>
        <v>800.00040000000013</v>
      </c>
    </row>
    <row r="566" spans="2:7" ht="15" customHeight="1" x14ac:dyDescent="0.25">
      <c r="B566" s="5" t="s">
        <v>2779</v>
      </c>
      <c r="C566" s="5">
        <v>12</v>
      </c>
      <c r="D566" s="5">
        <v>0</v>
      </c>
      <c r="E566" s="5">
        <v>50</v>
      </c>
      <c r="F566">
        <f t="shared" si="16"/>
        <v>0</v>
      </c>
      <c r="G566">
        <f t="shared" si="17"/>
        <v>600</v>
      </c>
    </row>
    <row r="567" spans="2:7" ht="15" customHeight="1" x14ac:dyDescent="0.25">
      <c r="B567" s="5" t="s">
        <v>1895</v>
      </c>
      <c r="C567" s="5">
        <v>12</v>
      </c>
      <c r="D567" s="5">
        <v>0</v>
      </c>
      <c r="E567" s="5">
        <v>75</v>
      </c>
      <c r="F567">
        <f t="shared" si="16"/>
        <v>0</v>
      </c>
      <c r="G567">
        <f t="shared" si="17"/>
        <v>900</v>
      </c>
    </row>
    <row r="568" spans="2:7" ht="15" customHeight="1" x14ac:dyDescent="0.25">
      <c r="B568" s="5" t="s">
        <v>2419</v>
      </c>
      <c r="C568" s="5">
        <v>12</v>
      </c>
      <c r="D568" s="5">
        <v>41.666699999999999</v>
      </c>
      <c r="E568" s="5">
        <v>83.333299999999994</v>
      </c>
      <c r="F568">
        <f t="shared" si="16"/>
        <v>500.00040000000001</v>
      </c>
      <c r="G568">
        <f t="shared" si="17"/>
        <v>999.99959999999987</v>
      </c>
    </row>
    <row r="569" spans="2:7" ht="15" customHeight="1" x14ac:dyDescent="0.25">
      <c r="B569" s="5" t="s">
        <v>1162</v>
      </c>
      <c r="C569" s="5">
        <v>12</v>
      </c>
      <c r="D569" s="5">
        <v>0</v>
      </c>
      <c r="E569" s="5">
        <v>58.333300000000001</v>
      </c>
      <c r="F569">
        <f t="shared" si="16"/>
        <v>0</v>
      </c>
      <c r="G569">
        <f t="shared" si="17"/>
        <v>699.99959999999999</v>
      </c>
    </row>
    <row r="570" spans="2:7" ht="15" customHeight="1" x14ac:dyDescent="0.25">
      <c r="B570" s="5" t="s">
        <v>1299</v>
      </c>
      <c r="C570" s="5">
        <v>12</v>
      </c>
      <c r="D570" s="5">
        <v>8.3332999999999995</v>
      </c>
      <c r="E570" s="5">
        <v>33.333300000000001</v>
      </c>
      <c r="F570">
        <f t="shared" si="16"/>
        <v>99.999599999999987</v>
      </c>
      <c r="G570">
        <f t="shared" si="17"/>
        <v>399.99959999999999</v>
      </c>
    </row>
    <row r="571" spans="2:7" ht="15" customHeight="1" x14ac:dyDescent="0.25">
      <c r="B571" s="5" t="s">
        <v>3495</v>
      </c>
      <c r="C571" s="5">
        <v>12</v>
      </c>
      <c r="D571" s="5">
        <v>0</v>
      </c>
      <c r="E571" s="5">
        <v>83.333299999999994</v>
      </c>
      <c r="F571">
        <f t="shared" si="16"/>
        <v>0</v>
      </c>
      <c r="G571">
        <f t="shared" si="17"/>
        <v>999.99959999999987</v>
      </c>
    </row>
    <row r="572" spans="2:7" ht="15" customHeight="1" x14ac:dyDescent="0.25">
      <c r="B572" s="5" t="s">
        <v>2507</v>
      </c>
      <c r="C572" s="5">
        <v>12</v>
      </c>
      <c r="D572" s="5">
        <v>0</v>
      </c>
      <c r="E572" s="5">
        <v>58.333300000000001</v>
      </c>
      <c r="F572">
        <f t="shared" si="16"/>
        <v>0</v>
      </c>
      <c r="G572">
        <f t="shared" si="17"/>
        <v>699.99959999999999</v>
      </c>
    </row>
    <row r="573" spans="2:7" ht="15" customHeight="1" x14ac:dyDescent="0.25">
      <c r="B573" s="5" t="s">
        <v>2023</v>
      </c>
      <c r="C573" s="5">
        <v>12</v>
      </c>
      <c r="D573" s="5">
        <v>25</v>
      </c>
      <c r="E573" s="5">
        <v>33.333300000000001</v>
      </c>
      <c r="F573">
        <f t="shared" si="16"/>
        <v>300</v>
      </c>
      <c r="G573">
        <f t="shared" si="17"/>
        <v>399.99959999999999</v>
      </c>
    </row>
    <row r="574" spans="2:7" ht="15" customHeight="1" x14ac:dyDescent="0.25">
      <c r="B574" s="5" t="s">
        <v>998</v>
      </c>
      <c r="C574" s="5">
        <v>12</v>
      </c>
      <c r="D574" s="5">
        <v>0</v>
      </c>
      <c r="E574" s="5">
        <v>41.666699999999999</v>
      </c>
      <c r="F574">
        <f t="shared" si="16"/>
        <v>0</v>
      </c>
      <c r="G574">
        <f t="shared" si="17"/>
        <v>500.00040000000001</v>
      </c>
    </row>
    <row r="575" spans="2:7" ht="15" customHeight="1" x14ac:dyDescent="0.25">
      <c r="B575" s="5" t="s">
        <v>3167</v>
      </c>
      <c r="C575" s="5">
        <v>12</v>
      </c>
      <c r="D575" s="5">
        <v>0</v>
      </c>
      <c r="E575" s="5">
        <v>50</v>
      </c>
      <c r="F575">
        <f t="shared" si="16"/>
        <v>0</v>
      </c>
      <c r="G575">
        <f t="shared" si="17"/>
        <v>600</v>
      </c>
    </row>
    <row r="576" spans="2:7" ht="15" customHeight="1" x14ac:dyDescent="0.25">
      <c r="B576" s="5" t="s">
        <v>1875</v>
      </c>
      <c r="C576" s="5">
        <v>12</v>
      </c>
      <c r="D576" s="5">
        <v>8.3332999999999995</v>
      </c>
      <c r="E576" s="5">
        <v>58.333300000000001</v>
      </c>
      <c r="F576">
        <f t="shared" si="16"/>
        <v>99.999599999999987</v>
      </c>
      <c r="G576">
        <f t="shared" si="17"/>
        <v>699.99959999999999</v>
      </c>
    </row>
    <row r="577" spans="2:7" ht="15" customHeight="1" x14ac:dyDescent="0.25">
      <c r="B577" s="5" t="s">
        <v>1699</v>
      </c>
      <c r="C577" s="5">
        <v>12</v>
      </c>
      <c r="D577" s="5">
        <v>0</v>
      </c>
      <c r="E577" s="5">
        <v>50</v>
      </c>
      <c r="F577">
        <f t="shared" si="16"/>
        <v>0</v>
      </c>
      <c r="G577">
        <f t="shared" si="17"/>
        <v>600</v>
      </c>
    </row>
    <row r="578" spans="2:7" ht="15" customHeight="1" x14ac:dyDescent="0.25">
      <c r="B578" s="5" t="s">
        <v>2623</v>
      </c>
      <c r="C578" s="5">
        <v>12</v>
      </c>
      <c r="D578" s="5">
        <v>16.666699999999999</v>
      </c>
      <c r="E578" s="5">
        <v>50</v>
      </c>
      <c r="F578">
        <f t="shared" si="16"/>
        <v>200.00039999999998</v>
      </c>
      <c r="G578">
        <f t="shared" si="17"/>
        <v>600</v>
      </c>
    </row>
    <row r="579" spans="2:7" ht="15" customHeight="1" x14ac:dyDescent="0.25">
      <c r="B579" s="5" t="s">
        <v>1315</v>
      </c>
      <c r="C579" s="5">
        <v>12</v>
      </c>
      <c r="D579" s="5">
        <v>0</v>
      </c>
      <c r="E579" s="5">
        <v>50</v>
      </c>
      <c r="F579">
        <f t="shared" ref="F579:F642" si="18">C579*D579</f>
        <v>0</v>
      </c>
      <c r="G579">
        <f t="shared" ref="G579:G642" si="19">C579*E579</f>
        <v>600</v>
      </c>
    </row>
    <row r="580" spans="2:7" ht="15" customHeight="1" x14ac:dyDescent="0.25">
      <c r="B580" s="5" t="s">
        <v>402</v>
      </c>
      <c r="C580" s="5">
        <v>12</v>
      </c>
      <c r="D580" s="5">
        <v>0</v>
      </c>
      <c r="E580" s="5">
        <v>58.333300000000001</v>
      </c>
      <c r="F580">
        <f t="shared" si="18"/>
        <v>0</v>
      </c>
      <c r="G580">
        <f t="shared" si="19"/>
        <v>699.99959999999999</v>
      </c>
    </row>
    <row r="581" spans="2:7" ht="15" customHeight="1" x14ac:dyDescent="0.25">
      <c r="B581" s="5" t="s">
        <v>3071</v>
      </c>
      <c r="C581" s="5">
        <v>12</v>
      </c>
      <c r="D581" s="5">
        <v>0</v>
      </c>
      <c r="E581" s="5">
        <v>91.666700000000006</v>
      </c>
      <c r="F581">
        <f t="shared" si="18"/>
        <v>0</v>
      </c>
      <c r="G581">
        <f t="shared" si="19"/>
        <v>1100.0004000000001</v>
      </c>
    </row>
    <row r="582" spans="2:7" ht="15" customHeight="1" x14ac:dyDescent="0.25">
      <c r="B582" s="5" t="s">
        <v>1951</v>
      </c>
      <c r="C582" s="5">
        <v>12</v>
      </c>
      <c r="D582" s="5">
        <v>25</v>
      </c>
      <c r="E582" s="5">
        <v>75</v>
      </c>
      <c r="F582">
        <f t="shared" si="18"/>
        <v>300</v>
      </c>
      <c r="G582">
        <f t="shared" si="19"/>
        <v>900</v>
      </c>
    </row>
    <row r="583" spans="2:7" ht="15" customHeight="1" x14ac:dyDescent="0.25">
      <c r="B583" s="5" t="s">
        <v>2571</v>
      </c>
      <c r="C583" s="5">
        <v>11</v>
      </c>
      <c r="D583" s="5">
        <v>0</v>
      </c>
      <c r="E583" s="5">
        <v>45.454500000000003</v>
      </c>
      <c r="F583">
        <f t="shared" si="18"/>
        <v>0</v>
      </c>
      <c r="G583">
        <f t="shared" si="19"/>
        <v>499.99950000000001</v>
      </c>
    </row>
    <row r="584" spans="2:7" ht="15" customHeight="1" x14ac:dyDescent="0.25">
      <c r="B584" s="5" t="s">
        <v>2659</v>
      </c>
      <c r="C584" s="5">
        <v>11</v>
      </c>
      <c r="D584" s="5">
        <v>0</v>
      </c>
      <c r="E584" s="5">
        <v>36.363599999999998</v>
      </c>
      <c r="F584">
        <f t="shared" si="18"/>
        <v>0</v>
      </c>
      <c r="G584">
        <f t="shared" si="19"/>
        <v>399.99959999999999</v>
      </c>
    </row>
    <row r="585" spans="2:7" ht="15" customHeight="1" x14ac:dyDescent="0.25">
      <c r="B585" s="5" t="s">
        <v>2579</v>
      </c>
      <c r="C585" s="5">
        <v>11</v>
      </c>
      <c r="D585" s="5">
        <v>9.0908999999999995</v>
      </c>
      <c r="E585" s="5">
        <v>27.2727</v>
      </c>
      <c r="F585">
        <f t="shared" si="18"/>
        <v>99.999899999999997</v>
      </c>
      <c r="G585">
        <f t="shared" si="19"/>
        <v>299.99970000000002</v>
      </c>
    </row>
    <row r="586" spans="2:7" ht="15" customHeight="1" x14ac:dyDescent="0.25">
      <c r="B586" s="5" t="s">
        <v>2539</v>
      </c>
      <c r="C586" s="5">
        <v>11</v>
      </c>
      <c r="D586" s="5">
        <v>18.181799999999999</v>
      </c>
      <c r="E586" s="5">
        <v>81.818200000000004</v>
      </c>
      <c r="F586">
        <f t="shared" si="18"/>
        <v>199.99979999999999</v>
      </c>
      <c r="G586">
        <f t="shared" si="19"/>
        <v>900.00020000000006</v>
      </c>
    </row>
    <row r="587" spans="2:7" ht="15" customHeight="1" x14ac:dyDescent="0.25">
      <c r="B587" s="5" t="s">
        <v>1275</v>
      </c>
      <c r="C587" s="5">
        <v>11</v>
      </c>
      <c r="D587" s="5">
        <v>18.181799999999999</v>
      </c>
      <c r="E587" s="5">
        <v>72.7273</v>
      </c>
      <c r="F587">
        <f t="shared" si="18"/>
        <v>199.99979999999999</v>
      </c>
      <c r="G587">
        <f t="shared" si="19"/>
        <v>800.00030000000004</v>
      </c>
    </row>
    <row r="588" spans="2:7" ht="15" customHeight="1" x14ac:dyDescent="0.25">
      <c r="B588" s="5" t="s">
        <v>3455</v>
      </c>
      <c r="C588" s="5">
        <v>11</v>
      </c>
      <c r="D588" s="5">
        <v>9.0908999999999995</v>
      </c>
      <c r="E588" s="5">
        <v>36.363599999999998</v>
      </c>
      <c r="F588">
        <f t="shared" si="18"/>
        <v>99.999899999999997</v>
      </c>
      <c r="G588">
        <f t="shared" si="19"/>
        <v>399.99959999999999</v>
      </c>
    </row>
    <row r="589" spans="2:7" ht="15" customHeight="1" x14ac:dyDescent="0.25">
      <c r="B589" s="5" t="s">
        <v>2467</v>
      </c>
      <c r="C589" s="5">
        <v>11</v>
      </c>
      <c r="D589" s="5">
        <v>0</v>
      </c>
      <c r="E589" s="5">
        <v>72.7273</v>
      </c>
      <c r="F589">
        <f t="shared" si="18"/>
        <v>0</v>
      </c>
      <c r="G589">
        <f t="shared" si="19"/>
        <v>800.00030000000004</v>
      </c>
    </row>
    <row r="590" spans="2:7" ht="15" customHeight="1" x14ac:dyDescent="0.25">
      <c r="B590" s="5" t="s">
        <v>3267</v>
      </c>
      <c r="C590" s="5">
        <v>11</v>
      </c>
      <c r="D590" s="5">
        <v>18.181799999999999</v>
      </c>
      <c r="E590" s="5">
        <v>45.454500000000003</v>
      </c>
      <c r="F590">
        <f t="shared" si="18"/>
        <v>199.99979999999999</v>
      </c>
      <c r="G590">
        <f t="shared" si="19"/>
        <v>499.99950000000001</v>
      </c>
    </row>
    <row r="591" spans="2:7" ht="15" customHeight="1" x14ac:dyDescent="0.25">
      <c r="B591" s="5" t="s">
        <v>2523</v>
      </c>
      <c r="C591" s="5">
        <v>11</v>
      </c>
      <c r="D591" s="5">
        <v>0</v>
      </c>
      <c r="E591" s="5">
        <v>72.7273</v>
      </c>
      <c r="F591">
        <f t="shared" si="18"/>
        <v>0</v>
      </c>
      <c r="G591">
        <f t="shared" si="19"/>
        <v>800.00030000000004</v>
      </c>
    </row>
    <row r="592" spans="2:7" ht="15" customHeight="1" x14ac:dyDescent="0.25">
      <c r="B592" s="5" t="s">
        <v>3483</v>
      </c>
      <c r="C592" s="5">
        <v>11</v>
      </c>
      <c r="D592" s="5">
        <v>0</v>
      </c>
      <c r="E592" s="5">
        <v>72.7273</v>
      </c>
      <c r="F592">
        <f t="shared" si="18"/>
        <v>0</v>
      </c>
      <c r="G592">
        <f t="shared" si="19"/>
        <v>800.00030000000004</v>
      </c>
    </row>
    <row r="593" spans="2:7" ht="15" customHeight="1" x14ac:dyDescent="0.25">
      <c r="B593" s="5" t="s">
        <v>3247</v>
      </c>
      <c r="C593" s="5">
        <v>11</v>
      </c>
      <c r="D593" s="5">
        <v>0</v>
      </c>
      <c r="E593" s="5">
        <v>54.545499999999997</v>
      </c>
      <c r="F593">
        <f t="shared" si="18"/>
        <v>0</v>
      </c>
      <c r="G593">
        <f t="shared" si="19"/>
        <v>600.00049999999999</v>
      </c>
    </row>
    <row r="594" spans="2:7" ht="15" customHeight="1" x14ac:dyDescent="0.25">
      <c r="B594" s="5" t="s">
        <v>2627</v>
      </c>
      <c r="C594" s="5">
        <v>11</v>
      </c>
      <c r="D594" s="5">
        <v>9.0908999999999995</v>
      </c>
      <c r="E594" s="5">
        <v>54.545499999999997</v>
      </c>
      <c r="F594">
        <f t="shared" si="18"/>
        <v>99.999899999999997</v>
      </c>
      <c r="G594">
        <f t="shared" si="19"/>
        <v>600.00049999999999</v>
      </c>
    </row>
    <row r="595" spans="2:7" ht="15" customHeight="1" x14ac:dyDescent="0.25">
      <c r="B595" s="5" t="s">
        <v>1911</v>
      </c>
      <c r="C595" s="5">
        <v>11</v>
      </c>
      <c r="D595" s="5">
        <v>0</v>
      </c>
      <c r="E595" s="5">
        <v>54.545499999999997</v>
      </c>
      <c r="F595">
        <f t="shared" si="18"/>
        <v>0</v>
      </c>
      <c r="G595">
        <f t="shared" si="19"/>
        <v>600.00049999999999</v>
      </c>
    </row>
    <row r="596" spans="2:7" ht="15" customHeight="1" x14ac:dyDescent="0.25">
      <c r="B596" s="5" t="s">
        <v>3143</v>
      </c>
      <c r="C596" s="5">
        <v>11</v>
      </c>
      <c r="D596" s="5">
        <v>0</v>
      </c>
      <c r="E596" s="5">
        <v>90.909099999999995</v>
      </c>
      <c r="F596">
        <f t="shared" si="18"/>
        <v>0</v>
      </c>
      <c r="G596">
        <f t="shared" si="19"/>
        <v>1000.0001</v>
      </c>
    </row>
    <row r="597" spans="2:7" ht="15" customHeight="1" x14ac:dyDescent="0.25">
      <c r="B597" s="5" t="s">
        <v>3355</v>
      </c>
      <c r="C597" s="5">
        <v>10</v>
      </c>
      <c r="D597" s="5">
        <v>0</v>
      </c>
      <c r="E597" s="5">
        <v>60</v>
      </c>
      <c r="F597">
        <f t="shared" si="18"/>
        <v>0</v>
      </c>
      <c r="G597">
        <f t="shared" si="19"/>
        <v>600</v>
      </c>
    </row>
    <row r="598" spans="2:7" ht="15" customHeight="1" x14ac:dyDescent="0.25">
      <c r="B598" s="5" t="s">
        <v>2871</v>
      </c>
      <c r="C598" s="5">
        <v>10</v>
      </c>
      <c r="D598" s="5">
        <v>20</v>
      </c>
      <c r="E598" s="5">
        <v>90</v>
      </c>
      <c r="F598">
        <f t="shared" si="18"/>
        <v>200</v>
      </c>
      <c r="G598">
        <f t="shared" si="19"/>
        <v>900</v>
      </c>
    </row>
    <row r="599" spans="2:7" ht="15" customHeight="1" x14ac:dyDescent="0.25">
      <c r="B599" s="5" t="s">
        <v>2063</v>
      </c>
      <c r="C599" s="5">
        <v>10</v>
      </c>
      <c r="D599" s="5">
        <v>10</v>
      </c>
      <c r="E599" s="5">
        <v>70</v>
      </c>
      <c r="F599">
        <f t="shared" si="18"/>
        <v>100</v>
      </c>
      <c r="G599">
        <f t="shared" si="19"/>
        <v>700</v>
      </c>
    </row>
    <row r="600" spans="2:7" ht="15" customHeight="1" x14ac:dyDescent="0.25">
      <c r="B600" s="5" t="s">
        <v>2671</v>
      </c>
      <c r="C600" s="5">
        <v>10</v>
      </c>
      <c r="D600" s="5">
        <v>0</v>
      </c>
      <c r="E600" s="5">
        <v>70</v>
      </c>
      <c r="F600">
        <f t="shared" si="18"/>
        <v>0</v>
      </c>
      <c r="G600">
        <f t="shared" si="19"/>
        <v>700</v>
      </c>
    </row>
    <row r="601" spans="2:7" ht="15" customHeight="1" x14ac:dyDescent="0.25">
      <c r="B601" s="5" t="s">
        <v>3511</v>
      </c>
      <c r="C601" s="5">
        <v>10</v>
      </c>
      <c r="D601" s="5">
        <v>0</v>
      </c>
      <c r="E601" s="5">
        <v>60</v>
      </c>
      <c r="F601">
        <f t="shared" si="18"/>
        <v>0</v>
      </c>
      <c r="G601">
        <f t="shared" si="19"/>
        <v>600</v>
      </c>
    </row>
    <row r="602" spans="2:7" ht="15" customHeight="1" x14ac:dyDescent="0.25">
      <c r="B602" s="5" t="s">
        <v>2035</v>
      </c>
      <c r="C602" s="5">
        <v>10</v>
      </c>
      <c r="D602" s="5">
        <v>0</v>
      </c>
      <c r="E602" s="5">
        <v>40</v>
      </c>
      <c r="F602">
        <f t="shared" si="18"/>
        <v>0</v>
      </c>
      <c r="G602">
        <f t="shared" si="19"/>
        <v>400</v>
      </c>
    </row>
    <row r="603" spans="2:7" ht="15" customHeight="1" x14ac:dyDescent="0.25">
      <c r="B603" s="5" t="s">
        <v>2559</v>
      </c>
      <c r="C603" s="5">
        <v>10</v>
      </c>
      <c r="D603" s="5">
        <v>0</v>
      </c>
      <c r="E603" s="5">
        <v>50</v>
      </c>
      <c r="F603">
        <f t="shared" si="18"/>
        <v>0</v>
      </c>
      <c r="G603">
        <f t="shared" si="19"/>
        <v>500</v>
      </c>
    </row>
    <row r="604" spans="2:7" ht="15" customHeight="1" x14ac:dyDescent="0.25">
      <c r="B604" s="5" t="s">
        <v>2699</v>
      </c>
      <c r="C604" s="5">
        <v>10</v>
      </c>
      <c r="D604" s="5">
        <v>10</v>
      </c>
      <c r="E604" s="5">
        <v>40</v>
      </c>
      <c r="F604">
        <f t="shared" si="18"/>
        <v>100</v>
      </c>
      <c r="G604">
        <f t="shared" si="19"/>
        <v>400</v>
      </c>
    </row>
    <row r="605" spans="2:7" ht="15" customHeight="1" x14ac:dyDescent="0.25">
      <c r="B605" s="5" t="s">
        <v>1847</v>
      </c>
      <c r="C605" s="5">
        <v>10</v>
      </c>
      <c r="D605" s="5">
        <v>20</v>
      </c>
      <c r="E605" s="5">
        <v>60</v>
      </c>
      <c r="F605">
        <f t="shared" si="18"/>
        <v>200</v>
      </c>
      <c r="G605">
        <f t="shared" si="19"/>
        <v>600</v>
      </c>
    </row>
    <row r="606" spans="2:7" ht="15" customHeight="1" x14ac:dyDescent="0.25">
      <c r="B606" s="5" t="s">
        <v>2667</v>
      </c>
      <c r="C606" s="5">
        <v>10</v>
      </c>
      <c r="D606" s="5">
        <v>0</v>
      </c>
      <c r="E606" s="5">
        <v>40</v>
      </c>
      <c r="F606">
        <f t="shared" si="18"/>
        <v>0</v>
      </c>
      <c r="G606">
        <f t="shared" si="19"/>
        <v>400</v>
      </c>
    </row>
    <row r="607" spans="2:7" ht="15" customHeight="1" x14ac:dyDescent="0.25">
      <c r="B607" s="5" t="s">
        <v>2383</v>
      </c>
      <c r="C607" s="5">
        <v>10</v>
      </c>
      <c r="D607" s="5">
        <v>50</v>
      </c>
      <c r="E607" s="5">
        <v>60</v>
      </c>
      <c r="F607">
        <f t="shared" si="18"/>
        <v>500</v>
      </c>
      <c r="G607">
        <f t="shared" si="19"/>
        <v>600</v>
      </c>
    </row>
    <row r="608" spans="2:7" ht="15" customHeight="1" x14ac:dyDescent="0.25">
      <c r="B608" s="5" t="s">
        <v>1663</v>
      </c>
      <c r="C608" s="5">
        <v>10</v>
      </c>
      <c r="D608" s="5">
        <v>10</v>
      </c>
      <c r="E608" s="5">
        <v>60</v>
      </c>
      <c r="F608">
        <f t="shared" si="18"/>
        <v>100</v>
      </c>
      <c r="G608">
        <f t="shared" si="19"/>
        <v>600</v>
      </c>
    </row>
    <row r="609" spans="2:7" ht="15" customHeight="1" x14ac:dyDescent="0.25">
      <c r="B609" s="5" t="s">
        <v>2387</v>
      </c>
      <c r="C609" s="5">
        <v>9</v>
      </c>
      <c r="D609" s="5">
        <v>0</v>
      </c>
      <c r="E609" s="5">
        <v>88.888900000000007</v>
      </c>
      <c r="F609">
        <f t="shared" si="18"/>
        <v>0</v>
      </c>
      <c r="G609">
        <f t="shared" si="19"/>
        <v>800.00010000000009</v>
      </c>
    </row>
    <row r="610" spans="2:7" ht="15" customHeight="1" x14ac:dyDescent="0.25">
      <c r="B610" s="5" t="s">
        <v>3139</v>
      </c>
      <c r="C610" s="5">
        <v>9</v>
      </c>
      <c r="D610" s="5">
        <v>0</v>
      </c>
      <c r="E610" s="5">
        <v>55.555599999999998</v>
      </c>
      <c r="F610">
        <f t="shared" si="18"/>
        <v>0</v>
      </c>
      <c r="G610">
        <f t="shared" si="19"/>
        <v>500.00040000000001</v>
      </c>
    </row>
    <row r="611" spans="2:7" ht="15" customHeight="1" x14ac:dyDescent="0.25">
      <c r="B611" s="5" t="s">
        <v>3159</v>
      </c>
      <c r="C611" s="5">
        <v>9</v>
      </c>
      <c r="D611" s="5">
        <v>0</v>
      </c>
      <c r="E611" s="5">
        <v>33.333300000000001</v>
      </c>
      <c r="F611">
        <f t="shared" si="18"/>
        <v>0</v>
      </c>
      <c r="G611">
        <f t="shared" si="19"/>
        <v>299.99970000000002</v>
      </c>
    </row>
    <row r="612" spans="2:7" ht="15" customHeight="1" x14ac:dyDescent="0.25">
      <c r="B612" s="5" t="s">
        <v>3887</v>
      </c>
      <c r="C612" s="5">
        <v>9</v>
      </c>
      <c r="D612" s="5">
        <v>0</v>
      </c>
      <c r="E612" s="5">
        <v>88.888900000000007</v>
      </c>
      <c r="F612">
        <f t="shared" si="18"/>
        <v>0</v>
      </c>
      <c r="G612">
        <f t="shared" si="19"/>
        <v>800.00010000000009</v>
      </c>
    </row>
    <row r="613" spans="2:7" ht="15" customHeight="1" x14ac:dyDescent="0.25">
      <c r="B613" s="5" t="s">
        <v>1659</v>
      </c>
      <c r="C613" s="5">
        <v>9</v>
      </c>
      <c r="D613" s="5">
        <v>11.1111</v>
      </c>
      <c r="E613" s="5">
        <v>77.777799999999999</v>
      </c>
      <c r="F613">
        <f t="shared" si="18"/>
        <v>99.999899999999997</v>
      </c>
      <c r="G613">
        <f t="shared" si="19"/>
        <v>700.00019999999995</v>
      </c>
    </row>
    <row r="614" spans="2:7" ht="15" customHeight="1" x14ac:dyDescent="0.25">
      <c r="B614" s="5" t="s">
        <v>2843</v>
      </c>
      <c r="C614" s="5">
        <v>9</v>
      </c>
      <c r="D614" s="5">
        <v>0</v>
      </c>
      <c r="E614" s="5">
        <v>77.777799999999999</v>
      </c>
      <c r="F614">
        <f t="shared" si="18"/>
        <v>0</v>
      </c>
      <c r="G614">
        <f t="shared" si="19"/>
        <v>700.00019999999995</v>
      </c>
    </row>
    <row r="615" spans="2:7" ht="15" customHeight="1" x14ac:dyDescent="0.25">
      <c r="B615" s="5" t="s">
        <v>2903</v>
      </c>
      <c r="C615" s="5">
        <v>9</v>
      </c>
      <c r="D615" s="5">
        <v>11.1111</v>
      </c>
      <c r="E615" s="5">
        <v>33.333300000000001</v>
      </c>
      <c r="F615">
        <f t="shared" si="18"/>
        <v>99.999899999999997</v>
      </c>
      <c r="G615">
        <f t="shared" si="19"/>
        <v>299.99970000000002</v>
      </c>
    </row>
    <row r="616" spans="2:7" ht="15" customHeight="1" x14ac:dyDescent="0.25">
      <c r="B616" s="5" t="s">
        <v>2339</v>
      </c>
      <c r="C616" s="5">
        <v>9</v>
      </c>
      <c r="D616" s="5">
        <v>44.444400000000002</v>
      </c>
      <c r="E616" s="5">
        <v>44.444400000000002</v>
      </c>
      <c r="F616">
        <f t="shared" si="18"/>
        <v>399.99959999999999</v>
      </c>
      <c r="G616">
        <f t="shared" si="19"/>
        <v>399.99959999999999</v>
      </c>
    </row>
    <row r="617" spans="2:7" ht="15" customHeight="1" x14ac:dyDescent="0.25">
      <c r="B617" s="5" t="s">
        <v>3239</v>
      </c>
      <c r="C617" s="5">
        <v>9</v>
      </c>
      <c r="D617" s="5">
        <v>11.1111</v>
      </c>
      <c r="E617" s="5">
        <v>55.555599999999998</v>
      </c>
      <c r="F617">
        <f t="shared" si="18"/>
        <v>99.999899999999997</v>
      </c>
      <c r="G617">
        <f t="shared" si="19"/>
        <v>500.00040000000001</v>
      </c>
    </row>
    <row r="618" spans="2:7" ht="15" customHeight="1" x14ac:dyDescent="0.25">
      <c r="B618" s="5" t="s">
        <v>3103</v>
      </c>
      <c r="C618" s="5">
        <v>9</v>
      </c>
      <c r="D618" s="5">
        <v>22.222200000000001</v>
      </c>
      <c r="E618" s="5">
        <v>33.333300000000001</v>
      </c>
      <c r="F618">
        <f t="shared" si="18"/>
        <v>199.99979999999999</v>
      </c>
      <c r="G618">
        <f t="shared" si="19"/>
        <v>299.99970000000002</v>
      </c>
    </row>
    <row r="619" spans="2:7" ht="15" customHeight="1" x14ac:dyDescent="0.25">
      <c r="B619" s="5" t="s">
        <v>3503</v>
      </c>
      <c r="C619" s="5">
        <v>9</v>
      </c>
      <c r="D619" s="5">
        <v>0</v>
      </c>
      <c r="E619" s="5">
        <v>22.222200000000001</v>
      </c>
      <c r="F619">
        <f t="shared" si="18"/>
        <v>0</v>
      </c>
      <c r="G619">
        <f t="shared" si="19"/>
        <v>199.99979999999999</v>
      </c>
    </row>
    <row r="620" spans="2:7" ht="15" customHeight="1" x14ac:dyDescent="0.25">
      <c r="B620" s="5" t="s">
        <v>2027</v>
      </c>
      <c r="C620" s="5">
        <v>9</v>
      </c>
      <c r="D620" s="5">
        <v>11.1111</v>
      </c>
      <c r="E620" s="5">
        <v>33.333300000000001</v>
      </c>
      <c r="F620">
        <f t="shared" si="18"/>
        <v>99.999899999999997</v>
      </c>
      <c r="G620">
        <f t="shared" si="19"/>
        <v>299.99970000000002</v>
      </c>
    </row>
    <row r="621" spans="2:7" ht="15" customHeight="1" x14ac:dyDescent="0.25">
      <c r="B621" s="5" t="s">
        <v>2535</v>
      </c>
      <c r="C621" s="5">
        <v>9</v>
      </c>
      <c r="D621" s="5">
        <v>0</v>
      </c>
      <c r="E621" s="5">
        <v>33.333300000000001</v>
      </c>
      <c r="F621">
        <f t="shared" si="18"/>
        <v>0</v>
      </c>
      <c r="G621">
        <f t="shared" si="19"/>
        <v>299.99970000000002</v>
      </c>
    </row>
    <row r="622" spans="2:7" ht="15" customHeight="1" x14ac:dyDescent="0.25">
      <c r="B622" s="5" t="s">
        <v>2055</v>
      </c>
      <c r="C622" s="5">
        <v>9</v>
      </c>
      <c r="D622" s="5">
        <v>22.222200000000001</v>
      </c>
      <c r="E622" s="5">
        <v>88.888900000000007</v>
      </c>
      <c r="F622">
        <f t="shared" si="18"/>
        <v>199.99979999999999</v>
      </c>
      <c r="G622">
        <f t="shared" si="19"/>
        <v>800.00010000000009</v>
      </c>
    </row>
    <row r="623" spans="2:7" ht="15" customHeight="1" x14ac:dyDescent="0.25">
      <c r="B623" s="5" t="s">
        <v>2639</v>
      </c>
      <c r="C623" s="5">
        <v>9</v>
      </c>
      <c r="D623" s="5">
        <v>0</v>
      </c>
      <c r="E623" s="5">
        <v>66.666700000000006</v>
      </c>
      <c r="F623">
        <f t="shared" si="18"/>
        <v>0</v>
      </c>
      <c r="G623">
        <f t="shared" si="19"/>
        <v>600.00030000000004</v>
      </c>
    </row>
    <row r="624" spans="2:7" ht="15" customHeight="1" x14ac:dyDescent="0.25">
      <c r="B624" s="5" t="s">
        <v>1855</v>
      </c>
      <c r="C624" s="5">
        <v>9</v>
      </c>
      <c r="D624" s="5">
        <v>0</v>
      </c>
      <c r="E624" s="5">
        <v>66.666700000000006</v>
      </c>
      <c r="F624">
        <f t="shared" si="18"/>
        <v>0</v>
      </c>
      <c r="G624">
        <f t="shared" si="19"/>
        <v>600.00030000000004</v>
      </c>
    </row>
    <row r="625" spans="2:7" ht="15" customHeight="1" x14ac:dyDescent="0.25">
      <c r="B625" s="5" t="s">
        <v>3127</v>
      </c>
      <c r="C625" s="5">
        <v>9</v>
      </c>
      <c r="D625" s="5">
        <v>0</v>
      </c>
      <c r="E625" s="5">
        <v>77.777799999999999</v>
      </c>
      <c r="F625">
        <f t="shared" si="18"/>
        <v>0</v>
      </c>
      <c r="G625">
        <f t="shared" si="19"/>
        <v>700.00019999999995</v>
      </c>
    </row>
    <row r="626" spans="2:7" ht="15" customHeight="1" x14ac:dyDescent="0.25">
      <c r="B626" s="5" t="s">
        <v>2463</v>
      </c>
      <c r="C626" s="5">
        <v>9</v>
      </c>
      <c r="D626" s="5">
        <v>11.1111</v>
      </c>
      <c r="E626" s="5">
        <v>55.555599999999998</v>
      </c>
      <c r="F626">
        <f t="shared" si="18"/>
        <v>99.999899999999997</v>
      </c>
      <c r="G626">
        <f t="shared" si="19"/>
        <v>500.00040000000001</v>
      </c>
    </row>
    <row r="627" spans="2:7" ht="15" customHeight="1" x14ac:dyDescent="0.25">
      <c r="B627" s="5" t="s">
        <v>1971</v>
      </c>
      <c r="C627" s="5">
        <v>9</v>
      </c>
      <c r="D627" s="5">
        <v>11.1111</v>
      </c>
      <c r="E627" s="5">
        <v>88.888900000000007</v>
      </c>
      <c r="F627">
        <f t="shared" si="18"/>
        <v>99.999899999999997</v>
      </c>
      <c r="G627">
        <f t="shared" si="19"/>
        <v>800.00010000000009</v>
      </c>
    </row>
    <row r="628" spans="2:7" ht="15" customHeight="1" x14ac:dyDescent="0.25">
      <c r="B628" s="5" t="s">
        <v>1839</v>
      </c>
      <c r="C628" s="5">
        <v>9</v>
      </c>
      <c r="D628" s="5">
        <v>11.1111</v>
      </c>
      <c r="E628" s="5">
        <v>55.555599999999998</v>
      </c>
      <c r="F628">
        <f t="shared" si="18"/>
        <v>99.999899999999997</v>
      </c>
      <c r="G628">
        <f t="shared" si="19"/>
        <v>500.00040000000001</v>
      </c>
    </row>
    <row r="629" spans="2:7" ht="15" customHeight="1" x14ac:dyDescent="0.25">
      <c r="B629" s="5" t="s">
        <v>3263</v>
      </c>
      <c r="C629" s="5">
        <v>9</v>
      </c>
      <c r="D629" s="5">
        <v>0</v>
      </c>
      <c r="E629" s="5">
        <v>55.555599999999998</v>
      </c>
      <c r="F629">
        <f t="shared" si="18"/>
        <v>0</v>
      </c>
      <c r="G629">
        <f t="shared" si="19"/>
        <v>500.00040000000001</v>
      </c>
    </row>
    <row r="630" spans="2:7" ht="15" customHeight="1" x14ac:dyDescent="0.25">
      <c r="B630" s="5" t="s">
        <v>2983</v>
      </c>
      <c r="C630" s="5">
        <v>9</v>
      </c>
      <c r="D630" s="5">
        <v>33.333300000000001</v>
      </c>
      <c r="E630" s="5">
        <v>77.777799999999999</v>
      </c>
      <c r="F630">
        <f t="shared" si="18"/>
        <v>299.99970000000002</v>
      </c>
      <c r="G630">
        <f t="shared" si="19"/>
        <v>700.00019999999995</v>
      </c>
    </row>
    <row r="631" spans="2:7" ht="15" customHeight="1" x14ac:dyDescent="0.25">
      <c r="B631" s="5" t="s">
        <v>3035</v>
      </c>
      <c r="C631" s="5">
        <v>9</v>
      </c>
      <c r="D631" s="5">
        <v>22.222200000000001</v>
      </c>
      <c r="E631" s="5">
        <v>66.666700000000006</v>
      </c>
      <c r="F631">
        <f t="shared" si="18"/>
        <v>199.99979999999999</v>
      </c>
      <c r="G631">
        <f t="shared" si="19"/>
        <v>600.00030000000004</v>
      </c>
    </row>
    <row r="632" spans="2:7" ht="15" customHeight="1" x14ac:dyDescent="0.25">
      <c r="B632" s="5" t="s">
        <v>2839</v>
      </c>
      <c r="C632" s="5">
        <v>9</v>
      </c>
      <c r="D632" s="5">
        <v>0</v>
      </c>
      <c r="E632" s="5">
        <v>33.333300000000001</v>
      </c>
      <c r="F632">
        <f t="shared" si="18"/>
        <v>0</v>
      </c>
      <c r="G632">
        <f t="shared" si="19"/>
        <v>299.99970000000002</v>
      </c>
    </row>
    <row r="633" spans="2:7" ht="15" customHeight="1" x14ac:dyDescent="0.25">
      <c r="B633" s="5" t="s">
        <v>2415</v>
      </c>
      <c r="C633" s="5">
        <v>9</v>
      </c>
      <c r="D633" s="5">
        <v>0</v>
      </c>
      <c r="E633" s="5">
        <v>44.444400000000002</v>
      </c>
      <c r="F633">
        <f t="shared" si="18"/>
        <v>0</v>
      </c>
      <c r="G633">
        <f t="shared" si="19"/>
        <v>399.99959999999999</v>
      </c>
    </row>
    <row r="634" spans="2:7" ht="15" customHeight="1" x14ac:dyDescent="0.25">
      <c r="B634" s="5" t="s">
        <v>2331</v>
      </c>
      <c r="C634" s="5">
        <v>9</v>
      </c>
      <c r="D634" s="5">
        <v>11.1111</v>
      </c>
      <c r="E634" s="5">
        <v>55.555599999999998</v>
      </c>
      <c r="F634">
        <f t="shared" si="18"/>
        <v>99.999899999999997</v>
      </c>
      <c r="G634">
        <f t="shared" si="19"/>
        <v>500.00040000000001</v>
      </c>
    </row>
    <row r="635" spans="2:7" ht="15" customHeight="1" x14ac:dyDescent="0.25">
      <c r="B635" s="5" t="s">
        <v>2447</v>
      </c>
      <c r="C635" s="5">
        <v>8</v>
      </c>
      <c r="D635" s="5">
        <v>37.5</v>
      </c>
      <c r="E635" s="5">
        <v>62.5</v>
      </c>
      <c r="F635">
        <f t="shared" si="18"/>
        <v>300</v>
      </c>
      <c r="G635">
        <f t="shared" si="19"/>
        <v>500</v>
      </c>
    </row>
    <row r="636" spans="2:7" ht="15" customHeight="1" x14ac:dyDescent="0.25">
      <c r="B636" s="5" t="s">
        <v>2219</v>
      </c>
      <c r="C636" s="5">
        <v>8</v>
      </c>
      <c r="D636" s="5">
        <v>12.5</v>
      </c>
      <c r="E636" s="5">
        <v>50</v>
      </c>
      <c r="F636">
        <f t="shared" si="18"/>
        <v>100</v>
      </c>
      <c r="G636">
        <f t="shared" si="19"/>
        <v>400</v>
      </c>
    </row>
    <row r="637" spans="2:7" ht="15" customHeight="1" x14ac:dyDescent="0.25">
      <c r="B637" s="5" t="s">
        <v>3163</v>
      </c>
      <c r="C637" s="5">
        <v>8</v>
      </c>
      <c r="D637" s="5">
        <v>12.5</v>
      </c>
      <c r="E637" s="5">
        <v>50</v>
      </c>
      <c r="F637">
        <f t="shared" si="18"/>
        <v>100</v>
      </c>
      <c r="G637">
        <f t="shared" si="19"/>
        <v>400</v>
      </c>
    </row>
    <row r="638" spans="2:7" ht="15" customHeight="1" x14ac:dyDescent="0.25">
      <c r="B638" s="5" t="s">
        <v>3619</v>
      </c>
      <c r="C638" s="5">
        <v>8</v>
      </c>
      <c r="D638" s="5">
        <v>0</v>
      </c>
      <c r="E638" s="5">
        <v>50</v>
      </c>
      <c r="F638">
        <f t="shared" si="18"/>
        <v>0</v>
      </c>
      <c r="G638">
        <f t="shared" si="19"/>
        <v>400</v>
      </c>
    </row>
    <row r="639" spans="2:7" ht="15" customHeight="1" x14ac:dyDescent="0.25">
      <c r="B639" s="5" t="s">
        <v>2527</v>
      </c>
      <c r="C639" s="5">
        <v>8</v>
      </c>
      <c r="D639" s="5">
        <v>0</v>
      </c>
      <c r="E639" s="5">
        <v>75</v>
      </c>
      <c r="F639">
        <f t="shared" si="18"/>
        <v>0</v>
      </c>
      <c r="G639">
        <f t="shared" si="19"/>
        <v>600</v>
      </c>
    </row>
    <row r="640" spans="2:7" ht="15" customHeight="1" x14ac:dyDescent="0.25">
      <c r="B640" s="5" t="s">
        <v>3395</v>
      </c>
      <c r="C640" s="5">
        <v>8</v>
      </c>
      <c r="D640" s="5">
        <v>0</v>
      </c>
      <c r="E640" s="5">
        <v>62.5</v>
      </c>
      <c r="F640">
        <f t="shared" si="18"/>
        <v>0</v>
      </c>
      <c r="G640">
        <f t="shared" si="19"/>
        <v>500</v>
      </c>
    </row>
    <row r="641" spans="2:7" ht="15" customHeight="1" x14ac:dyDescent="0.25">
      <c r="B641" s="5" t="s">
        <v>3363</v>
      </c>
      <c r="C641" s="5">
        <v>8</v>
      </c>
      <c r="D641" s="5">
        <v>12.5</v>
      </c>
      <c r="E641" s="5">
        <v>87.5</v>
      </c>
      <c r="F641">
        <f t="shared" si="18"/>
        <v>100</v>
      </c>
      <c r="G641">
        <f t="shared" si="19"/>
        <v>700</v>
      </c>
    </row>
    <row r="642" spans="2:7" ht="15" customHeight="1" x14ac:dyDescent="0.25">
      <c r="B642" s="5" t="s">
        <v>3231</v>
      </c>
      <c r="C642" s="5">
        <v>8</v>
      </c>
      <c r="D642" s="5">
        <v>0</v>
      </c>
      <c r="E642" s="5">
        <v>37.5</v>
      </c>
      <c r="F642">
        <f t="shared" si="18"/>
        <v>0</v>
      </c>
      <c r="G642">
        <f t="shared" si="19"/>
        <v>300</v>
      </c>
    </row>
    <row r="643" spans="2:7" ht="15" customHeight="1" x14ac:dyDescent="0.25">
      <c r="B643" s="5" t="s">
        <v>2851</v>
      </c>
      <c r="C643" s="5">
        <v>8</v>
      </c>
      <c r="D643" s="5">
        <v>37.5</v>
      </c>
      <c r="E643" s="5">
        <v>50</v>
      </c>
      <c r="F643">
        <f t="shared" ref="F643:F706" si="20">C643*D643</f>
        <v>300</v>
      </c>
      <c r="G643">
        <f t="shared" ref="G643:G706" si="21">C643*E643</f>
        <v>400</v>
      </c>
    </row>
    <row r="644" spans="2:7" ht="15" customHeight="1" x14ac:dyDescent="0.25">
      <c r="B644" s="5" t="s">
        <v>1635</v>
      </c>
      <c r="C644" s="5">
        <v>8</v>
      </c>
      <c r="D644" s="5">
        <v>25</v>
      </c>
      <c r="E644" s="5">
        <v>50</v>
      </c>
      <c r="F644">
        <f t="shared" si="20"/>
        <v>200</v>
      </c>
      <c r="G644">
        <f t="shared" si="21"/>
        <v>400</v>
      </c>
    </row>
    <row r="645" spans="2:7" ht="15" customHeight="1" x14ac:dyDescent="0.25">
      <c r="B645" s="5" t="s">
        <v>3375</v>
      </c>
      <c r="C645" s="5">
        <v>8</v>
      </c>
      <c r="D645" s="5">
        <v>37.5</v>
      </c>
      <c r="E645" s="5">
        <v>75</v>
      </c>
      <c r="F645">
        <f t="shared" si="20"/>
        <v>300</v>
      </c>
      <c r="G645">
        <f t="shared" si="21"/>
        <v>600</v>
      </c>
    </row>
    <row r="646" spans="2:7" ht="15" customHeight="1" x14ac:dyDescent="0.25">
      <c r="B646" s="5" t="s">
        <v>2515</v>
      </c>
      <c r="C646" s="5">
        <v>8</v>
      </c>
      <c r="D646" s="5">
        <v>12.5</v>
      </c>
      <c r="E646" s="5">
        <v>62.5</v>
      </c>
      <c r="F646">
        <f t="shared" si="20"/>
        <v>100</v>
      </c>
      <c r="G646">
        <f t="shared" si="21"/>
        <v>500</v>
      </c>
    </row>
    <row r="647" spans="2:7" ht="15" customHeight="1" x14ac:dyDescent="0.25">
      <c r="B647" s="5" t="s">
        <v>2835</v>
      </c>
      <c r="C647" s="5">
        <v>8</v>
      </c>
      <c r="D647" s="5">
        <v>0</v>
      </c>
      <c r="E647" s="5">
        <v>37.5</v>
      </c>
      <c r="F647">
        <f t="shared" si="20"/>
        <v>0</v>
      </c>
      <c r="G647">
        <f t="shared" si="21"/>
        <v>300</v>
      </c>
    </row>
    <row r="648" spans="2:7" ht="15" customHeight="1" x14ac:dyDescent="0.25">
      <c r="B648" s="5" t="s">
        <v>3095</v>
      </c>
      <c r="C648" s="5">
        <v>8</v>
      </c>
      <c r="D648" s="5">
        <v>37.5</v>
      </c>
      <c r="E648" s="5">
        <v>75</v>
      </c>
      <c r="F648">
        <f t="shared" si="20"/>
        <v>300</v>
      </c>
      <c r="G648">
        <f t="shared" si="21"/>
        <v>600</v>
      </c>
    </row>
    <row r="649" spans="2:7" ht="15" customHeight="1" x14ac:dyDescent="0.25">
      <c r="B649" s="5" t="s">
        <v>2007</v>
      </c>
      <c r="C649" s="5">
        <v>8</v>
      </c>
      <c r="D649" s="5">
        <v>0</v>
      </c>
      <c r="E649" s="5">
        <v>75</v>
      </c>
      <c r="F649">
        <f t="shared" si="20"/>
        <v>0</v>
      </c>
      <c r="G649">
        <f t="shared" si="21"/>
        <v>600</v>
      </c>
    </row>
    <row r="650" spans="2:7" ht="15" customHeight="1" x14ac:dyDescent="0.25">
      <c r="B650" s="5" t="s">
        <v>3243</v>
      </c>
      <c r="C650" s="5">
        <v>8</v>
      </c>
      <c r="D650" s="5">
        <v>0</v>
      </c>
      <c r="E650" s="5">
        <v>37.5</v>
      </c>
      <c r="F650">
        <f t="shared" si="20"/>
        <v>0</v>
      </c>
      <c r="G650">
        <f t="shared" si="21"/>
        <v>300</v>
      </c>
    </row>
    <row r="651" spans="2:7" ht="15" customHeight="1" x14ac:dyDescent="0.25">
      <c r="B651" s="5" t="s">
        <v>3179</v>
      </c>
      <c r="C651" s="5">
        <v>8</v>
      </c>
      <c r="D651" s="5">
        <v>0</v>
      </c>
      <c r="E651" s="5">
        <v>50</v>
      </c>
      <c r="F651">
        <f t="shared" si="20"/>
        <v>0</v>
      </c>
      <c r="G651">
        <f t="shared" si="21"/>
        <v>400</v>
      </c>
    </row>
    <row r="652" spans="2:7" ht="15" customHeight="1" x14ac:dyDescent="0.25">
      <c r="B652" s="5" t="s">
        <v>3599</v>
      </c>
      <c r="C652" s="5">
        <v>8</v>
      </c>
      <c r="D652" s="5">
        <v>0</v>
      </c>
      <c r="E652" s="5">
        <v>25</v>
      </c>
      <c r="F652">
        <f t="shared" si="20"/>
        <v>0</v>
      </c>
      <c r="G652">
        <f t="shared" si="21"/>
        <v>200</v>
      </c>
    </row>
    <row r="653" spans="2:7" ht="15" customHeight="1" x14ac:dyDescent="0.25">
      <c r="B653" s="5" t="s">
        <v>3475</v>
      </c>
      <c r="C653" s="5">
        <v>8</v>
      </c>
      <c r="D653" s="5">
        <v>0</v>
      </c>
      <c r="E653" s="5">
        <v>62.5</v>
      </c>
      <c r="F653">
        <f t="shared" si="20"/>
        <v>0</v>
      </c>
      <c r="G653">
        <f t="shared" si="21"/>
        <v>500</v>
      </c>
    </row>
    <row r="654" spans="2:7" ht="15" customHeight="1" x14ac:dyDescent="0.25">
      <c r="B654" s="5" t="s">
        <v>3723</v>
      </c>
      <c r="C654" s="5">
        <v>8</v>
      </c>
      <c r="D654" s="5">
        <v>12.5</v>
      </c>
      <c r="E654" s="5">
        <v>75</v>
      </c>
      <c r="F654">
        <f t="shared" si="20"/>
        <v>100</v>
      </c>
      <c r="G654">
        <f t="shared" si="21"/>
        <v>600</v>
      </c>
    </row>
    <row r="655" spans="2:7" ht="15" customHeight="1" x14ac:dyDescent="0.25">
      <c r="B655" s="5" t="s">
        <v>2191</v>
      </c>
      <c r="C655" s="5">
        <v>8</v>
      </c>
      <c r="D655" s="5">
        <v>37.5</v>
      </c>
      <c r="E655" s="5">
        <v>37.5</v>
      </c>
      <c r="F655">
        <f t="shared" si="20"/>
        <v>300</v>
      </c>
      <c r="G655">
        <f t="shared" si="21"/>
        <v>300</v>
      </c>
    </row>
    <row r="656" spans="2:7" ht="15" customHeight="1" x14ac:dyDescent="0.25">
      <c r="B656" s="5" t="s">
        <v>2831</v>
      </c>
      <c r="C656" s="5">
        <v>8</v>
      </c>
      <c r="D656" s="5">
        <v>0</v>
      </c>
      <c r="E656" s="5">
        <v>87.5</v>
      </c>
      <c r="F656">
        <f t="shared" si="20"/>
        <v>0</v>
      </c>
      <c r="G656">
        <f t="shared" si="21"/>
        <v>700</v>
      </c>
    </row>
    <row r="657" spans="2:7" ht="15" customHeight="1" x14ac:dyDescent="0.25">
      <c r="B657" s="5" t="s">
        <v>2731</v>
      </c>
      <c r="C657" s="5">
        <v>8</v>
      </c>
      <c r="D657" s="5">
        <v>37.5</v>
      </c>
      <c r="E657" s="5">
        <v>62.5</v>
      </c>
      <c r="F657">
        <f t="shared" si="20"/>
        <v>300</v>
      </c>
      <c r="G657">
        <f t="shared" si="21"/>
        <v>500</v>
      </c>
    </row>
    <row r="658" spans="2:7" ht="15" customHeight="1" x14ac:dyDescent="0.25">
      <c r="B658" s="5" t="s">
        <v>2743</v>
      </c>
      <c r="C658" s="5">
        <v>8</v>
      </c>
      <c r="D658" s="5">
        <v>12.5</v>
      </c>
      <c r="E658" s="5">
        <v>75</v>
      </c>
      <c r="F658">
        <f t="shared" si="20"/>
        <v>100</v>
      </c>
      <c r="G658">
        <f t="shared" si="21"/>
        <v>600</v>
      </c>
    </row>
    <row r="659" spans="2:7" ht="15" customHeight="1" x14ac:dyDescent="0.25">
      <c r="B659" s="5" t="s">
        <v>474</v>
      </c>
      <c r="C659" s="5">
        <v>8</v>
      </c>
      <c r="D659" s="5">
        <v>12.5</v>
      </c>
      <c r="E659" s="5">
        <v>37.5</v>
      </c>
      <c r="F659">
        <f t="shared" si="20"/>
        <v>100</v>
      </c>
      <c r="G659">
        <f t="shared" si="21"/>
        <v>300</v>
      </c>
    </row>
    <row r="660" spans="2:7" ht="15" customHeight="1" x14ac:dyDescent="0.25">
      <c r="B660" s="5" t="s">
        <v>1975</v>
      </c>
      <c r="C660" s="5">
        <v>8</v>
      </c>
      <c r="D660" s="5">
        <v>37.5</v>
      </c>
      <c r="E660" s="5">
        <v>87.5</v>
      </c>
      <c r="F660">
        <f t="shared" si="20"/>
        <v>300</v>
      </c>
      <c r="G660">
        <f t="shared" si="21"/>
        <v>700</v>
      </c>
    </row>
    <row r="661" spans="2:7" ht="15" customHeight="1" x14ac:dyDescent="0.25">
      <c r="B661" s="5" t="s">
        <v>2863</v>
      </c>
      <c r="C661" s="5">
        <v>7</v>
      </c>
      <c r="D661" s="5">
        <v>0</v>
      </c>
      <c r="E661" s="5">
        <v>100</v>
      </c>
      <c r="F661">
        <f t="shared" si="20"/>
        <v>0</v>
      </c>
      <c r="G661">
        <f t="shared" si="21"/>
        <v>700</v>
      </c>
    </row>
    <row r="662" spans="2:7" ht="15" customHeight="1" x14ac:dyDescent="0.25">
      <c r="B662" s="5" t="s">
        <v>4063</v>
      </c>
      <c r="C662" s="5">
        <v>7</v>
      </c>
      <c r="D662" s="5">
        <v>0</v>
      </c>
      <c r="E662" s="5">
        <v>100</v>
      </c>
      <c r="F662">
        <f t="shared" si="20"/>
        <v>0</v>
      </c>
      <c r="G662">
        <f t="shared" si="21"/>
        <v>700</v>
      </c>
    </row>
    <row r="663" spans="2:7" ht="15" customHeight="1" x14ac:dyDescent="0.25">
      <c r="B663" s="5" t="s">
        <v>2795</v>
      </c>
      <c r="C663" s="5">
        <v>7</v>
      </c>
      <c r="D663" s="5">
        <v>0</v>
      </c>
      <c r="E663" s="5">
        <v>71.428600000000003</v>
      </c>
      <c r="F663">
        <f t="shared" si="20"/>
        <v>0</v>
      </c>
      <c r="G663">
        <f t="shared" si="21"/>
        <v>500.00020000000001</v>
      </c>
    </row>
    <row r="664" spans="2:7" ht="15" customHeight="1" x14ac:dyDescent="0.25">
      <c r="B664" s="5" t="s">
        <v>3351</v>
      </c>
      <c r="C664" s="5">
        <v>7</v>
      </c>
      <c r="D664" s="5">
        <v>0</v>
      </c>
      <c r="E664" s="5">
        <v>57.142899999999997</v>
      </c>
      <c r="F664">
        <f t="shared" si="20"/>
        <v>0</v>
      </c>
      <c r="G664">
        <f t="shared" si="21"/>
        <v>400.00029999999998</v>
      </c>
    </row>
    <row r="665" spans="2:7" ht="15" customHeight="1" x14ac:dyDescent="0.25">
      <c r="B665" s="5" t="s">
        <v>1995</v>
      </c>
      <c r="C665" s="5">
        <v>7</v>
      </c>
      <c r="D665" s="5">
        <v>14.2857</v>
      </c>
      <c r="E665" s="5">
        <v>100</v>
      </c>
      <c r="F665">
        <f t="shared" si="20"/>
        <v>99.999899999999997</v>
      </c>
      <c r="G665">
        <f t="shared" si="21"/>
        <v>700</v>
      </c>
    </row>
    <row r="666" spans="2:7" ht="15" customHeight="1" x14ac:dyDescent="0.25">
      <c r="B666" s="5" t="s">
        <v>3591</v>
      </c>
      <c r="C666" s="5">
        <v>7</v>
      </c>
      <c r="D666" s="5">
        <v>0</v>
      </c>
      <c r="E666" s="5">
        <v>57.142899999999997</v>
      </c>
      <c r="F666">
        <f t="shared" si="20"/>
        <v>0</v>
      </c>
      <c r="G666">
        <f t="shared" si="21"/>
        <v>400.00029999999998</v>
      </c>
    </row>
    <row r="667" spans="2:7" ht="15" customHeight="1" x14ac:dyDescent="0.25">
      <c r="B667" s="5" t="s">
        <v>3259</v>
      </c>
      <c r="C667" s="5">
        <v>7</v>
      </c>
      <c r="D667" s="5">
        <v>0</v>
      </c>
      <c r="E667" s="5">
        <v>57.142899999999997</v>
      </c>
      <c r="F667">
        <f t="shared" si="20"/>
        <v>0</v>
      </c>
      <c r="G667">
        <f t="shared" si="21"/>
        <v>400.00029999999998</v>
      </c>
    </row>
    <row r="668" spans="2:7" ht="15" customHeight="1" x14ac:dyDescent="0.25">
      <c r="B668" s="5" t="s">
        <v>2967</v>
      </c>
      <c r="C668" s="5">
        <v>7</v>
      </c>
      <c r="D668" s="5">
        <v>14.2857</v>
      </c>
      <c r="E668" s="5">
        <v>42.857100000000003</v>
      </c>
      <c r="F668">
        <f t="shared" si="20"/>
        <v>99.999899999999997</v>
      </c>
      <c r="G668">
        <f t="shared" si="21"/>
        <v>299.99970000000002</v>
      </c>
    </row>
    <row r="669" spans="2:7" ht="15" customHeight="1" x14ac:dyDescent="0.25">
      <c r="B669" s="5" t="s">
        <v>3227</v>
      </c>
      <c r="C669" s="5">
        <v>7</v>
      </c>
      <c r="D669" s="5">
        <v>0</v>
      </c>
      <c r="E669" s="5">
        <v>57.142899999999997</v>
      </c>
      <c r="F669">
        <f t="shared" si="20"/>
        <v>0</v>
      </c>
      <c r="G669">
        <f t="shared" si="21"/>
        <v>400.00029999999998</v>
      </c>
    </row>
    <row r="670" spans="2:7" ht="15" customHeight="1" x14ac:dyDescent="0.25">
      <c r="B670" s="5" t="s">
        <v>2875</v>
      </c>
      <c r="C670" s="5">
        <v>7</v>
      </c>
      <c r="D670" s="5">
        <v>28.571400000000001</v>
      </c>
      <c r="E670" s="5">
        <v>57.142899999999997</v>
      </c>
      <c r="F670">
        <f t="shared" si="20"/>
        <v>199.99979999999999</v>
      </c>
      <c r="G670">
        <f t="shared" si="21"/>
        <v>400.00029999999998</v>
      </c>
    </row>
    <row r="671" spans="2:7" ht="15" customHeight="1" x14ac:dyDescent="0.25">
      <c r="B671" s="5" t="s">
        <v>3979</v>
      </c>
      <c r="C671" s="5">
        <v>7</v>
      </c>
      <c r="D671" s="5">
        <v>14.2857</v>
      </c>
      <c r="E671" s="5">
        <v>57.142899999999997</v>
      </c>
      <c r="F671">
        <f t="shared" si="20"/>
        <v>99.999899999999997</v>
      </c>
      <c r="G671">
        <f t="shared" si="21"/>
        <v>400.00029999999998</v>
      </c>
    </row>
    <row r="672" spans="2:7" ht="15" customHeight="1" x14ac:dyDescent="0.25">
      <c r="B672" s="5" t="s">
        <v>2935</v>
      </c>
      <c r="C672" s="5">
        <v>7</v>
      </c>
      <c r="D672" s="5">
        <v>0</v>
      </c>
      <c r="E672" s="5">
        <v>85.714299999999994</v>
      </c>
      <c r="F672">
        <f t="shared" si="20"/>
        <v>0</v>
      </c>
      <c r="G672">
        <f t="shared" si="21"/>
        <v>600.00009999999997</v>
      </c>
    </row>
    <row r="673" spans="2:7" ht="15" customHeight="1" x14ac:dyDescent="0.25">
      <c r="B673" s="5" t="s">
        <v>3611</v>
      </c>
      <c r="C673" s="5">
        <v>7</v>
      </c>
      <c r="D673" s="5">
        <v>0</v>
      </c>
      <c r="E673" s="5">
        <v>28.571400000000001</v>
      </c>
      <c r="F673">
        <f t="shared" si="20"/>
        <v>0</v>
      </c>
      <c r="G673">
        <f t="shared" si="21"/>
        <v>199.99979999999999</v>
      </c>
    </row>
    <row r="674" spans="2:7" ht="15" customHeight="1" x14ac:dyDescent="0.25">
      <c r="B674" s="5" t="s">
        <v>2547</v>
      </c>
      <c r="C674" s="5">
        <v>7</v>
      </c>
      <c r="D674" s="5">
        <v>14.2857</v>
      </c>
      <c r="E674" s="5">
        <v>85.714299999999994</v>
      </c>
      <c r="F674">
        <f t="shared" si="20"/>
        <v>99.999899999999997</v>
      </c>
      <c r="G674">
        <f t="shared" si="21"/>
        <v>600.00009999999997</v>
      </c>
    </row>
    <row r="675" spans="2:7" ht="15" customHeight="1" x14ac:dyDescent="0.25">
      <c r="B675" s="5" t="s">
        <v>3015</v>
      </c>
      <c r="C675" s="5">
        <v>7</v>
      </c>
      <c r="D675" s="5">
        <v>57.142899999999997</v>
      </c>
      <c r="E675" s="5">
        <v>71.428600000000003</v>
      </c>
      <c r="F675">
        <f t="shared" si="20"/>
        <v>400.00029999999998</v>
      </c>
      <c r="G675">
        <f t="shared" si="21"/>
        <v>500.00020000000001</v>
      </c>
    </row>
    <row r="676" spans="2:7" ht="15" customHeight="1" x14ac:dyDescent="0.25">
      <c r="B676" s="5" t="s">
        <v>2759</v>
      </c>
      <c r="C676" s="5">
        <v>7</v>
      </c>
      <c r="D676" s="5">
        <v>0</v>
      </c>
      <c r="E676" s="5">
        <v>57.142899999999997</v>
      </c>
      <c r="F676">
        <f t="shared" si="20"/>
        <v>0</v>
      </c>
      <c r="G676">
        <f t="shared" si="21"/>
        <v>400.00029999999998</v>
      </c>
    </row>
    <row r="677" spans="2:7" ht="15" customHeight="1" x14ac:dyDescent="0.25">
      <c r="B677" s="5" t="s">
        <v>3479</v>
      </c>
      <c r="C677" s="5">
        <v>7</v>
      </c>
      <c r="D677" s="5">
        <v>0</v>
      </c>
      <c r="E677" s="5">
        <v>57.142899999999997</v>
      </c>
      <c r="F677">
        <f t="shared" si="20"/>
        <v>0</v>
      </c>
      <c r="G677">
        <f t="shared" si="21"/>
        <v>400.00029999999998</v>
      </c>
    </row>
    <row r="678" spans="2:7" ht="15" customHeight="1" x14ac:dyDescent="0.25">
      <c r="B678" s="5" t="s">
        <v>3759</v>
      </c>
      <c r="C678" s="5">
        <v>7</v>
      </c>
      <c r="D678" s="5">
        <v>0</v>
      </c>
      <c r="E678" s="5">
        <v>71.428600000000003</v>
      </c>
      <c r="F678">
        <f t="shared" si="20"/>
        <v>0</v>
      </c>
      <c r="G678">
        <f t="shared" si="21"/>
        <v>500.00020000000001</v>
      </c>
    </row>
    <row r="679" spans="2:7" ht="15" customHeight="1" x14ac:dyDescent="0.25">
      <c r="B679" s="5" t="s">
        <v>3675</v>
      </c>
      <c r="C679" s="5">
        <v>7</v>
      </c>
      <c r="D679" s="5">
        <v>0</v>
      </c>
      <c r="E679" s="5">
        <v>57.142899999999997</v>
      </c>
      <c r="F679">
        <f t="shared" si="20"/>
        <v>0</v>
      </c>
      <c r="G679">
        <f t="shared" si="21"/>
        <v>400.00029999999998</v>
      </c>
    </row>
    <row r="680" spans="2:7" ht="15" customHeight="1" x14ac:dyDescent="0.25">
      <c r="B680" s="5" t="s">
        <v>2131</v>
      </c>
      <c r="C680" s="5">
        <v>7</v>
      </c>
      <c r="D680" s="5">
        <v>14.2857</v>
      </c>
      <c r="E680" s="5">
        <v>57.142899999999997</v>
      </c>
      <c r="F680">
        <f t="shared" si="20"/>
        <v>99.999899999999997</v>
      </c>
      <c r="G680">
        <f t="shared" si="21"/>
        <v>400.00029999999998</v>
      </c>
    </row>
    <row r="681" spans="2:7" ht="15" customHeight="1" x14ac:dyDescent="0.25">
      <c r="B681" s="5" t="s">
        <v>4027</v>
      </c>
      <c r="C681" s="5">
        <v>7</v>
      </c>
      <c r="D681" s="5">
        <v>0</v>
      </c>
      <c r="E681" s="5">
        <v>85.714299999999994</v>
      </c>
      <c r="F681">
        <f t="shared" si="20"/>
        <v>0</v>
      </c>
      <c r="G681">
        <f t="shared" si="21"/>
        <v>600.00009999999997</v>
      </c>
    </row>
    <row r="682" spans="2:7" ht="15" customHeight="1" x14ac:dyDescent="0.25">
      <c r="B682" s="5" t="s">
        <v>2827</v>
      </c>
      <c r="C682" s="5">
        <v>7</v>
      </c>
      <c r="D682" s="5">
        <v>0</v>
      </c>
      <c r="E682" s="5">
        <v>71.428600000000003</v>
      </c>
      <c r="F682">
        <f t="shared" si="20"/>
        <v>0</v>
      </c>
      <c r="G682">
        <f t="shared" si="21"/>
        <v>500.00020000000001</v>
      </c>
    </row>
    <row r="683" spans="2:7" ht="15" customHeight="1" x14ac:dyDescent="0.25">
      <c r="B683" s="5" t="s">
        <v>3091</v>
      </c>
      <c r="C683" s="5">
        <v>7</v>
      </c>
      <c r="D683" s="5">
        <v>28.571400000000001</v>
      </c>
      <c r="E683" s="5">
        <v>42.857100000000003</v>
      </c>
      <c r="F683">
        <f t="shared" si="20"/>
        <v>199.99979999999999</v>
      </c>
      <c r="G683">
        <f t="shared" si="21"/>
        <v>299.99970000000002</v>
      </c>
    </row>
    <row r="684" spans="2:7" ht="15" customHeight="1" x14ac:dyDescent="0.25">
      <c r="B684" s="5" t="s">
        <v>2511</v>
      </c>
      <c r="C684" s="5">
        <v>7</v>
      </c>
      <c r="D684" s="5">
        <v>0</v>
      </c>
      <c r="E684" s="5">
        <v>28.571400000000001</v>
      </c>
      <c r="F684">
        <f t="shared" si="20"/>
        <v>0</v>
      </c>
      <c r="G684">
        <f t="shared" si="21"/>
        <v>199.99979999999999</v>
      </c>
    </row>
    <row r="685" spans="2:7" ht="15" customHeight="1" x14ac:dyDescent="0.25">
      <c r="B685" s="5" t="s">
        <v>1575</v>
      </c>
      <c r="C685" s="5">
        <v>7</v>
      </c>
      <c r="D685" s="5">
        <v>14.2857</v>
      </c>
      <c r="E685" s="5">
        <v>14.2857</v>
      </c>
      <c r="F685">
        <f t="shared" si="20"/>
        <v>99.999899999999997</v>
      </c>
      <c r="G685">
        <f t="shared" si="21"/>
        <v>99.999899999999997</v>
      </c>
    </row>
    <row r="686" spans="2:7" ht="15" customHeight="1" x14ac:dyDescent="0.25">
      <c r="B686" s="5" t="s">
        <v>3399</v>
      </c>
      <c r="C686" s="5">
        <v>7</v>
      </c>
      <c r="D686" s="5">
        <v>0</v>
      </c>
      <c r="E686" s="5">
        <v>100</v>
      </c>
      <c r="F686">
        <f t="shared" si="20"/>
        <v>0</v>
      </c>
      <c r="G686">
        <f t="shared" si="21"/>
        <v>700</v>
      </c>
    </row>
    <row r="687" spans="2:7" ht="15" customHeight="1" x14ac:dyDescent="0.25">
      <c r="B687" s="5" t="s">
        <v>3383</v>
      </c>
      <c r="C687" s="5">
        <v>7</v>
      </c>
      <c r="D687" s="5">
        <v>0</v>
      </c>
      <c r="E687" s="5">
        <v>28.571400000000001</v>
      </c>
      <c r="F687">
        <f t="shared" si="20"/>
        <v>0</v>
      </c>
      <c r="G687">
        <f t="shared" si="21"/>
        <v>199.99979999999999</v>
      </c>
    </row>
    <row r="688" spans="2:7" ht="15" customHeight="1" x14ac:dyDescent="0.25">
      <c r="B688" s="5" t="s">
        <v>2815</v>
      </c>
      <c r="C688" s="5">
        <v>7</v>
      </c>
      <c r="D688" s="5">
        <v>14.2857</v>
      </c>
      <c r="E688" s="5">
        <v>42.857100000000003</v>
      </c>
      <c r="F688">
        <f t="shared" si="20"/>
        <v>99.999899999999997</v>
      </c>
      <c r="G688">
        <f t="shared" si="21"/>
        <v>299.99970000000002</v>
      </c>
    </row>
    <row r="689" spans="2:7" ht="15" customHeight="1" x14ac:dyDescent="0.25">
      <c r="B689" s="5" t="s">
        <v>2531</v>
      </c>
      <c r="C689" s="5">
        <v>7</v>
      </c>
      <c r="D689" s="5">
        <v>0</v>
      </c>
      <c r="E689" s="5">
        <v>42.857100000000003</v>
      </c>
      <c r="F689">
        <f t="shared" si="20"/>
        <v>0</v>
      </c>
      <c r="G689">
        <f t="shared" si="21"/>
        <v>299.99970000000002</v>
      </c>
    </row>
    <row r="690" spans="2:7" ht="15" customHeight="1" x14ac:dyDescent="0.25">
      <c r="B690" s="5" t="s">
        <v>3043</v>
      </c>
      <c r="C690" s="5">
        <v>7</v>
      </c>
      <c r="D690" s="5">
        <v>0</v>
      </c>
      <c r="E690" s="5">
        <v>28.571400000000001</v>
      </c>
      <c r="F690">
        <f t="shared" si="20"/>
        <v>0</v>
      </c>
      <c r="G690">
        <f t="shared" si="21"/>
        <v>199.99979999999999</v>
      </c>
    </row>
    <row r="691" spans="2:7" ht="15" customHeight="1" x14ac:dyDescent="0.25">
      <c r="B691" s="5" t="s">
        <v>2575</v>
      </c>
      <c r="C691" s="5">
        <v>7</v>
      </c>
      <c r="D691" s="5">
        <v>0</v>
      </c>
      <c r="E691" s="5">
        <v>57.142899999999997</v>
      </c>
      <c r="F691">
        <f t="shared" si="20"/>
        <v>0</v>
      </c>
      <c r="G691">
        <f t="shared" si="21"/>
        <v>400.00029999999998</v>
      </c>
    </row>
    <row r="692" spans="2:7" ht="15" customHeight="1" x14ac:dyDescent="0.25">
      <c r="B692" s="5" t="s">
        <v>2599</v>
      </c>
      <c r="C692" s="5">
        <v>7</v>
      </c>
      <c r="D692" s="5">
        <v>28.571400000000001</v>
      </c>
      <c r="E692" s="5">
        <v>28.571400000000001</v>
      </c>
      <c r="F692">
        <f t="shared" si="20"/>
        <v>199.99979999999999</v>
      </c>
      <c r="G692">
        <f t="shared" si="21"/>
        <v>199.99979999999999</v>
      </c>
    </row>
    <row r="693" spans="2:7" ht="15" customHeight="1" x14ac:dyDescent="0.25">
      <c r="B693" s="5" t="s">
        <v>2791</v>
      </c>
      <c r="C693" s="5">
        <v>7</v>
      </c>
      <c r="D693" s="5">
        <v>0</v>
      </c>
      <c r="E693" s="5">
        <v>42.857100000000003</v>
      </c>
      <c r="F693">
        <f t="shared" si="20"/>
        <v>0</v>
      </c>
      <c r="G693">
        <f t="shared" si="21"/>
        <v>299.99970000000002</v>
      </c>
    </row>
    <row r="694" spans="2:7" ht="15" customHeight="1" x14ac:dyDescent="0.25">
      <c r="B694" s="5" t="s">
        <v>3795</v>
      </c>
      <c r="C694" s="5">
        <v>7</v>
      </c>
      <c r="D694" s="5">
        <v>28.571400000000001</v>
      </c>
      <c r="E694" s="5">
        <v>28.571400000000001</v>
      </c>
      <c r="F694">
        <f t="shared" si="20"/>
        <v>199.99979999999999</v>
      </c>
      <c r="G694">
        <f t="shared" si="21"/>
        <v>199.99979999999999</v>
      </c>
    </row>
    <row r="695" spans="2:7" ht="15" customHeight="1" x14ac:dyDescent="0.25">
      <c r="B695" s="5" t="s">
        <v>3027</v>
      </c>
      <c r="C695" s="5">
        <v>7</v>
      </c>
      <c r="D695" s="5">
        <v>28.571400000000001</v>
      </c>
      <c r="E695" s="5">
        <v>57.142899999999997</v>
      </c>
      <c r="F695">
        <f t="shared" si="20"/>
        <v>199.99979999999999</v>
      </c>
      <c r="G695">
        <f t="shared" si="21"/>
        <v>400.00029999999998</v>
      </c>
    </row>
    <row r="696" spans="2:7" ht="15" customHeight="1" x14ac:dyDescent="0.25">
      <c r="B696" s="5" t="s">
        <v>3587</v>
      </c>
      <c r="C696" s="5">
        <v>6</v>
      </c>
      <c r="D696" s="5">
        <v>0</v>
      </c>
      <c r="E696" s="5">
        <v>83.333299999999994</v>
      </c>
      <c r="F696">
        <f t="shared" si="20"/>
        <v>0</v>
      </c>
      <c r="G696">
        <f t="shared" si="21"/>
        <v>499.99979999999994</v>
      </c>
    </row>
    <row r="697" spans="2:7" ht="15" customHeight="1" x14ac:dyDescent="0.25">
      <c r="B697" s="5" t="s">
        <v>2647</v>
      </c>
      <c r="C697" s="5">
        <v>6</v>
      </c>
      <c r="D697" s="5">
        <v>0</v>
      </c>
      <c r="E697" s="5">
        <v>83.333299999999994</v>
      </c>
      <c r="F697">
        <f t="shared" si="20"/>
        <v>0</v>
      </c>
      <c r="G697">
        <f t="shared" si="21"/>
        <v>499.99979999999994</v>
      </c>
    </row>
    <row r="698" spans="2:7" ht="15" customHeight="1" x14ac:dyDescent="0.25">
      <c r="B698" s="5" t="s">
        <v>2755</v>
      </c>
      <c r="C698" s="5">
        <v>6</v>
      </c>
      <c r="D698" s="5">
        <v>0</v>
      </c>
      <c r="E698" s="5">
        <v>83.333299999999994</v>
      </c>
      <c r="F698">
        <f t="shared" si="20"/>
        <v>0</v>
      </c>
      <c r="G698">
        <f t="shared" si="21"/>
        <v>499.99979999999994</v>
      </c>
    </row>
    <row r="699" spans="2:7" ht="15" customHeight="1" x14ac:dyDescent="0.25">
      <c r="B699" s="5" t="s">
        <v>2887</v>
      </c>
      <c r="C699" s="5">
        <v>6</v>
      </c>
      <c r="D699" s="5">
        <v>0</v>
      </c>
      <c r="E699" s="5">
        <v>66.666700000000006</v>
      </c>
      <c r="F699">
        <f t="shared" si="20"/>
        <v>0</v>
      </c>
      <c r="G699">
        <f t="shared" si="21"/>
        <v>400.00020000000006</v>
      </c>
    </row>
    <row r="700" spans="2:7" ht="15" customHeight="1" x14ac:dyDescent="0.25">
      <c r="B700" s="5" t="s">
        <v>2587</v>
      </c>
      <c r="C700" s="5">
        <v>6</v>
      </c>
      <c r="D700" s="5">
        <v>50</v>
      </c>
      <c r="E700" s="5">
        <v>50</v>
      </c>
      <c r="F700">
        <f t="shared" si="20"/>
        <v>300</v>
      </c>
      <c r="G700">
        <f t="shared" si="21"/>
        <v>300</v>
      </c>
    </row>
    <row r="701" spans="2:7" ht="15" customHeight="1" x14ac:dyDescent="0.25">
      <c r="B701" s="5" t="s">
        <v>3211</v>
      </c>
      <c r="C701" s="5">
        <v>6</v>
      </c>
      <c r="D701" s="5">
        <v>16.666699999999999</v>
      </c>
      <c r="E701" s="5">
        <v>50</v>
      </c>
      <c r="F701">
        <f t="shared" si="20"/>
        <v>100.00019999999999</v>
      </c>
      <c r="G701">
        <f t="shared" si="21"/>
        <v>300</v>
      </c>
    </row>
    <row r="702" spans="2:7" ht="15" customHeight="1" x14ac:dyDescent="0.25">
      <c r="B702" s="5" t="s">
        <v>3307</v>
      </c>
      <c r="C702" s="5">
        <v>6</v>
      </c>
      <c r="D702" s="5">
        <v>16.666699999999999</v>
      </c>
      <c r="E702" s="5">
        <v>50</v>
      </c>
      <c r="F702">
        <f t="shared" si="20"/>
        <v>100.00019999999999</v>
      </c>
      <c r="G702">
        <f t="shared" si="21"/>
        <v>300</v>
      </c>
    </row>
    <row r="703" spans="2:7" ht="15" customHeight="1" x14ac:dyDescent="0.25">
      <c r="B703" s="5" t="s">
        <v>2499</v>
      </c>
      <c r="C703" s="5">
        <v>6</v>
      </c>
      <c r="D703" s="5">
        <v>16.666699999999999</v>
      </c>
      <c r="E703" s="5">
        <v>33.333300000000001</v>
      </c>
      <c r="F703">
        <f t="shared" si="20"/>
        <v>100.00019999999999</v>
      </c>
      <c r="G703">
        <f t="shared" si="21"/>
        <v>199.99979999999999</v>
      </c>
    </row>
    <row r="704" spans="2:7" ht="15" customHeight="1" x14ac:dyDescent="0.25">
      <c r="B704" s="5" t="s">
        <v>3011</v>
      </c>
      <c r="C704" s="5">
        <v>6</v>
      </c>
      <c r="D704" s="5">
        <v>0</v>
      </c>
      <c r="E704" s="5">
        <v>66.666700000000006</v>
      </c>
      <c r="F704">
        <f t="shared" si="20"/>
        <v>0</v>
      </c>
      <c r="G704">
        <f t="shared" si="21"/>
        <v>400.00020000000006</v>
      </c>
    </row>
    <row r="705" spans="2:7" ht="15" customHeight="1" x14ac:dyDescent="0.25">
      <c r="B705" s="5" t="s">
        <v>2503</v>
      </c>
      <c r="C705" s="5">
        <v>6</v>
      </c>
      <c r="D705" s="5">
        <v>0</v>
      </c>
      <c r="E705" s="5">
        <v>66.666700000000006</v>
      </c>
      <c r="F705">
        <f t="shared" si="20"/>
        <v>0</v>
      </c>
      <c r="G705">
        <f t="shared" si="21"/>
        <v>400.00020000000006</v>
      </c>
    </row>
    <row r="706" spans="2:7" ht="15" customHeight="1" x14ac:dyDescent="0.25">
      <c r="B706" s="5" t="s">
        <v>2095</v>
      </c>
      <c r="C706" s="5">
        <v>6</v>
      </c>
      <c r="D706" s="5">
        <v>0</v>
      </c>
      <c r="E706" s="5">
        <v>33.333300000000001</v>
      </c>
      <c r="F706">
        <f t="shared" si="20"/>
        <v>0</v>
      </c>
      <c r="G706">
        <f t="shared" si="21"/>
        <v>199.99979999999999</v>
      </c>
    </row>
    <row r="707" spans="2:7" ht="15" customHeight="1" x14ac:dyDescent="0.25">
      <c r="B707" s="5" t="s">
        <v>2347</v>
      </c>
      <c r="C707" s="5">
        <v>6</v>
      </c>
      <c r="D707" s="5">
        <v>0</v>
      </c>
      <c r="E707" s="5">
        <v>66.666700000000006</v>
      </c>
      <c r="F707">
        <f t="shared" ref="F707:F770" si="22">C707*D707</f>
        <v>0</v>
      </c>
      <c r="G707">
        <f t="shared" ref="G707:G770" si="23">C707*E707</f>
        <v>400.00020000000006</v>
      </c>
    </row>
    <row r="708" spans="2:7" ht="15" customHeight="1" x14ac:dyDescent="0.25">
      <c r="B708" s="5" t="s">
        <v>2603</v>
      </c>
      <c r="C708" s="5">
        <v>6</v>
      </c>
      <c r="D708" s="5">
        <v>50</v>
      </c>
      <c r="E708" s="5">
        <v>66.666700000000006</v>
      </c>
      <c r="F708">
        <f t="shared" si="22"/>
        <v>300</v>
      </c>
      <c r="G708">
        <f t="shared" si="23"/>
        <v>400.00020000000006</v>
      </c>
    </row>
    <row r="709" spans="2:7" ht="15" customHeight="1" x14ac:dyDescent="0.25">
      <c r="B709" s="5" t="s">
        <v>2931</v>
      </c>
      <c r="C709" s="5">
        <v>6</v>
      </c>
      <c r="D709" s="5">
        <v>0</v>
      </c>
      <c r="E709" s="5">
        <v>33.333300000000001</v>
      </c>
      <c r="F709">
        <f t="shared" si="22"/>
        <v>0</v>
      </c>
      <c r="G709">
        <f t="shared" si="23"/>
        <v>199.99979999999999</v>
      </c>
    </row>
    <row r="710" spans="2:7" ht="15" customHeight="1" x14ac:dyDescent="0.25">
      <c r="B710" s="5" t="s">
        <v>2295</v>
      </c>
      <c r="C710" s="5">
        <v>6</v>
      </c>
      <c r="D710" s="5">
        <v>0</v>
      </c>
      <c r="E710" s="5">
        <v>83.333299999999994</v>
      </c>
      <c r="F710">
        <f t="shared" si="22"/>
        <v>0</v>
      </c>
      <c r="G710">
        <f t="shared" si="23"/>
        <v>499.99979999999994</v>
      </c>
    </row>
    <row r="711" spans="2:7" ht="15" customHeight="1" x14ac:dyDescent="0.25">
      <c r="B711" s="5" t="s">
        <v>2679</v>
      </c>
      <c r="C711" s="5">
        <v>6</v>
      </c>
      <c r="D711" s="5">
        <v>0</v>
      </c>
      <c r="E711" s="5">
        <v>50</v>
      </c>
      <c r="F711">
        <f t="shared" si="22"/>
        <v>0</v>
      </c>
      <c r="G711">
        <f t="shared" si="23"/>
        <v>300</v>
      </c>
    </row>
    <row r="712" spans="2:7" ht="15" customHeight="1" x14ac:dyDescent="0.25">
      <c r="B712" s="5" t="s">
        <v>3335</v>
      </c>
      <c r="C712" s="5">
        <v>6</v>
      </c>
      <c r="D712" s="5">
        <v>0</v>
      </c>
      <c r="E712" s="5">
        <v>50</v>
      </c>
      <c r="F712">
        <f t="shared" si="22"/>
        <v>0</v>
      </c>
      <c r="G712">
        <f t="shared" si="23"/>
        <v>300</v>
      </c>
    </row>
    <row r="713" spans="2:7" ht="15" customHeight="1" x14ac:dyDescent="0.25">
      <c r="B713" s="5" t="s">
        <v>3023</v>
      </c>
      <c r="C713" s="5">
        <v>6</v>
      </c>
      <c r="D713" s="5">
        <v>0</v>
      </c>
      <c r="E713" s="5">
        <v>83.333299999999994</v>
      </c>
      <c r="F713">
        <f t="shared" si="22"/>
        <v>0</v>
      </c>
      <c r="G713">
        <f t="shared" si="23"/>
        <v>499.99979999999994</v>
      </c>
    </row>
    <row r="714" spans="2:7" ht="15" customHeight="1" x14ac:dyDescent="0.25">
      <c r="B714" s="5" t="s">
        <v>3039</v>
      </c>
      <c r="C714" s="5">
        <v>6</v>
      </c>
      <c r="D714" s="5">
        <v>0</v>
      </c>
      <c r="E714" s="5">
        <v>66.666700000000006</v>
      </c>
      <c r="F714">
        <f t="shared" si="22"/>
        <v>0</v>
      </c>
      <c r="G714">
        <f t="shared" si="23"/>
        <v>400.00020000000006</v>
      </c>
    </row>
    <row r="715" spans="2:7" ht="15" customHeight="1" x14ac:dyDescent="0.25">
      <c r="B715" s="5" t="s">
        <v>3559</v>
      </c>
      <c r="C715" s="5">
        <v>6</v>
      </c>
      <c r="D715" s="5">
        <v>0</v>
      </c>
      <c r="E715" s="5">
        <v>100</v>
      </c>
      <c r="F715">
        <f t="shared" si="22"/>
        <v>0</v>
      </c>
      <c r="G715">
        <f t="shared" si="23"/>
        <v>600</v>
      </c>
    </row>
    <row r="716" spans="2:7" ht="15" customHeight="1" x14ac:dyDescent="0.25">
      <c r="B716" s="5" t="s">
        <v>3683</v>
      </c>
      <c r="C716" s="5">
        <v>6</v>
      </c>
      <c r="D716" s="5">
        <v>0</v>
      </c>
      <c r="E716" s="5">
        <v>66.666700000000006</v>
      </c>
      <c r="F716">
        <f t="shared" si="22"/>
        <v>0</v>
      </c>
      <c r="G716">
        <f t="shared" si="23"/>
        <v>400.00020000000006</v>
      </c>
    </row>
    <row r="717" spans="2:7" ht="15" customHeight="1" x14ac:dyDescent="0.25">
      <c r="B717" s="5" t="s">
        <v>3083</v>
      </c>
      <c r="C717" s="5">
        <v>6</v>
      </c>
      <c r="D717" s="5">
        <v>16.666699999999999</v>
      </c>
      <c r="E717" s="5">
        <v>66.666700000000006</v>
      </c>
      <c r="F717">
        <f t="shared" si="22"/>
        <v>100.00019999999999</v>
      </c>
      <c r="G717">
        <f t="shared" si="23"/>
        <v>400.00020000000006</v>
      </c>
    </row>
    <row r="718" spans="2:7" ht="15" customHeight="1" x14ac:dyDescent="0.25">
      <c r="B718" s="5" t="s">
        <v>3447</v>
      </c>
      <c r="C718" s="5">
        <v>6</v>
      </c>
      <c r="D718" s="5">
        <v>0</v>
      </c>
      <c r="E718" s="5">
        <v>33.333300000000001</v>
      </c>
      <c r="F718">
        <f t="shared" si="22"/>
        <v>0</v>
      </c>
      <c r="G718">
        <f t="shared" si="23"/>
        <v>199.99979999999999</v>
      </c>
    </row>
    <row r="719" spans="2:7" ht="15" customHeight="1" x14ac:dyDescent="0.25">
      <c r="B719" s="5" t="s">
        <v>3491</v>
      </c>
      <c r="C719" s="5">
        <v>6</v>
      </c>
      <c r="D719" s="5">
        <v>0</v>
      </c>
      <c r="E719" s="5">
        <v>66.666700000000006</v>
      </c>
      <c r="F719">
        <f t="shared" si="22"/>
        <v>0</v>
      </c>
      <c r="G719">
        <f t="shared" si="23"/>
        <v>400.00020000000006</v>
      </c>
    </row>
    <row r="720" spans="2:7" ht="15" customHeight="1" x14ac:dyDescent="0.25">
      <c r="B720" s="5" t="s">
        <v>3271</v>
      </c>
      <c r="C720" s="5">
        <v>6</v>
      </c>
      <c r="D720" s="5">
        <v>0</v>
      </c>
      <c r="E720" s="5">
        <v>16.666699999999999</v>
      </c>
      <c r="F720">
        <f t="shared" si="22"/>
        <v>0</v>
      </c>
      <c r="G720">
        <f t="shared" si="23"/>
        <v>100.00019999999999</v>
      </c>
    </row>
    <row r="721" spans="2:7" ht="15" customHeight="1" x14ac:dyDescent="0.25">
      <c r="B721" s="5" t="s">
        <v>1323</v>
      </c>
      <c r="C721" s="5">
        <v>6</v>
      </c>
      <c r="D721" s="5">
        <v>0</v>
      </c>
      <c r="E721" s="5">
        <v>83.333299999999994</v>
      </c>
      <c r="F721">
        <f t="shared" si="22"/>
        <v>0</v>
      </c>
      <c r="G721">
        <f t="shared" si="23"/>
        <v>499.99979999999994</v>
      </c>
    </row>
    <row r="722" spans="2:7" ht="15" customHeight="1" x14ac:dyDescent="0.25">
      <c r="B722" s="5" t="s">
        <v>2971</v>
      </c>
      <c r="C722" s="5">
        <v>6</v>
      </c>
      <c r="D722" s="5">
        <v>0</v>
      </c>
      <c r="E722" s="5">
        <v>66.666700000000006</v>
      </c>
      <c r="F722">
        <f t="shared" si="22"/>
        <v>0</v>
      </c>
      <c r="G722">
        <f t="shared" si="23"/>
        <v>400.00020000000006</v>
      </c>
    </row>
    <row r="723" spans="2:7" ht="15" customHeight="1" x14ac:dyDescent="0.25">
      <c r="B723" s="5" t="s">
        <v>1767</v>
      </c>
      <c r="C723" s="5">
        <v>6</v>
      </c>
      <c r="D723" s="5">
        <v>16.666699999999999</v>
      </c>
      <c r="E723" s="5">
        <v>83.333299999999994</v>
      </c>
      <c r="F723">
        <f t="shared" si="22"/>
        <v>100.00019999999999</v>
      </c>
      <c r="G723">
        <f t="shared" si="23"/>
        <v>499.99979999999994</v>
      </c>
    </row>
    <row r="724" spans="2:7" ht="15" customHeight="1" x14ac:dyDescent="0.25">
      <c r="B724" s="5" t="s">
        <v>3203</v>
      </c>
      <c r="C724" s="5">
        <v>6</v>
      </c>
      <c r="D724" s="5">
        <v>16.666699999999999</v>
      </c>
      <c r="E724" s="5">
        <v>33.333300000000001</v>
      </c>
      <c r="F724">
        <f t="shared" si="22"/>
        <v>100.00019999999999</v>
      </c>
      <c r="G724">
        <f t="shared" si="23"/>
        <v>199.99979999999999</v>
      </c>
    </row>
    <row r="725" spans="2:7" ht="15" customHeight="1" x14ac:dyDescent="0.25">
      <c r="B725" s="5" t="s">
        <v>3187</v>
      </c>
      <c r="C725" s="5">
        <v>6</v>
      </c>
      <c r="D725" s="5">
        <v>16.666699999999999</v>
      </c>
      <c r="E725" s="5">
        <v>33.333300000000001</v>
      </c>
      <c r="F725">
        <f t="shared" si="22"/>
        <v>100.00019999999999</v>
      </c>
      <c r="G725">
        <f t="shared" si="23"/>
        <v>199.99979999999999</v>
      </c>
    </row>
    <row r="726" spans="2:7" ht="15" customHeight="1" x14ac:dyDescent="0.25">
      <c r="B726" s="5" t="s">
        <v>3175</v>
      </c>
      <c r="C726" s="5">
        <v>5</v>
      </c>
      <c r="D726" s="5">
        <v>0</v>
      </c>
      <c r="E726" s="5">
        <v>20</v>
      </c>
      <c r="F726">
        <f t="shared" si="22"/>
        <v>0</v>
      </c>
      <c r="G726">
        <f t="shared" si="23"/>
        <v>100</v>
      </c>
    </row>
    <row r="727" spans="2:7" ht="15" customHeight="1" x14ac:dyDescent="0.25">
      <c r="B727" s="5" t="s">
        <v>3467</v>
      </c>
      <c r="C727" s="5">
        <v>5</v>
      </c>
      <c r="D727" s="5">
        <v>0</v>
      </c>
      <c r="E727" s="5">
        <v>60</v>
      </c>
      <c r="F727">
        <f t="shared" si="22"/>
        <v>0</v>
      </c>
      <c r="G727">
        <f t="shared" si="23"/>
        <v>300</v>
      </c>
    </row>
    <row r="728" spans="2:7" ht="15" customHeight="1" x14ac:dyDescent="0.25">
      <c r="B728" s="5" t="s">
        <v>2607</v>
      </c>
      <c r="C728" s="5">
        <v>5</v>
      </c>
      <c r="D728" s="5">
        <v>0</v>
      </c>
      <c r="E728" s="5">
        <v>60</v>
      </c>
      <c r="F728">
        <f t="shared" si="22"/>
        <v>0</v>
      </c>
      <c r="G728">
        <f t="shared" si="23"/>
        <v>300</v>
      </c>
    </row>
    <row r="729" spans="2:7" ht="15" customHeight="1" x14ac:dyDescent="0.25">
      <c r="B729" s="5" t="s">
        <v>2751</v>
      </c>
      <c r="C729" s="5">
        <v>5</v>
      </c>
      <c r="D729" s="5">
        <v>0</v>
      </c>
      <c r="E729" s="5">
        <v>60</v>
      </c>
      <c r="F729">
        <f t="shared" si="22"/>
        <v>0</v>
      </c>
      <c r="G729">
        <f t="shared" si="23"/>
        <v>300</v>
      </c>
    </row>
    <row r="730" spans="2:7" ht="15" customHeight="1" x14ac:dyDescent="0.25">
      <c r="B730" s="5" t="s">
        <v>3603</v>
      </c>
      <c r="C730" s="5">
        <v>5</v>
      </c>
      <c r="D730" s="5">
        <v>0</v>
      </c>
      <c r="E730" s="5">
        <v>80</v>
      </c>
      <c r="F730">
        <f t="shared" si="22"/>
        <v>0</v>
      </c>
      <c r="G730">
        <f t="shared" si="23"/>
        <v>400</v>
      </c>
    </row>
    <row r="731" spans="2:7" ht="15" customHeight="1" x14ac:dyDescent="0.25">
      <c r="B731" s="5" t="s">
        <v>3799</v>
      </c>
      <c r="C731" s="5">
        <v>5</v>
      </c>
      <c r="D731" s="5">
        <v>0</v>
      </c>
      <c r="E731" s="5">
        <v>60</v>
      </c>
      <c r="F731">
        <f t="shared" si="22"/>
        <v>0</v>
      </c>
      <c r="G731">
        <f t="shared" si="23"/>
        <v>300</v>
      </c>
    </row>
    <row r="732" spans="2:7" ht="15" customHeight="1" x14ac:dyDescent="0.25">
      <c r="B732" s="5" t="s">
        <v>774</v>
      </c>
      <c r="C732" s="5">
        <v>5</v>
      </c>
      <c r="D732" s="5">
        <v>0</v>
      </c>
      <c r="E732" s="5">
        <v>40</v>
      </c>
      <c r="F732">
        <f t="shared" si="22"/>
        <v>0</v>
      </c>
      <c r="G732">
        <f t="shared" si="23"/>
        <v>200</v>
      </c>
    </row>
    <row r="733" spans="2:7" ht="15" customHeight="1" x14ac:dyDescent="0.25">
      <c r="B733" s="5" t="s">
        <v>2775</v>
      </c>
      <c r="C733" s="5">
        <v>5</v>
      </c>
      <c r="D733" s="5">
        <v>0</v>
      </c>
      <c r="E733" s="5">
        <v>20</v>
      </c>
      <c r="F733">
        <f t="shared" si="22"/>
        <v>0</v>
      </c>
      <c r="G733">
        <f t="shared" si="23"/>
        <v>100</v>
      </c>
    </row>
    <row r="734" spans="2:7" ht="15" customHeight="1" x14ac:dyDescent="0.25">
      <c r="B734" s="5" t="s">
        <v>2911</v>
      </c>
      <c r="C734" s="5">
        <v>5</v>
      </c>
      <c r="D734" s="5">
        <v>0</v>
      </c>
      <c r="E734" s="5">
        <v>100</v>
      </c>
      <c r="F734">
        <f t="shared" si="22"/>
        <v>0</v>
      </c>
      <c r="G734">
        <f t="shared" si="23"/>
        <v>500</v>
      </c>
    </row>
    <row r="735" spans="2:7" ht="15" customHeight="1" x14ac:dyDescent="0.25">
      <c r="B735" s="5" t="s">
        <v>3451</v>
      </c>
      <c r="C735" s="5">
        <v>5</v>
      </c>
      <c r="D735" s="5">
        <v>20</v>
      </c>
      <c r="E735" s="5">
        <v>80</v>
      </c>
      <c r="F735">
        <f t="shared" si="22"/>
        <v>100</v>
      </c>
      <c r="G735">
        <f t="shared" si="23"/>
        <v>400</v>
      </c>
    </row>
    <row r="736" spans="2:7" ht="15" customHeight="1" x14ac:dyDescent="0.25">
      <c r="B736" s="5" t="s">
        <v>4291</v>
      </c>
      <c r="C736" s="5">
        <v>5</v>
      </c>
      <c r="D736" s="5">
        <v>0</v>
      </c>
      <c r="E736" s="5">
        <v>100</v>
      </c>
      <c r="F736">
        <f t="shared" si="22"/>
        <v>0</v>
      </c>
      <c r="G736">
        <f t="shared" si="23"/>
        <v>500</v>
      </c>
    </row>
    <row r="737" spans="2:7" ht="15" customHeight="1" x14ac:dyDescent="0.25">
      <c r="B737" s="5" t="s">
        <v>3299</v>
      </c>
      <c r="C737" s="5">
        <v>5</v>
      </c>
      <c r="D737" s="5">
        <v>20</v>
      </c>
      <c r="E737" s="5">
        <v>80</v>
      </c>
      <c r="F737">
        <f t="shared" si="22"/>
        <v>100</v>
      </c>
      <c r="G737">
        <f t="shared" si="23"/>
        <v>400</v>
      </c>
    </row>
    <row r="738" spans="2:7" ht="15" customHeight="1" x14ac:dyDescent="0.25">
      <c r="B738" s="5" t="s">
        <v>1219</v>
      </c>
      <c r="C738" s="5">
        <v>5</v>
      </c>
      <c r="D738" s="5">
        <v>0</v>
      </c>
      <c r="E738" s="5">
        <v>100</v>
      </c>
      <c r="F738">
        <f t="shared" si="22"/>
        <v>0</v>
      </c>
      <c r="G738">
        <f t="shared" si="23"/>
        <v>500</v>
      </c>
    </row>
    <row r="739" spans="2:7" ht="15" customHeight="1" x14ac:dyDescent="0.25">
      <c r="B739" s="5" t="s">
        <v>3699</v>
      </c>
      <c r="C739" s="5">
        <v>5</v>
      </c>
      <c r="D739" s="5">
        <v>0</v>
      </c>
      <c r="E739" s="5">
        <v>60</v>
      </c>
      <c r="F739">
        <f t="shared" si="22"/>
        <v>0</v>
      </c>
      <c r="G739">
        <f t="shared" si="23"/>
        <v>300</v>
      </c>
    </row>
    <row r="740" spans="2:7" ht="15" customHeight="1" x14ac:dyDescent="0.25">
      <c r="B740" s="5" t="s">
        <v>3647</v>
      </c>
      <c r="C740" s="5">
        <v>5</v>
      </c>
      <c r="D740" s="5">
        <v>0</v>
      </c>
      <c r="E740" s="5">
        <v>60</v>
      </c>
      <c r="F740">
        <f t="shared" si="22"/>
        <v>0</v>
      </c>
      <c r="G740">
        <f t="shared" si="23"/>
        <v>300</v>
      </c>
    </row>
    <row r="741" spans="2:7" ht="15" customHeight="1" x14ac:dyDescent="0.25">
      <c r="B741" s="5" t="s">
        <v>3727</v>
      </c>
      <c r="C741" s="5">
        <v>5</v>
      </c>
      <c r="D741" s="5">
        <v>0</v>
      </c>
      <c r="E741" s="5">
        <v>60</v>
      </c>
      <c r="F741">
        <f t="shared" si="22"/>
        <v>0</v>
      </c>
      <c r="G741">
        <f t="shared" si="23"/>
        <v>300</v>
      </c>
    </row>
    <row r="742" spans="2:7" ht="15" customHeight="1" x14ac:dyDescent="0.25">
      <c r="B742" s="5" t="s">
        <v>3555</v>
      </c>
      <c r="C742" s="5">
        <v>5</v>
      </c>
      <c r="D742" s="5">
        <v>0</v>
      </c>
      <c r="E742" s="5">
        <v>100</v>
      </c>
      <c r="F742">
        <f t="shared" si="22"/>
        <v>0</v>
      </c>
      <c r="G742">
        <f t="shared" si="23"/>
        <v>500</v>
      </c>
    </row>
    <row r="743" spans="2:7" ht="15" customHeight="1" x14ac:dyDescent="0.25">
      <c r="B743" s="5" t="s">
        <v>3019</v>
      </c>
      <c r="C743" s="5">
        <v>5</v>
      </c>
      <c r="D743" s="5">
        <v>0</v>
      </c>
      <c r="E743" s="5">
        <v>20</v>
      </c>
      <c r="F743">
        <f t="shared" si="22"/>
        <v>0</v>
      </c>
      <c r="G743">
        <f t="shared" si="23"/>
        <v>100</v>
      </c>
    </row>
    <row r="744" spans="2:7" ht="15" customHeight="1" x14ac:dyDescent="0.25">
      <c r="B744" s="5" t="s">
        <v>2615</v>
      </c>
      <c r="C744" s="5">
        <v>5</v>
      </c>
      <c r="D744" s="5">
        <v>60</v>
      </c>
      <c r="E744" s="5">
        <v>40</v>
      </c>
      <c r="F744">
        <f t="shared" si="22"/>
        <v>300</v>
      </c>
      <c r="G744">
        <f t="shared" si="23"/>
        <v>200</v>
      </c>
    </row>
    <row r="745" spans="2:7" ht="15" customHeight="1" x14ac:dyDescent="0.25">
      <c r="B745" s="5" t="s">
        <v>982</v>
      </c>
      <c r="C745" s="5">
        <v>5</v>
      </c>
      <c r="D745" s="5">
        <v>40</v>
      </c>
      <c r="E745" s="5">
        <v>40</v>
      </c>
      <c r="F745">
        <f t="shared" si="22"/>
        <v>200</v>
      </c>
      <c r="G745">
        <f t="shared" si="23"/>
        <v>200</v>
      </c>
    </row>
    <row r="746" spans="2:7" ht="15" customHeight="1" x14ac:dyDescent="0.25">
      <c r="B746" s="5" t="s">
        <v>3595</v>
      </c>
      <c r="C746" s="5">
        <v>5</v>
      </c>
      <c r="D746" s="5">
        <v>40</v>
      </c>
      <c r="E746" s="5">
        <v>60</v>
      </c>
      <c r="F746">
        <f t="shared" si="22"/>
        <v>200</v>
      </c>
      <c r="G746">
        <f t="shared" si="23"/>
        <v>300</v>
      </c>
    </row>
    <row r="747" spans="2:7" ht="15" customHeight="1" x14ac:dyDescent="0.25">
      <c r="B747" s="5" t="s">
        <v>3539</v>
      </c>
      <c r="C747" s="5">
        <v>5</v>
      </c>
      <c r="D747" s="5">
        <v>20</v>
      </c>
      <c r="E747" s="5">
        <v>80</v>
      </c>
      <c r="F747">
        <f t="shared" si="22"/>
        <v>100</v>
      </c>
      <c r="G747">
        <f t="shared" si="23"/>
        <v>400</v>
      </c>
    </row>
    <row r="748" spans="2:7" ht="15" customHeight="1" x14ac:dyDescent="0.25">
      <c r="B748" s="5" t="s">
        <v>1915</v>
      </c>
      <c r="C748" s="5">
        <v>5</v>
      </c>
      <c r="D748" s="5">
        <v>0</v>
      </c>
      <c r="E748" s="5">
        <v>60</v>
      </c>
      <c r="F748">
        <f t="shared" si="22"/>
        <v>0</v>
      </c>
      <c r="G748">
        <f t="shared" si="23"/>
        <v>300</v>
      </c>
    </row>
    <row r="749" spans="2:7" ht="15" customHeight="1" x14ac:dyDescent="0.25">
      <c r="B749" s="5" t="s">
        <v>4195</v>
      </c>
      <c r="C749" s="5">
        <v>5</v>
      </c>
      <c r="D749" s="5">
        <v>0</v>
      </c>
      <c r="E749" s="5">
        <v>80</v>
      </c>
      <c r="F749">
        <f t="shared" si="22"/>
        <v>0</v>
      </c>
      <c r="G749">
        <f t="shared" si="23"/>
        <v>400</v>
      </c>
    </row>
    <row r="750" spans="2:7" ht="15" customHeight="1" x14ac:dyDescent="0.25">
      <c r="B750" s="5" t="s">
        <v>3279</v>
      </c>
      <c r="C750" s="5">
        <v>5</v>
      </c>
      <c r="D750" s="5">
        <v>20</v>
      </c>
      <c r="E750" s="5">
        <v>60</v>
      </c>
      <c r="F750">
        <f t="shared" si="22"/>
        <v>100</v>
      </c>
      <c r="G750">
        <f t="shared" si="23"/>
        <v>300</v>
      </c>
    </row>
    <row r="751" spans="2:7" ht="15" customHeight="1" x14ac:dyDescent="0.25">
      <c r="B751" s="5" t="s">
        <v>3427</v>
      </c>
      <c r="C751" s="5">
        <v>5</v>
      </c>
      <c r="D751" s="5">
        <v>0</v>
      </c>
      <c r="E751" s="5">
        <v>40</v>
      </c>
      <c r="F751">
        <f t="shared" si="22"/>
        <v>0</v>
      </c>
      <c r="G751">
        <f t="shared" si="23"/>
        <v>200</v>
      </c>
    </row>
    <row r="752" spans="2:7" ht="15" customHeight="1" x14ac:dyDescent="0.25">
      <c r="B752" s="5" t="s">
        <v>3423</v>
      </c>
      <c r="C752" s="5">
        <v>5</v>
      </c>
      <c r="D752" s="5">
        <v>20</v>
      </c>
      <c r="E752" s="5">
        <v>40</v>
      </c>
      <c r="F752">
        <f t="shared" si="22"/>
        <v>100</v>
      </c>
      <c r="G752">
        <f t="shared" si="23"/>
        <v>200</v>
      </c>
    </row>
    <row r="753" spans="2:7" ht="15" customHeight="1" x14ac:dyDescent="0.25">
      <c r="B753" s="5" t="s">
        <v>3803</v>
      </c>
      <c r="C753" s="5">
        <v>5</v>
      </c>
      <c r="D753" s="5">
        <v>0</v>
      </c>
      <c r="E753" s="5">
        <v>20</v>
      </c>
      <c r="F753">
        <f t="shared" si="22"/>
        <v>0</v>
      </c>
      <c r="G753">
        <f t="shared" si="23"/>
        <v>100</v>
      </c>
    </row>
    <row r="754" spans="2:7" ht="15" customHeight="1" x14ac:dyDescent="0.25">
      <c r="B754" s="5" t="s">
        <v>3767</v>
      </c>
      <c r="C754" s="5">
        <v>5</v>
      </c>
      <c r="D754" s="5">
        <v>0</v>
      </c>
      <c r="E754" s="5">
        <v>80</v>
      </c>
      <c r="F754">
        <f t="shared" si="22"/>
        <v>0</v>
      </c>
      <c r="G754">
        <f t="shared" si="23"/>
        <v>400</v>
      </c>
    </row>
    <row r="755" spans="2:7" ht="15" customHeight="1" x14ac:dyDescent="0.25">
      <c r="B755" s="5" t="s">
        <v>2275</v>
      </c>
      <c r="C755" s="5">
        <v>5</v>
      </c>
      <c r="D755" s="5">
        <v>0</v>
      </c>
      <c r="E755" s="5">
        <v>40</v>
      </c>
      <c r="F755">
        <f t="shared" si="22"/>
        <v>0</v>
      </c>
      <c r="G755">
        <f t="shared" si="23"/>
        <v>200</v>
      </c>
    </row>
    <row r="756" spans="2:7" ht="15" customHeight="1" x14ac:dyDescent="0.25">
      <c r="B756" s="5" t="s">
        <v>2543</v>
      </c>
      <c r="C756" s="5">
        <v>5</v>
      </c>
      <c r="D756" s="5">
        <v>20</v>
      </c>
      <c r="E756" s="5">
        <v>40</v>
      </c>
      <c r="F756">
        <f t="shared" si="22"/>
        <v>100</v>
      </c>
      <c r="G756">
        <f t="shared" si="23"/>
        <v>200</v>
      </c>
    </row>
    <row r="757" spans="2:7" ht="15" customHeight="1" x14ac:dyDescent="0.25">
      <c r="B757" s="5" t="s">
        <v>1751</v>
      </c>
      <c r="C757" s="5">
        <v>5</v>
      </c>
      <c r="D757" s="5">
        <v>20</v>
      </c>
      <c r="E757" s="5">
        <v>60</v>
      </c>
      <c r="F757">
        <f t="shared" si="22"/>
        <v>100</v>
      </c>
      <c r="G757">
        <f t="shared" si="23"/>
        <v>300</v>
      </c>
    </row>
    <row r="758" spans="2:7" ht="15" customHeight="1" x14ac:dyDescent="0.25">
      <c r="B758" s="5" t="s">
        <v>3507</v>
      </c>
      <c r="C758" s="5">
        <v>5</v>
      </c>
      <c r="D758" s="5">
        <v>0</v>
      </c>
      <c r="E758" s="5">
        <v>60</v>
      </c>
      <c r="F758">
        <f t="shared" si="22"/>
        <v>0</v>
      </c>
      <c r="G758">
        <f t="shared" si="23"/>
        <v>300</v>
      </c>
    </row>
    <row r="759" spans="2:7" ht="15" customHeight="1" x14ac:dyDescent="0.25">
      <c r="B759" s="5" t="s">
        <v>4231</v>
      </c>
      <c r="C759" s="5">
        <v>5</v>
      </c>
      <c r="D759" s="5">
        <v>20</v>
      </c>
      <c r="E759" s="5">
        <v>20</v>
      </c>
      <c r="F759">
        <f t="shared" si="22"/>
        <v>100</v>
      </c>
      <c r="G759">
        <f t="shared" si="23"/>
        <v>100</v>
      </c>
    </row>
    <row r="760" spans="2:7" ht="15" customHeight="1" x14ac:dyDescent="0.25">
      <c r="B760" s="5" t="s">
        <v>2443</v>
      </c>
      <c r="C760" s="5">
        <v>5</v>
      </c>
      <c r="D760" s="5">
        <v>20</v>
      </c>
      <c r="E760" s="5">
        <v>20</v>
      </c>
      <c r="F760">
        <f t="shared" si="22"/>
        <v>100</v>
      </c>
      <c r="G760">
        <f t="shared" si="23"/>
        <v>100</v>
      </c>
    </row>
    <row r="761" spans="2:7" ht="15" customHeight="1" x14ac:dyDescent="0.25">
      <c r="B761" s="5" t="s">
        <v>3515</v>
      </c>
      <c r="C761" s="5">
        <v>5</v>
      </c>
      <c r="D761" s="5">
        <v>20</v>
      </c>
      <c r="E761" s="5">
        <v>80</v>
      </c>
      <c r="F761">
        <f t="shared" si="22"/>
        <v>100</v>
      </c>
      <c r="G761">
        <f t="shared" si="23"/>
        <v>400</v>
      </c>
    </row>
    <row r="762" spans="2:7" ht="15" customHeight="1" x14ac:dyDescent="0.25">
      <c r="B762" s="5" t="s">
        <v>3983</v>
      </c>
      <c r="C762" s="5">
        <v>5</v>
      </c>
      <c r="D762" s="5">
        <v>0</v>
      </c>
      <c r="E762" s="5">
        <v>80</v>
      </c>
      <c r="F762">
        <f t="shared" si="22"/>
        <v>0</v>
      </c>
      <c r="G762">
        <f t="shared" si="23"/>
        <v>400</v>
      </c>
    </row>
    <row r="763" spans="2:7" ht="15" customHeight="1" x14ac:dyDescent="0.25">
      <c r="B763" s="5" t="s">
        <v>3907</v>
      </c>
      <c r="C763" s="5">
        <v>5</v>
      </c>
      <c r="D763" s="5">
        <v>0</v>
      </c>
      <c r="E763" s="5">
        <v>100</v>
      </c>
      <c r="F763">
        <f t="shared" si="22"/>
        <v>0</v>
      </c>
      <c r="G763">
        <f t="shared" si="23"/>
        <v>500</v>
      </c>
    </row>
    <row r="764" spans="2:7" ht="15" customHeight="1" x14ac:dyDescent="0.25">
      <c r="B764" s="5" t="s">
        <v>2491</v>
      </c>
      <c r="C764" s="5">
        <v>5</v>
      </c>
      <c r="D764" s="5">
        <v>0</v>
      </c>
      <c r="E764" s="5">
        <v>60</v>
      </c>
      <c r="F764">
        <f t="shared" si="22"/>
        <v>0</v>
      </c>
      <c r="G764">
        <f t="shared" si="23"/>
        <v>300</v>
      </c>
    </row>
    <row r="765" spans="2:7" ht="15" customHeight="1" x14ac:dyDescent="0.25">
      <c r="B765" s="5" t="s">
        <v>3411</v>
      </c>
      <c r="C765" s="5">
        <v>5</v>
      </c>
      <c r="D765" s="5">
        <v>0</v>
      </c>
      <c r="E765" s="5">
        <v>80</v>
      </c>
      <c r="F765">
        <f t="shared" si="22"/>
        <v>0</v>
      </c>
      <c r="G765">
        <f t="shared" si="23"/>
        <v>400</v>
      </c>
    </row>
    <row r="766" spans="2:7" ht="15" customHeight="1" x14ac:dyDescent="0.25">
      <c r="B766" s="5" t="s">
        <v>2947</v>
      </c>
      <c r="C766" s="5">
        <v>5</v>
      </c>
      <c r="D766" s="5">
        <v>20</v>
      </c>
      <c r="E766" s="5">
        <v>80</v>
      </c>
      <c r="F766">
        <f t="shared" si="22"/>
        <v>100</v>
      </c>
      <c r="G766">
        <f t="shared" si="23"/>
        <v>400</v>
      </c>
    </row>
    <row r="767" spans="2:7" ht="15" customHeight="1" x14ac:dyDescent="0.25">
      <c r="B767" s="5" t="s">
        <v>2227</v>
      </c>
      <c r="C767" s="5">
        <v>5</v>
      </c>
      <c r="D767" s="5">
        <v>0</v>
      </c>
      <c r="E767" s="5">
        <v>20</v>
      </c>
      <c r="F767">
        <f t="shared" si="22"/>
        <v>0</v>
      </c>
      <c r="G767">
        <f t="shared" si="23"/>
        <v>100</v>
      </c>
    </row>
    <row r="768" spans="2:7" ht="15" customHeight="1" x14ac:dyDescent="0.25">
      <c r="B768" s="5" t="s">
        <v>2727</v>
      </c>
      <c r="C768" s="5">
        <v>5</v>
      </c>
      <c r="D768" s="5">
        <v>20</v>
      </c>
      <c r="E768" s="5">
        <v>60</v>
      </c>
      <c r="F768">
        <f t="shared" si="22"/>
        <v>100</v>
      </c>
      <c r="G768">
        <f t="shared" si="23"/>
        <v>300</v>
      </c>
    </row>
    <row r="769" spans="2:7" ht="15" customHeight="1" x14ac:dyDescent="0.25">
      <c r="B769" s="5" t="s">
        <v>2719</v>
      </c>
      <c r="C769" s="5">
        <v>5</v>
      </c>
      <c r="D769" s="5">
        <v>0</v>
      </c>
      <c r="E769" s="5">
        <v>20</v>
      </c>
      <c r="F769">
        <f t="shared" si="22"/>
        <v>0</v>
      </c>
      <c r="G769">
        <f t="shared" si="23"/>
        <v>100</v>
      </c>
    </row>
    <row r="770" spans="2:7" ht="15" customHeight="1" x14ac:dyDescent="0.25">
      <c r="B770" s="5" t="s">
        <v>3667</v>
      </c>
      <c r="C770" s="5">
        <v>5</v>
      </c>
      <c r="D770" s="5">
        <v>20</v>
      </c>
      <c r="E770" s="5">
        <v>60</v>
      </c>
      <c r="F770">
        <f t="shared" si="22"/>
        <v>100</v>
      </c>
      <c r="G770">
        <f t="shared" si="23"/>
        <v>300</v>
      </c>
    </row>
    <row r="771" spans="2:7" ht="15" customHeight="1" x14ac:dyDescent="0.25">
      <c r="B771" s="5" t="s">
        <v>3679</v>
      </c>
      <c r="C771" s="5">
        <v>4</v>
      </c>
      <c r="D771" s="5">
        <v>0</v>
      </c>
      <c r="E771" s="5">
        <v>50</v>
      </c>
      <c r="F771">
        <f t="shared" ref="F771:F834" si="24">C771*D771</f>
        <v>0</v>
      </c>
      <c r="G771">
        <f t="shared" ref="G771:G834" si="25">C771*E771</f>
        <v>200</v>
      </c>
    </row>
    <row r="772" spans="2:7" ht="15" customHeight="1" x14ac:dyDescent="0.25">
      <c r="B772" s="5" t="s">
        <v>2823</v>
      </c>
      <c r="C772" s="5">
        <v>4</v>
      </c>
      <c r="D772" s="5">
        <v>0</v>
      </c>
      <c r="E772" s="5">
        <v>100</v>
      </c>
      <c r="F772">
        <f t="shared" si="24"/>
        <v>0</v>
      </c>
      <c r="G772">
        <f t="shared" si="25"/>
        <v>400</v>
      </c>
    </row>
    <row r="773" spans="2:7" ht="15" customHeight="1" x14ac:dyDescent="0.25">
      <c r="B773" s="5" t="s">
        <v>2771</v>
      </c>
      <c r="C773" s="5">
        <v>4</v>
      </c>
      <c r="D773" s="5">
        <v>0</v>
      </c>
      <c r="E773" s="5">
        <v>25</v>
      </c>
      <c r="F773">
        <f t="shared" si="24"/>
        <v>0</v>
      </c>
      <c r="G773">
        <f t="shared" si="25"/>
        <v>100</v>
      </c>
    </row>
    <row r="774" spans="2:7" ht="15" customHeight="1" x14ac:dyDescent="0.25">
      <c r="B774" s="5" t="s">
        <v>2691</v>
      </c>
      <c r="C774" s="5">
        <v>4</v>
      </c>
      <c r="D774" s="5">
        <v>0</v>
      </c>
      <c r="E774" s="5">
        <v>75</v>
      </c>
      <c r="F774">
        <f t="shared" si="24"/>
        <v>0</v>
      </c>
      <c r="G774">
        <f t="shared" si="25"/>
        <v>300</v>
      </c>
    </row>
    <row r="775" spans="2:7" ht="15" customHeight="1" x14ac:dyDescent="0.25">
      <c r="B775" s="5" t="s">
        <v>4443</v>
      </c>
      <c r="C775" s="5">
        <v>4</v>
      </c>
      <c r="D775" s="5">
        <v>0</v>
      </c>
      <c r="E775" s="5">
        <v>0</v>
      </c>
      <c r="F775">
        <f t="shared" si="24"/>
        <v>0</v>
      </c>
      <c r="G775">
        <f t="shared" si="25"/>
        <v>0</v>
      </c>
    </row>
    <row r="776" spans="2:7" ht="15" customHeight="1" x14ac:dyDescent="0.25">
      <c r="B776" s="5" t="s">
        <v>2763</v>
      </c>
      <c r="C776" s="5">
        <v>4</v>
      </c>
      <c r="D776" s="5">
        <v>0</v>
      </c>
      <c r="E776" s="5">
        <v>25</v>
      </c>
      <c r="F776">
        <f t="shared" si="24"/>
        <v>0</v>
      </c>
      <c r="G776">
        <f t="shared" si="25"/>
        <v>100</v>
      </c>
    </row>
    <row r="777" spans="2:7" ht="15" customHeight="1" x14ac:dyDescent="0.25">
      <c r="B777" s="5" t="s">
        <v>2307</v>
      </c>
      <c r="C777" s="5">
        <v>4</v>
      </c>
      <c r="D777" s="5">
        <v>0</v>
      </c>
      <c r="E777" s="5">
        <v>50</v>
      </c>
      <c r="F777">
        <f t="shared" si="24"/>
        <v>0</v>
      </c>
      <c r="G777">
        <f t="shared" si="25"/>
        <v>200</v>
      </c>
    </row>
    <row r="778" spans="2:7" ht="15" customHeight="1" x14ac:dyDescent="0.25">
      <c r="B778" s="5" t="s">
        <v>3387</v>
      </c>
      <c r="C778" s="5">
        <v>4</v>
      </c>
      <c r="D778" s="5">
        <v>25</v>
      </c>
      <c r="E778" s="5">
        <v>50</v>
      </c>
      <c r="F778">
        <f t="shared" si="24"/>
        <v>100</v>
      </c>
      <c r="G778">
        <f t="shared" si="25"/>
        <v>200</v>
      </c>
    </row>
    <row r="779" spans="2:7" ht="15" customHeight="1" x14ac:dyDescent="0.25">
      <c r="B779" s="5" t="s">
        <v>4391</v>
      </c>
      <c r="C779" s="5">
        <v>4</v>
      </c>
      <c r="D779" s="5">
        <v>25</v>
      </c>
      <c r="E779" s="5">
        <v>100</v>
      </c>
      <c r="F779">
        <f t="shared" si="24"/>
        <v>100</v>
      </c>
      <c r="G779">
        <f t="shared" si="25"/>
        <v>400</v>
      </c>
    </row>
    <row r="780" spans="2:7" ht="15" customHeight="1" x14ac:dyDescent="0.25">
      <c r="B780" s="5" t="s">
        <v>3935</v>
      </c>
      <c r="C780" s="5">
        <v>4</v>
      </c>
      <c r="D780" s="5">
        <v>0</v>
      </c>
      <c r="E780" s="5">
        <v>25</v>
      </c>
      <c r="F780">
        <f t="shared" si="24"/>
        <v>0</v>
      </c>
      <c r="G780">
        <f t="shared" si="25"/>
        <v>100</v>
      </c>
    </row>
    <row r="781" spans="2:7" ht="15" customHeight="1" x14ac:dyDescent="0.25">
      <c r="B781" s="5" t="s">
        <v>3527</v>
      </c>
      <c r="C781" s="5">
        <v>4</v>
      </c>
      <c r="D781" s="5">
        <v>0</v>
      </c>
      <c r="E781" s="5">
        <v>50</v>
      </c>
      <c r="F781">
        <f t="shared" si="24"/>
        <v>0</v>
      </c>
      <c r="G781">
        <f t="shared" si="25"/>
        <v>200</v>
      </c>
    </row>
    <row r="782" spans="2:7" ht="15" customHeight="1" x14ac:dyDescent="0.25">
      <c r="B782" s="5" t="s">
        <v>4367</v>
      </c>
      <c r="C782" s="5">
        <v>4</v>
      </c>
      <c r="D782" s="5">
        <v>0</v>
      </c>
      <c r="E782" s="5">
        <v>75</v>
      </c>
      <c r="F782">
        <f t="shared" si="24"/>
        <v>0</v>
      </c>
      <c r="G782">
        <f t="shared" si="25"/>
        <v>300</v>
      </c>
    </row>
    <row r="783" spans="2:7" ht="15" customHeight="1" x14ac:dyDescent="0.25">
      <c r="B783" s="5" t="s">
        <v>3739</v>
      </c>
      <c r="C783" s="5">
        <v>4</v>
      </c>
      <c r="D783" s="5">
        <v>0</v>
      </c>
      <c r="E783" s="5">
        <v>50</v>
      </c>
      <c r="F783">
        <f t="shared" si="24"/>
        <v>0</v>
      </c>
      <c r="G783">
        <f t="shared" si="25"/>
        <v>200</v>
      </c>
    </row>
    <row r="784" spans="2:7" ht="15" customHeight="1" x14ac:dyDescent="0.25">
      <c r="B784" s="5" t="s">
        <v>1583</v>
      </c>
      <c r="C784" s="5">
        <v>4</v>
      </c>
      <c r="D784" s="5">
        <v>0</v>
      </c>
      <c r="E784" s="5">
        <v>50</v>
      </c>
      <c r="F784">
        <f t="shared" si="24"/>
        <v>0</v>
      </c>
      <c r="G784">
        <f t="shared" si="25"/>
        <v>200</v>
      </c>
    </row>
    <row r="785" spans="2:7" ht="15" customHeight="1" x14ac:dyDescent="0.25">
      <c r="B785" s="5" t="s">
        <v>2455</v>
      </c>
      <c r="C785" s="5">
        <v>4</v>
      </c>
      <c r="D785" s="5">
        <v>0</v>
      </c>
      <c r="E785" s="5">
        <v>100</v>
      </c>
      <c r="F785">
        <f t="shared" si="24"/>
        <v>0</v>
      </c>
      <c r="G785">
        <f t="shared" si="25"/>
        <v>400</v>
      </c>
    </row>
    <row r="786" spans="2:7" ht="15" customHeight="1" x14ac:dyDescent="0.25">
      <c r="B786" s="5" t="s">
        <v>2655</v>
      </c>
      <c r="C786" s="5">
        <v>4</v>
      </c>
      <c r="D786" s="5">
        <v>0</v>
      </c>
      <c r="E786" s="5">
        <v>50</v>
      </c>
      <c r="F786">
        <f t="shared" si="24"/>
        <v>0</v>
      </c>
      <c r="G786">
        <f t="shared" si="25"/>
        <v>200</v>
      </c>
    </row>
    <row r="787" spans="2:7" ht="15" customHeight="1" x14ac:dyDescent="0.25">
      <c r="B787" s="5" t="s">
        <v>4215</v>
      </c>
      <c r="C787" s="5">
        <v>4</v>
      </c>
      <c r="D787" s="5">
        <v>25</v>
      </c>
      <c r="E787" s="5">
        <v>75</v>
      </c>
      <c r="F787">
        <f t="shared" si="24"/>
        <v>100</v>
      </c>
      <c r="G787">
        <f t="shared" si="25"/>
        <v>300</v>
      </c>
    </row>
    <row r="788" spans="2:7" ht="15" customHeight="1" x14ac:dyDescent="0.25">
      <c r="B788" s="5" t="s">
        <v>2787</v>
      </c>
      <c r="C788" s="5">
        <v>4</v>
      </c>
      <c r="D788" s="5">
        <v>0</v>
      </c>
      <c r="E788" s="5">
        <v>75</v>
      </c>
      <c r="F788">
        <f t="shared" si="24"/>
        <v>0</v>
      </c>
      <c r="G788">
        <f t="shared" si="25"/>
        <v>300</v>
      </c>
    </row>
    <row r="789" spans="2:7" ht="15" customHeight="1" x14ac:dyDescent="0.25">
      <c r="B789" s="5" t="s">
        <v>3903</v>
      </c>
      <c r="C789" s="5">
        <v>4</v>
      </c>
      <c r="D789" s="5">
        <v>0</v>
      </c>
      <c r="E789" s="5">
        <v>50</v>
      </c>
      <c r="F789">
        <f t="shared" si="24"/>
        <v>0</v>
      </c>
      <c r="G789">
        <f t="shared" si="25"/>
        <v>200</v>
      </c>
    </row>
    <row r="790" spans="2:7" ht="15" customHeight="1" x14ac:dyDescent="0.25">
      <c r="B790" s="5" t="s">
        <v>2919</v>
      </c>
      <c r="C790" s="5">
        <v>4</v>
      </c>
      <c r="D790" s="5">
        <v>50</v>
      </c>
      <c r="E790" s="5">
        <v>75</v>
      </c>
      <c r="F790">
        <f t="shared" si="24"/>
        <v>200</v>
      </c>
      <c r="G790">
        <f t="shared" si="25"/>
        <v>300</v>
      </c>
    </row>
    <row r="791" spans="2:7" ht="15" customHeight="1" x14ac:dyDescent="0.25">
      <c r="B791" s="5" t="s">
        <v>4695</v>
      </c>
      <c r="C791" s="5">
        <v>4</v>
      </c>
      <c r="D791" s="5">
        <v>0</v>
      </c>
      <c r="E791" s="5">
        <v>50</v>
      </c>
      <c r="F791">
        <f t="shared" si="24"/>
        <v>0</v>
      </c>
      <c r="G791">
        <f t="shared" si="25"/>
        <v>200</v>
      </c>
    </row>
    <row r="792" spans="2:7" ht="15" customHeight="1" x14ac:dyDescent="0.25">
      <c r="B792" s="5" t="s">
        <v>3967</v>
      </c>
      <c r="C792" s="5">
        <v>4</v>
      </c>
      <c r="D792" s="5">
        <v>0</v>
      </c>
      <c r="E792" s="5">
        <v>50</v>
      </c>
      <c r="F792">
        <f t="shared" si="24"/>
        <v>0</v>
      </c>
      <c r="G792">
        <f t="shared" si="25"/>
        <v>200</v>
      </c>
    </row>
    <row r="793" spans="2:7" ht="15" customHeight="1" x14ac:dyDescent="0.25">
      <c r="B793" s="5" t="s">
        <v>3171</v>
      </c>
      <c r="C793" s="5">
        <v>4</v>
      </c>
      <c r="D793" s="5">
        <v>25</v>
      </c>
      <c r="E793" s="5">
        <v>75</v>
      </c>
      <c r="F793">
        <f t="shared" si="24"/>
        <v>100</v>
      </c>
      <c r="G793">
        <f t="shared" si="25"/>
        <v>300</v>
      </c>
    </row>
    <row r="794" spans="2:7" ht="15" customHeight="1" x14ac:dyDescent="0.25">
      <c r="B794" s="5" t="s">
        <v>3339</v>
      </c>
      <c r="C794" s="5">
        <v>4</v>
      </c>
      <c r="D794" s="5">
        <v>50</v>
      </c>
      <c r="E794" s="5">
        <v>50</v>
      </c>
      <c r="F794">
        <f t="shared" si="24"/>
        <v>200</v>
      </c>
      <c r="G794">
        <f t="shared" si="25"/>
        <v>200</v>
      </c>
    </row>
    <row r="795" spans="2:7" ht="15" customHeight="1" x14ac:dyDescent="0.25">
      <c r="B795" s="5" t="s">
        <v>3147</v>
      </c>
      <c r="C795" s="5">
        <v>4</v>
      </c>
      <c r="D795" s="5">
        <v>0</v>
      </c>
      <c r="E795" s="5">
        <v>100</v>
      </c>
      <c r="F795">
        <f t="shared" si="24"/>
        <v>0</v>
      </c>
      <c r="G795">
        <f t="shared" si="25"/>
        <v>400</v>
      </c>
    </row>
    <row r="796" spans="2:7" ht="15" customHeight="1" x14ac:dyDescent="0.25">
      <c r="B796" s="5" t="s">
        <v>3623</v>
      </c>
      <c r="C796" s="5">
        <v>4</v>
      </c>
      <c r="D796" s="5">
        <v>0</v>
      </c>
      <c r="E796" s="5">
        <v>100</v>
      </c>
      <c r="F796">
        <f t="shared" si="24"/>
        <v>0</v>
      </c>
      <c r="G796">
        <f t="shared" si="25"/>
        <v>400</v>
      </c>
    </row>
    <row r="797" spans="2:7" ht="15" customHeight="1" x14ac:dyDescent="0.25">
      <c r="B797" s="5" t="s">
        <v>1415</v>
      </c>
      <c r="C797" s="5">
        <v>4</v>
      </c>
      <c r="D797" s="5">
        <v>0</v>
      </c>
      <c r="E797" s="5">
        <v>75</v>
      </c>
      <c r="F797">
        <f t="shared" si="24"/>
        <v>0</v>
      </c>
      <c r="G797">
        <f t="shared" si="25"/>
        <v>300</v>
      </c>
    </row>
    <row r="798" spans="2:7" ht="15" customHeight="1" x14ac:dyDescent="0.25">
      <c r="B798" s="5" t="s">
        <v>2951</v>
      </c>
      <c r="C798" s="5">
        <v>4</v>
      </c>
      <c r="D798" s="5">
        <v>0</v>
      </c>
      <c r="E798" s="5">
        <v>50</v>
      </c>
      <c r="F798">
        <f t="shared" si="24"/>
        <v>0</v>
      </c>
      <c r="G798">
        <f t="shared" si="25"/>
        <v>200</v>
      </c>
    </row>
    <row r="799" spans="2:7" ht="15" customHeight="1" x14ac:dyDescent="0.25">
      <c r="B799" s="5" t="s">
        <v>3955</v>
      </c>
      <c r="C799" s="5">
        <v>4</v>
      </c>
      <c r="D799" s="5">
        <v>0</v>
      </c>
      <c r="E799" s="5">
        <v>100</v>
      </c>
      <c r="F799">
        <f t="shared" si="24"/>
        <v>0</v>
      </c>
      <c r="G799">
        <f t="shared" si="25"/>
        <v>400</v>
      </c>
    </row>
    <row r="800" spans="2:7" ht="15" customHeight="1" x14ac:dyDescent="0.25">
      <c r="B800" s="5" t="s">
        <v>3551</v>
      </c>
      <c r="C800" s="5">
        <v>4</v>
      </c>
      <c r="D800" s="5">
        <v>50</v>
      </c>
      <c r="E800" s="5">
        <v>50</v>
      </c>
      <c r="F800">
        <f t="shared" si="24"/>
        <v>200</v>
      </c>
      <c r="G800">
        <f t="shared" si="25"/>
        <v>200</v>
      </c>
    </row>
    <row r="801" spans="2:7" ht="15" customHeight="1" x14ac:dyDescent="0.25">
      <c r="B801" s="5" t="s">
        <v>2135</v>
      </c>
      <c r="C801" s="5">
        <v>4</v>
      </c>
      <c r="D801" s="5">
        <v>0</v>
      </c>
      <c r="E801" s="5">
        <v>75</v>
      </c>
      <c r="F801">
        <f t="shared" si="24"/>
        <v>0</v>
      </c>
      <c r="G801">
        <f t="shared" si="25"/>
        <v>300</v>
      </c>
    </row>
    <row r="802" spans="2:7" ht="15" customHeight="1" x14ac:dyDescent="0.25">
      <c r="B802" s="5" t="s">
        <v>3135</v>
      </c>
      <c r="C802" s="5">
        <v>4</v>
      </c>
      <c r="D802" s="5">
        <v>0</v>
      </c>
      <c r="E802" s="5">
        <v>75</v>
      </c>
      <c r="F802">
        <f t="shared" si="24"/>
        <v>0</v>
      </c>
      <c r="G802">
        <f t="shared" si="25"/>
        <v>300</v>
      </c>
    </row>
    <row r="803" spans="2:7" ht="15" customHeight="1" x14ac:dyDescent="0.25">
      <c r="B803" s="5" t="s">
        <v>3571</v>
      </c>
      <c r="C803" s="5">
        <v>4</v>
      </c>
      <c r="D803" s="5">
        <v>0</v>
      </c>
      <c r="E803" s="5">
        <v>75</v>
      </c>
      <c r="F803">
        <f t="shared" si="24"/>
        <v>0</v>
      </c>
      <c r="G803">
        <f t="shared" si="25"/>
        <v>300</v>
      </c>
    </row>
    <row r="804" spans="2:7" ht="15" customHeight="1" x14ac:dyDescent="0.25">
      <c r="B804" s="5" t="s">
        <v>3291</v>
      </c>
      <c r="C804" s="5">
        <v>4</v>
      </c>
      <c r="D804" s="5">
        <v>0</v>
      </c>
      <c r="E804" s="5">
        <v>25</v>
      </c>
      <c r="F804">
        <f t="shared" si="24"/>
        <v>0</v>
      </c>
      <c r="G804">
        <f t="shared" si="25"/>
        <v>100</v>
      </c>
    </row>
    <row r="805" spans="2:7" ht="15" customHeight="1" x14ac:dyDescent="0.25">
      <c r="B805" s="5" t="s">
        <v>1691</v>
      </c>
      <c r="C805" s="5">
        <v>4</v>
      </c>
      <c r="D805" s="5">
        <v>25</v>
      </c>
      <c r="E805" s="5">
        <v>50</v>
      </c>
      <c r="F805">
        <f t="shared" si="24"/>
        <v>100</v>
      </c>
      <c r="G805">
        <f t="shared" si="25"/>
        <v>200</v>
      </c>
    </row>
    <row r="806" spans="2:7" ht="15" customHeight="1" x14ac:dyDescent="0.25">
      <c r="B806" s="5" t="s">
        <v>3663</v>
      </c>
      <c r="C806" s="5">
        <v>4</v>
      </c>
      <c r="D806" s="5">
        <v>0</v>
      </c>
      <c r="E806" s="5">
        <v>75</v>
      </c>
      <c r="F806">
        <f t="shared" si="24"/>
        <v>0</v>
      </c>
      <c r="G806">
        <f t="shared" si="25"/>
        <v>300</v>
      </c>
    </row>
    <row r="807" spans="2:7" ht="15" customHeight="1" x14ac:dyDescent="0.25">
      <c r="B807" s="5" t="s">
        <v>3627</v>
      </c>
      <c r="C807" s="5">
        <v>4</v>
      </c>
      <c r="D807" s="5">
        <v>0</v>
      </c>
      <c r="E807" s="5">
        <v>75</v>
      </c>
      <c r="F807">
        <f t="shared" si="24"/>
        <v>0</v>
      </c>
      <c r="G807">
        <f t="shared" si="25"/>
        <v>300</v>
      </c>
    </row>
    <row r="808" spans="2:7" ht="15" customHeight="1" x14ac:dyDescent="0.25">
      <c r="B808" s="5" t="s">
        <v>3391</v>
      </c>
      <c r="C808" s="5">
        <v>4</v>
      </c>
      <c r="D808" s="5">
        <v>0</v>
      </c>
      <c r="E808" s="5">
        <v>50</v>
      </c>
      <c r="F808">
        <f t="shared" si="24"/>
        <v>0</v>
      </c>
      <c r="G808">
        <f t="shared" si="25"/>
        <v>200</v>
      </c>
    </row>
    <row r="809" spans="2:7" ht="15" customHeight="1" x14ac:dyDescent="0.25">
      <c r="B809" s="5" t="s">
        <v>4095</v>
      </c>
      <c r="C809" s="5">
        <v>4</v>
      </c>
      <c r="D809" s="5">
        <v>0</v>
      </c>
      <c r="E809" s="5">
        <v>50</v>
      </c>
      <c r="F809">
        <f t="shared" si="24"/>
        <v>0</v>
      </c>
      <c r="G809">
        <f t="shared" si="25"/>
        <v>200</v>
      </c>
    </row>
    <row r="810" spans="2:7" ht="15" customHeight="1" x14ac:dyDescent="0.25">
      <c r="B810" s="5" t="s">
        <v>3615</v>
      </c>
      <c r="C810" s="5">
        <v>4</v>
      </c>
      <c r="D810" s="5">
        <v>0</v>
      </c>
      <c r="E810" s="5">
        <v>25</v>
      </c>
      <c r="F810">
        <f t="shared" si="24"/>
        <v>0</v>
      </c>
      <c r="G810">
        <f t="shared" si="25"/>
        <v>100</v>
      </c>
    </row>
    <row r="811" spans="2:7" ht="15" customHeight="1" x14ac:dyDescent="0.25">
      <c r="B811" s="5" t="s">
        <v>3519</v>
      </c>
      <c r="C811" s="5">
        <v>4</v>
      </c>
      <c r="D811" s="5">
        <v>0</v>
      </c>
      <c r="E811" s="5">
        <v>50</v>
      </c>
      <c r="F811">
        <f t="shared" si="24"/>
        <v>0</v>
      </c>
      <c r="G811">
        <f t="shared" si="25"/>
        <v>200</v>
      </c>
    </row>
    <row r="812" spans="2:7" ht="15" customHeight="1" x14ac:dyDescent="0.25">
      <c r="B812" s="5" t="s">
        <v>3711</v>
      </c>
      <c r="C812" s="5">
        <v>4</v>
      </c>
      <c r="D812" s="5">
        <v>25</v>
      </c>
      <c r="E812" s="5">
        <v>0</v>
      </c>
      <c r="F812">
        <f t="shared" si="24"/>
        <v>100</v>
      </c>
      <c r="G812">
        <f t="shared" si="25"/>
        <v>0</v>
      </c>
    </row>
    <row r="813" spans="2:7" ht="15" customHeight="1" x14ac:dyDescent="0.25">
      <c r="B813" s="5" t="s">
        <v>2483</v>
      </c>
      <c r="C813" s="5">
        <v>4</v>
      </c>
      <c r="D813" s="5">
        <v>25</v>
      </c>
      <c r="E813" s="5">
        <v>75</v>
      </c>
      <c r="F813">
        <f t="shared" si="24"/>
        <v>100</v>
      </c>
      <c r="G813">
        <f t="shared" si="25"/>
        <v>300</v>
      </c>
    </row>
    <row r="814" spans="2:7" ht="15" customHeight="1" x14ac:dyDescent="0.25">
      <c r="B814" s="5" t="s">
        <v>3275</v>
      </c>
      <c r="C814" s="5">
        <v>4</v>
      </c>
      <c r="D814" s="5">
        <v>25</v>
      </c>
      <c r="E814" s="5">
        <v>100</v>
      </c>
      <c r="F814">
        <f t="shared" si="24"/>
        <v>100</v>
      </c>
      <c r="G814">
        <f t="shared" si="25"/>
        <v>400</v>
      </c>
    </row>
    <row r="815" spans="2:7" ht="15" customHeight="1" x14ac:dyDescent="0.25">
      <c r="B815" s="5" t="s">
        <v>4103</v>
      </c>
      <c r="C815" s="5">
        <v>4</v>
      </c>
      <c r="D815" s="5">
        <v>0</v>
      </c>
      <c r="E815" s="5">
        <v>75</v>
      </c>
      <c r="F815">
        <f t="shared" si="24"/>
        <v>0</v>
      </c>
      <c r="G815">
        <f t="shared" si="25"/>
        <v>300</v>
      </c>
    </row>
    <row r="816" spans="2:7" ht="15" customHeight="1" x14ac:dyDescent="0.25">
      <c r="B816" s="5" t="s">
        <v>2927</v>
      </c>
      <c r="C816" s="5">
        <v>4</v>
      </c>
      <c r="D816" s="5">
        <v>25</v>
      </c>
      <c r="E816" s="5">
        <v>100</v>
      </c>
      <c r="F816">
        <f t="shared" si="24"/>
        <v>100</v>
      </c>
      <c r="G816">
        <f t="shared" si="25"/>
        <v>400</v>
      </c>
    </row>
    <row r="817" spans="2:7" ht="15" customHeight="1" x14ac:dyDescent="0.25">
      <c r="B817" s="5" t="s">
        <v>3575</v>
      </c>
      <c r="C817" s="5">
        <v>4</v>
      </c>
      <c r="D817" s="5">
        <v>0</v>
      </c>
      <c r="E817" s="5">
        <v>75</v>
      </c>
      <c r="F817">
        <f t="shared" si="24"/>
        <v>0</v>
      </c>
      <c r="G817">
        <f t="shared" si="25"/>
        <v>300</v>
      </c>
    </row>
    <row r="818" spans="2:7" ht="15" customHeight="1" x14ac:dyDescent="0.25">
      <c r="B818" s="5" t="s">
        <v>2703</v>
      </c>
      <c r="C818" s="5">
        <v>4</v>
      </c>
      <c r="D818" s="5">
        <v>0</v>
      </c>
      <c r="E818" s="5">
        <v>75</v>
      </c>
      <c r="F818">
        <f t="shared" si="24"/>
        <v>0</v>
      </c>
      <c r="G818">
        <f t="shared" si="25"/>
        <v>300</v>
      </c>
    </row>
    <row r="819" spans="2:7" ht="15" customHeight="1" x14ac:dyDescent="0.25">
      <c r="B819" s="5" t="s">
        <v>3775</v>
      </c>
      <c r="C819" s="5">
        <v>4</v>
      </c>
      <c r="D819" s="5">
        <v>0</v>
      </c>
      <c r="E819" s="5">
        <v>75</v>
      </c>
      <c r="F819">
        <f t="shared" si="24"/>
        <v>0</v>
      </c>
      <c r="G819">
        <f t="shared" si="25"/>
        <v>300</v>
      </c>
    </row>
    <row r="820" spans="2:7" ht="15" customHeight="1" x14ac:dyDescent="0.25">
      <c r="B820" s="5" t="s">
        <v>3371</v>
      </c>
      <c r="C820" s="5">
        <v>4</v>
      </c>
      <c r="D820" s="5">
        <v>50</v>
      </c>
      <c r="E820" s="5">
        <v>50</v>
      </c>
      <c r="F820">
        <f t="shared" si="24"/>
        <v>200</v>
      </c>
      <c r="G820">
        <f t="shared" si="25"/>
        <v>200</v>
      </c>
    </row>
    <row r="821" spans="2:7" ht="15" customHeight="1" x14ac:dyDescent="0.25">
      <c r="B821" s="5" t="s">
        <v>3923</v>
      </c>
      <c r="C821" s="5">
        <v>4</v>
      </c>
      <c r="D821" s="5">
        <v>0</v>
      </c>
      <c r="E821" s="5">
        <v>50</v>
      </c>
      <c r="F821">
        <f t="shared" si="24"/>
        <v>0</v>
      </c>
      <c r="G821">
        <f t="shared" si="25"/>
        <v>200</v>
      </c>
    </row>
    <row r="822" spans="2:7" ht="15" customHeight="1" x14ac:dyDescent="0.25">
      <c r="B822" s="5" t="s">
        <v>2459</v>
      </c>
      <c r="C822" s="5">
        <v>4</v>
      </c>
      <c r="D822" s="5">
        <v>0</v>
      </c>
      <c r="E822" s="5">
        <v>50</v>
      </c>
      <c r="F822">
        <f t="shared" si="24"/>
        <v>0</v>
      </c>
      <c r="G822">
        <f t="shared" si="25"/>
        <v>200</v>
      </c>
    </row>
    <row r="823" spans="2:7" ht="15" customHeight="1" x14ac:dyDescent="0.25">
      <c r="B823" s="5" t="s">
        <v>4059</v>
      </c>
      <c r="C823" s="5">
        <v>3</v>
      </c>
      <c r="D823" s="5">
        <v>0</v>
      </c>
      <c r="E823" s="5">
        <v>66.666700000000006</v>
      </c>
      <c r="F823">
        <f t="shared" si="24"/>
        <v>0</v>
      </c>
      <c r="G823">
        <f t="shared" si="25"/>
        <v>200.00010000000003</v>
      </c>
    </row>
    <row r="824" spans="2:7" ht="15" customHeight="1" x14ac:dyDescent="0.25">
      <c r="B824" s="5" t="s">
        <v>3367</v>
      </c>
      <c r="C824" s="5">
        <v>3</v>
      </c>
      <c r="D824" s="5">
        <v>0</v>
      </c>
      <c r="E824" s="5">
        <v>66.666700000000006</v>
      </c>
      <c r="F824">
        <f t="shared" si="24"/>
        <v>0</v>
      </c>
      <c r="G824">
        <f t="shared" si="25"/>
        <v>200.00010000000003</v>
      </c>
    </row>
    <row r="825" spans="2:7" ht="15" customHeight="1" x14ac:dyDescent="0.25">
      <c r="B825" s="5" t="s">
        <v>4775</v>
      </c>
      <c r="C825" s="5">
        <v>3</v>
      </c>
      <c r="D825" s="5">
        <v>0</v>
      </c>
      <c r="E825" s="5">
        <v>33.333300000000001</v>
      </c>
      <c r="F825">
        <f t="shared" si="24"/>
        <v>0</v>
      </c>
      <c r="G825">
        <f t="shared" si="25"/>
        <v>99.999899999999997</v>
      </c>
    </row>
    <row r="826" spans="2:7" ht="15" customHeight="1" x14ac:dyDescent="0.25">
      <c r="B826" s="5" t="s">
        <v>4055</v>
      </c>
      <c r="C826" s="5">
        <v>3</v>
      </c>
      <c r="D826" s="5">
        <v>33.333300000000001</v>
      </c>
      <c r="E826" s="5">
        <v>33.333300000000001</v>
      </c>
      <c r="F826">
        <f t="shared" si="24"/>
        <v>99.999899999999997</v>
      </c>
      <c r="G826">
        <f t="shared" si="25"/>
        <v>99.999899999999997</v>
      </c>
    </row>
    <row r="827" spans="2:7" ht="15" customHeight="1" x14ac:dyDescent="0.25">
      <c r="B827" s="5" t="s">
        <v>4007</v>
      </c>
      <c r="C827" s="5">
        <v>3</v>
      </c>
      <c r="D827" s="5">
        <v>0</v>
      </c>
      <c r="E827" s="5">
        <v>66.666700000000006</v>
      </c>
      <c r="F827">
        <f t="shared" si="24"/>
        <v>0</v>
      </c>
      <c r="G827">
        <f t="shared" si="25"/>
        <v>200.00010000000003</v>
      </c>
    </row>
    <row r="828" spans="2:7" ht="15" customHeight="1" x14ac:dyDescent="0.25">
      <c r="B828" s="5" t="s">
        <v>4783</v>
      </c>
      <c r="C828" s="5">
        <v>3</v>
      </c>
      <c r="D828" s="5">
        <v>0</v>
      </c>
      <c r="E828" s="5">
        <v>100</v>
      </c>
      <c r="F828">
        <f t="shared" si="24"/>
        <v>0</v>
      </c>
      <c r="G828">
        <f t="shared" si="25"/>
        <v>300</v>
      </c>
    </row>
    <row r="829" spans="2:7" ht="15" customHeight="1" x14ac:dyDescent="0.25">
      <c r="B829" s="5" t="s">
        <v>4039</v>
      </c>
      <c r="C829" s="5">
        <v>3</v>
      </c>
      <c r="D829" s="5">
        <v>0</v>
      </c>
      <c r="E829" s="5">
        <v>66.666700000000006</v>
      </c>
      <c r="F829">
        <f t="shared" si="24"/>
        <v>0</v>
      </c>
      <c r="G829">
        <f t="shared" si="25"/>
        <v>200.00010000000003</v>
      </c>
    </row>
    <row r="830" spans="2:7" ht="15" customHeight="1" x14ac:dyDescent="0.25">
      <c r="B830" s="5" t="s">
        <v>3715</v>
      </c>
      <c r="C830" s="5">
        <v>3</v>
      </c>
      <c r="D830" s="5">
        <v>0</v>
      </c>
      <c r="E830" s="5">
        <v>0</v>
      </c>
      <c r="F830">
        <f t="shared" si="24"/>
        <v>0</v>
      </c>
      <c r="G830">
        <f t="shared" si="25"/>
        <v>0</v>
      </c>
    </row>
    <row r="831" spans="2:7" ht="15" customHeight="1" x14ac:dyDescent="0.25">
      <c r="B831" s="5" t="s">
        <v>2207</v>
      </c>
      <c r="C831" s="5">
        <v>3</v>
      </c>
      <c r="D831" s="5">
        <v>33.333300000000001</v>
      </c>
      <c r="E831" s="5">
        <v>66.666700000000006</v>
      </c>
      <c r="F831">
        <f t="shared" si="24"/>
        <v>99.999899999999997</v>
      </c>
      <c r="G831">
        <f t="shared" si="25"/>
        <v>200.00010000000003</v>
      </c>
    </row>
    <row r="832" spans="2:7" ht="15" customHeight="1" x14ac:dyDescent="0.25">
      <c r="B832" s="5" t="s">
        <v>3823</v>
      </c>
      <c r="C832" s="5">
        <v>3</v>
      </c>
      <c r="D832" s="5">
        <v>0</v>
      </c>
      <c r="E832" s="5">
        <v>100</v>
      </c>
      <c r="F832">
        <f t="shared" si="24"/>
        <v>0</v>
      </c>
      <c r="G832">
        <f t="shared" si="25"/>
        <v>300</v>
      </c>
    </row>
    <row r="833" spans="2:7" ht="15" customHeight="1" x14ac:dyDescent="0.25">
      <c r="B833" s="5" t="s">
        <v>3835</v>
      </c>
      <c r="C833" s="5">
        <v>3</v>
      </c>
      <c r="D833" s="5">
        <v>66.666700000000006</v>
      </c>
      <c r="E833" s="5">
        <v>33.333300000000001</v>
      </c>
      <c r="F833">
        <f t="shared" si="24"/>
        <v>200.00010000000003</v>
      </c>
      <c r="G833">
        <f t="shared" si="25"/>
        <v>99.999899999999997</v>
      </c>
    </row>
    <row r="834" spans="2:7" ht="15" customHeight="1" x14ac:dyDescent="0.25">
      <c r="B834" s="5" t="s">
        <v>2555</v>
      </c>
      <c r="C834" s="5">
        <v>3</v>
      </c>
      <c r="D834" s="5">
        <v>0</v>
      </c>
      <c r="E834" s="5">
        <v>33.333300000000001</v>
      </c>
      <c r="F834">
        <f t="shared" si="24"/>
        <v>0</v>
      </c>
      <c r="G834">
        <f t="shared" si="25"/>
        <v>99.999899999999997</v>
      </c>
    </row>
    <row r="835" spans="2:7" ht="15" customHeight="1" x14ac:dyDescent="0.25">
      <c r="B835" s="5" t="s">
        <v>3031</v>
      </c>
      <c r="C835" s="5">
        <v>3</v>
      </c>
      <c r="D835" s="5">
        <v>33.333300000000001</v>
      </c>
      <c r="E835" s="5">
        <v>33.333300000000001</v>
      </c>
      <c r="F835">
        <f t="shared" ref="F835:F898" si="26">C835*D835</f>
        <v>99.999899999999997</v>
      </c>
      <c r="G835">
        <f t="shared" ref="G835:G898" si="27">C835*E835</f>
        <v>99.999899999999997</v>
      </c>
    </row>
    <row r="836" spans="2:7" ht="15" customHeight="1" x14ac:dyDescent="0.25">
      <c r="B836" s="5" t="s">
        <v>3047</v>
      </c>
      <c r="C836" s="5">
        <v>3</v>
      </c>
      <c r="D836" s="5">
        <v>0</v>
      </c>
      <c r="E836" s="5">
        <v>66.666700000000006</v>
      </c>
      <c r="F836">
        <f t="shared" si="26"/>
        <v>0</v>
      </c>
      <c r="G836">
        <f t="shared" si="27"/>
        <v>200.00010000000003</v>
      </c>
    </row>
    <row r="837" spans="2:7" ht="15" customHeight="1" x14ac:dyDescent="0.25">
      <c r="B837" s="5" t="s">
        <v>4447</v>
      </c>
      <c r="C837" s="5">
        <v>3</v>
      </c>
      <c r="D837" s="5">
        <v>66.666700000000006</v>
      </c>
      <c r="E837" s="5">
        <v>33.333300000000001</v>
      </c>
      <c r="F837">
        <f t="shared" si="26"/>
        <v>200.00010000000003</v>
      </c>
      <c r="G837">
        <f t="shared" si="27"/>
        <v>99.999899999999997</v>
      </c>
    </row>
    <row r="838" spans="2:7" ht="15" customHeight="1" x14ac:dyDescent="0.25">
      <c r="B838" s="5" t="s">
        <v>3119</v>
      </c>
      <c r="C838" s="5">
        <v>3</v>
      </c>
      <c r="D838" s="5">
        <v>0</v>
      </c>
      <c r="E838" s="5">
        <v>33.333300000000001</v>
      </c>
      <c r="F838">
        <f t="shared" si="26"/>
        <v>0</v>
      </c>
      <c r="G838">
        <f t="shared" si="27"/>
        <v>99.999899999999997</v>
      </c>
    </row>
    <row r="839" spans="2:7" ht="15" customHeight="1" x14ac:dyDescent="0.25">
      <c r="B839" s="5" t="s">
        <v>4303</v>
      </c>
      <c r="C839" s="5">
        <v>3</v>
      </c>
      <c r="D839" s="5">
        <v>0</v>
      </c>
      <c r="E839" s="5">
        <v>33.333300000000001</v>
      </c>
      <c r="F839">
        <f t="shared" si="26"/>
        <v>0</v>
      </c>
      <c r="G839">
        <f t="shared" si="27"/>
        <v>99.999899999999997</v>
      </c>
    </row>
    <row r="840" spans="2:7" ht="15" customHeight="1" x14ac:dyDescent="0.25">
      <c r="B840" s="5" t="s">
        <v>4699</v>
      </c>
      <c r="C840" s="5">
        <v>3</v>
      </c>
      <c r="D840" s="5">
        <v>0</v>
      </c>
      <c r="E840" s="5">
        <v>66.666700000000006</v>
      </c>
      <c r="F840">
        <f t="shared" si="26"/>
        <v>0</v>
      </c>
      <c r="G840">
        <f t="shared" si="27"/>
        <v>200.00010000000003</v>
      </c>
    </row>
    <row r="841" spans="2:7" ht="15" customHeight="1" x14ac:dyDescent="0.25">
      <c r="B841" s="5" t="s">
        <v>4127</v>
      </c>
      <c r="C841" s="5">
        <v>3</v>
      </c>
      <c r="D841" s="5">
        <v>0</v>
      </c>
      <c r="E841" s="5">
        <v>33.333300000000001</v>
      </c>
      <c r="F841">
        <f t="shared" si="26"/>
        <v>0</v>
      </c>
      <c r="G841">
        <f t="shared" si="27"/>
        <v>99.999899999999997</v>
      </c>
    </row>
    <row r="842" spans="2:7" ht="15" customHeight="1" x14ac:dyDescent="0.25">
      <c r="B842" s="5" t="s">
        <v>3059</v>
      </c>
      <c r="C842" s="5">
        <v>3</v>
      </c>
      <c r="D842" s="5">
        <v>33.333300000000001</v>
      </c>
      <c r="E842" s="5">
        <v>33.333300000000001</v>
      </c>
      <c r="F842">
        <f t="shared" si="26"/>
        <v>99.999899999999997</v>
      </c>
      <c r="G842">
        <f t="shared" si="27"/>
        <v>99.999899999999997</v>
      </c>
    </row>
    <row r="843" spans="2:7" ht="15" customHeight="1" x14ac:dyDescent="0.25">
      <c r="B843" s="5" t="s">
        <v>3075</v>
      </c>
      <c r="C843" s="5">
        <v>3</v>
      </c>
      <c r="D843" s="5">
        <v>0</v>
      </c>
      <c r="E843" s="5">
        <v>66.666700000000006</v>
      </c>
      <c r="F843">
        <f t="shared" si="26"/>
        <v>0</v>
      </c>
      <c r="G843">
        <f t="shared" si="27"/>
        <v>200.00010000000003</v>
      </c>
    </row>
    <row r="844" spans="2:7" ht="15" customHeight="1" x14ac:dyDescent="0.25">
      <c r="B844" s="5" t="s">
        <v>4087</v>
      </c>
      <c r="C844" s="5">
        <v>3</v>
      </c>
      <c r="D844" s="5">
        <v>66.666700000000006</v>
      </c>
      <c r="E844" s="5">
        <v>33.333300000000001</v>
      </c>
      <c r="F844">
        <f t="shared" si="26"/>
        <v>200.00010000000003</v>
      </c>
      <c r="G844">
        <f t="shared" si="27"/>
        <v>99.999899999999997</v>
      </c>
    </row>
    <row r="845" spans="2:7" ht="15" customHeight="1" x14ac:dyDescent="0.25">
      <c r="B845" s="5" t="s">
        <v>3883</v>
      </c>
      <c r="C845" s="5">
        <v>3</v>
      </c>
      <c r="D845" s="5">
        <v>0</v>
      </c>
      <c r="E845" s="5">
        <v>33.333300000000001</v>
      </c>
      <c r="F845">
        <f t="shared" si="26"/>
        <v>0</v>
      </c>
      <c r="G845">
        <f t="shared" si="27"/>
        <v>99.999899999999997</v>
      </c>
    </row>
    <row r="846" spans="2:7" ht="15" customHeight="1" x14ac:dyDescent="0.25">
      <c r="B846" s="5" t="s">
        <v>2799</v>
      </c>
      <c r="C846" s="5">
        <v>3</v>
      </c>
      <c r="D846" s="5">
        <v>0</v>
      </c>
      <c r="E846" s="5">
        <v>66.666700000000006</v>
      </c>
      <c r="F846">
        <f t="shared" si="26"/>
        <v>0</v>
      </c>
      <c r="G846">
        <f t="shared" si="27"/>
        <v>200.00010000000003</v>
      </c>
    </row>
    <row r="847" spans="2:7" ht="15" customHeight="1" x14ac:dyDescent="0.25">
      <c r="B847" s="5" t="s">
        <v>2663</v>
      </c>
      <c r="C847" s="5">
        <v>3</v>
      </c>
      <c r="D847" s="5">
        <v>0</v>
      </c>
      <c r="E847" s="5">
        <v>100</v>
      </c>
      <c r="F847">
        <f t="shared" si="26"/>
        <v>0</v>
      </c>
      <c r="G847">
        <f t="shared" si="27"/>
        <v>300</v>
      </c>
    </row>
    <row r="848" spans="2:7" ht="15" customHeight="1" x14ac:dyDescent="0.25">
      <c r="B848" s="5" t="s">
        <v>4747</v>
      </c>
      <c r="C848" s="5">
        <v>3</v>
      </c>
      <c r="D848" s="5">
        <v>0</v>
      </c>
      <c r="E848" s="5">
        <v>33.333300000000001</v>
      </c>
      <c r="F848">
        <f t="shared" si="26"/>
        <v>0</v>
      </c>
      <c r="G848">
        <f t="shared" si="27"/>
        <v>99.999899999999997</v>
      </c>
    </row>
    <row r="849" spans="2:7" ht="15" customHeight="1" x14ac:dyDescent="0.25">
      <c r="B849" s="5" t="s">
        <v>2867</v>
      </c>
      <c r="C849" s="5">
        <v>3</v>
      </c>
      <c r="D849" s="5">
        <v>0</v>
      </c>
      <c r="E849" s="5">
        <v>0</v>
      </c>
      <c r="F849">
        <f t="shared" si="26"/>
        <v>0</v>
      </c>
      <c r="G849">
        <f t="shared" si="27"/>
        <v>0</v>
      </c>
    </row>
    <row r="850" spans="2:7" ht="15" customHeight="1" x14ac:dyDescent="0.25">
      <c r="B850" s="5" t="s">
        <v>2783</v>
      </c>
      <c r="C850" s="5">
        <v>3</v>
      </c>
      <c r="D850" s="5">
        <v>0</v>
      </c>
      <c r="E850" s="5">
        <v>100</v>
      </c>
      <c r="F850">
        <f t="shared" si="26"/>
        <v>0</v>
      </c>
      <c r="G850">
        <f t="shared" si="27"/>
        <v>300</v>
      </c>
    </row>
    <row r="851" spans="2:7" ht="15" customHeight="1" x14ac:dyDescent="0.25">
      <c r="B851" s="5" t="s">
        <v>3815</v>
      </c>
      <c r="C851" s="5">
        <v>3</v>
      </c>
      <c r="D851" s="5">
        <v>0</v>
      </c>
      <c r="E851" s="5">
        <v>100</v>
      </c>
      <c r="F851">
        <f t="shared" si="26"/>
        <v>0</v>
      </c>
      <c r="G851">
        <f t="shared" si="27"/>
        <v>300</v>
      </c>
    </row>
    <row r="852" spans="2:7" ht="15" customHeight="1" x14ac:dyDescent="0.25">
      <c r="B852" s="5" t="s">
        <v>2723</v>
      </c>
      <c r="C852" s="5">
        <v>3</v>
      </c>
      <c r="D852" s="5">
        <v>0</v>
      </c>
      <c r="E852" s="5">
        <v>100</v>
      </c>
      <c r="F852">
        <f t="shared" si="26"/>
        <v>0</v>
      </c>
      <c r="G852">
        <f t="shared" si="27"/>
        <v>300</v>
      </c>
    </row>
    <row r="853" spans="2:7" ht="15" customHeight="1" x14ac:dyDescent="0.25">
      <c r="B853" s="5" t="s">
        <v>3819</v>
      </c>
      <c r="C853" s="5">
        <v>3</v>
      </c>
      <c r="D853" s="5">
        <v>33.333300000000001</v>
      </c>
      <c r="E853" s="5">
        <v>66.666700000000006</v>
      </c>
      <c r="F853">
        <f t="shared" si="26"/>
        <v>99.999899999999997</v>
      </c>
      <c r="G853">
        <f t="shared" si="27"/>
        <v>200.00010000000003</v>
      </c>
    </row>
    <row r="854" spans="2:7" ht="15" customHeight="1" x14ac:dyDescent="0.25">
      <c r="B854" s="5" t="s">
        <v>4203</v>
      </c>
      <c r="C854" s="5">
        <v>3</v>
      </c>
      <c r="D854" s="5">
        <v>0</v>
      </c>
      <c r="E854" s="5">
        <v>66.666700000000006</v>
      </c>
      <c r="F854">
        <f t="shared" si="26"/>
        <v>0</v>
      </c>
      <c r="G854">
        <f t="shared" si="27"/>
        <v>200.00010000000003</v>
      </c>
    </row>
    <row r="855" spans="2:7" ht="15" customHeight="1" x14ac:dyDescent="0.25">
      <c r="B855" s="5" t="s">
        <v>2975</v>
      </c>
      <c r="C855" s="5">
        <v>3</v>
      </c>
      <c r="D855" s="5">
        <v>0</v>
      </c>
      <c r="E855" s="5">
        <v>100</v>
      </c>
      <c r="F855">
        <f t="shared" si="26"/>
        <v>0</v>
      </c>
      <c r="G855">
        <f t="shared" si="27"/>
        <v>300</v>
      </c>
    </row>
    <row r="856" spans="2:7" ht="15" customHeight="1" x14ac:dyDescent="0.25">
      <c r="B856" s="5" t="s">
        <v>4183</v>
      </c>
      <c r="C856" s="5">
        <v>3</v>
      </c>
      <c r="D856" s="5">
        <v>0</v>
      </c>
      <c r="E856" s="5">
        <v>33.333300000000001</v>
      </c>
      <c r="F856">
        <f t="shared" si="26"/>
        <v>0</v>
      </c>
      <c r="G856">
        <f t="shared" si="27"/>
        <v>99.999899999999997</v>
      </c>
    </row>
    <row r="857" spans="2:7" ht="15" customHeight="1" x14ac:dyDescent="0.25">
      <c r="B857" s="5" t="s">
        <v>2939</v>
      </c>
      <c r="C857" s="5">
        <v>3</v>
      </c>
      <c r="D857" s="5">
        <v>0</v>
      </c>
      <c r="E857" s="5">
        <v>100</v>
      </c>
      <c r="F857">
        <f t="shared" si="26"/>
        <v>0</v>
      </c>
      <c r="G857">
        <f t="shared" si="27"/>
        <v>300</v>
      </c>
    </row>
    <row r="858" spans="2:7" ht="15" customHeight="1" x14ac:dyDescent="0.25">
      <c r="B858" s="5" t="s">
        <v>4871</v>
      </c>
      <c r="C858" s="5">
        <v>3</v>
      </c>
      <c r="D858" s="5">
        <v>0</v>
      </c>
      <c r="E858" s="5">
        <v>33.333300000000001</v>
      </c>
      <c r="F858">
        <f t="shared" si="26"/>
        <v>0</v>
      </c>
      <c r="G858">
        <f t="shared" si="27"/>
        <v>99.999899999999997</v>
      </c>
    </row>
    <row r="859" spans="2:7" ht="15" customHeight="1" x14ac:dyDescent="0.25">
      <c r="B859" s="5" t="s">
        <v>3419</v>
      </c>
      <c r="C859" s="5">
        <v>3</v>
      </c>
      <c r="D859" s="5">
        <v>0</v>
      </c>
      <c r="E859" s="5">
        <v>33.333300000000001</v>
      </c>
      <c r="F859">
        <f t="shared" si="26"/>
        <v>0</v>
      </c>
      <c r="G859">
        <f t="shared" si="27"/>
        <v>99.999899999999997</v>
      </c>
    </row>
    <row r="860" spans="2:7" ht="15" customHeight="1" x14ac:dyDescent="0.25">
      <c r="B860" s="5" t="s">
        <v>3223</v>
      </c>
      <c r="C860" s="5">
        <v>3</v>
      </c>
      <c r="D860" s="5">
        <v>0</v>
      </c>
      <c r="E860" s="5">
        <v>33.333300000000001</v>
      </c>
      <c r="F860">
        <f t="shared" si="26"/>
        <v>0</v>
      </c>
      <c r="G860">
        <f t="shared" si="27"/>
        <v>99.999899999999997</v>
      </c>
    </row>
    <row r="861" spans="2:7" ht="15" customHeight="1" x14ac:dyDescent="0.25">
      <c r="B861" s="5" t="s">
        <v>4327</v>
      </c>
      <c r="C861" s="5">
        <v>3</v>
      </c>
      <c r="D861" s="5">
        <v>0</v>
      </c>
      <c r="E861" s="5">
        <v>0</v>
      </c>
      <c r="F861">
        <f t="shared" si="26"/>
        <v>0</v>
      </c>
      <c r="G861">
        <f t="shared" si="27"/>
        <v>0</v>
      </c>
    </row>
    <row r="862" spans="2:7" ht="15" customHeight="1" x14ac:dyDescent="0.25">
      <c r="B862" s="5" t="s">
        <v>3691</v>
      </c>
      <c r="C862" s="5">
        <v>3</v>
      </c>
      <c r="D862" s="5">
        <v>0</v>
      </c>
      <c r="E862" s="5">
        <v>33.333300000000001</v>
      </c>
      <c r="F862">
        <f t="shared" si="26"/>
        <v>0</v>
      </c>
      <c r="G862">
        <f t="shared" si="27"/>
        <v>99.999899999999997</v>
      </c>
    </row>
    <row r="863" spans="2:7" ht="15" customHeight="1" x14ac:dyDescent="0.25">
      <c r="B863" s="5" t="s">
        <v>3995</v>
      </c>
      <c r="C863" s="5">
        <v>3</v>
      </c>
      <c r="D863" s="5">
        <v>33.333300000000001</v>
      </c>
      <c r="E863" s="5">
        <v>0</v>
      </c>
      <c r="F863">
        <f t="shared" si="26"/>
        <v>99.999899999999997</v>
      </c>
      <c r="G863">
        <f t="shared" si="27"/>
        <v>0</v>
      </c>
    </row>
    <row r="864" spans="2:7" ht="15" customHeight="1" x14ac:dyDescent="0.25">
      <c r="B864" s="5" t="s">
        <v>3783</v>
      </c>
      <c r="C864" s="5">
        <v>3</v>
      </c>
      <c r="D864" s="5">
        <v>0</v>
      </c>
      <c r="E864" s="5">
        <v>33.333300000000001</v>
      </c>
      <c r="F864">
        <f t="shared" si="26"/>
        <v>0</v>
      </c>
      <c r="G864">
        <f t="shared" si="27"/>
        <v>99.999899999999997</v>
      </c>
    </row>
    <row r="865" spans="2:7" ht="15" customHeight="1" x14ac:dyDescent="0.25">
      <c r="B865" s="5" t="s">
        <v>2995</v>
      </c>
      <c r="C865" s="5">
        <v>3</v>
      </c>
      <c r="D865" s="5">
        <v>0</v>
      </c>
      <c r="E865" s="5">
        <v>66.666700000000006</v>
      </c>
      <c r="F865">
        <f t="shared" si="26"/>
        <v>0</v>
      </c>
      <c r="G865">
        <f t="shared" si="27"/>
        <v>200.00010000000003</v>
      </c>
    </row>
    <row r="866" spans="2:7" ht="15" customHeight="1" x14ac:dyDescent="0.25">
      <c r="B866" s="5" t="s">
        <v>4619</v>
      </c>
      <c r="C866" s="5">
        <v>3</v>
      </c>
      <c r="D866" s="5">
        <v>0</v>
      </c>
      <c r="E866" s="5">
        <v>66.666700000000006</v>
      </c>
      <c r="F866">
        <f t="shared" si="26"/>
        <v>0</v>
      </c>
      <c r="G866">
        <f t="shared" si="27"/>
        <v>200.00010000000003</v>
      </c>
    </row>
    <row r="867" spans="2:7" ht="15" customHeight="1" x14ac:dyDescent="0.25">
      <c r="B867" s="5" t="s">
        <v>4051</v>
      </c>
      <c r="C867" s="5">
        <v>3</v>
      </c>
      <c r="D867" s="5">
        <v>0</v>
      </c>
      <c r="E867" s="5">
        <v>100</v>
      </c>
      <c r="F867">
        <f t="shared" si="26"/>
        <v>0</v>
      </c>
      <c r="G867">
        <f t="shared" si="27"/>
        <v>300</v>
      </c>
    </row>
    <row r="868" spans="2:7" ht="15" customHeight="1" x14ac:dyDescent="0.25">
      <c r="B868" s="5" t="s">
        <v>3199</v>
      </c>
      <c r="C868" s="5">
        <v>3</v>
      </c>
      <c r="D868" s="5">
        <v>33.333300000000001</v>
      </c>
      <c r="E868" s="5">
        <v>33.333300000000001</v>
      </c>
      <c r="F868">
        <f t="shared" si="26"/>
        <v>99.999899999999997</v>
      </c>
      <c r="G868">
        <f t="shared" si="27"/>
        <v>99.999899999999997</v>
      </c>
    </row>
    <row r="869" spans="2:7" ht="15" customHeight="1" x14ac:dyDescent="0.25">
      <c r="B869" s="5" t="s">
        <v>3631</v>
      </c>
      <c r="C869" s="5">
        <v>3</v>
      </c>
      <c r="D869" s="5">
        <v>0</v>
      </c>
      <c r="E869" s="5">
        <v>66.666700000000006</v>
      </c>
      <c r="F869">
        <f t="shared" si="26"/>
        <v>0</v>
      </c>
      <c r="G869">
        <f t="shared" si="27"/>
        <v>200.00010000000003</v>
      </c>
    </row>
    <row r="870" spans="2:7" ht="15" customHeight="1" x14ac:dyDescent="0.25">
      <c r="B870" s="5" t="s">
        <v>3639</v>
      </c>
      <c r="C870" s="5">
        <v>3</v>
      </c>
      <c r="D870" s="5">
        <v>33.333300000000001</v>
      </c>
      <c r="E870" s="5">
        <v>100</v>
      </c>
      <c r="F870">
        <f t="shared" si="26"/>
        <v>99.999899999999997</v>
      </c>
      <c r="G870">
        <f t="shared" si="27"/>
        <v>300</v>
      </c>
    </row>
    <row r="871" spans="2:7" ht="15" customHeight="1" x14ac:dyDescent="0.25">
      <c r="B871" s="5" t="s">
        <v>2855</v>
      </c>
      <c r="C871" s="5">
        <v>3</v>
      </c>
      <c r="D871" s="5">
        <v>0</v>
      </c>
      <c r="E871" s="5">
        <v>66.666700000000006</v>
      </c>
      <c r="F871">
        <f t="shared" si="26"/>
        <v>0</v>
      </c>
      <c r="G871">
        <f t="shared" si="27"/>
        <v>200.00010000000003</v>
      </c>
    </row>
    <row r="872" spans="2:7" ht="15" customHeight="1" x14ac:dyDescent="0.25">
      <c r="B872" s="5" t="s">
        <v>3195</v>
      </c>
      <c r="C872" s="5">
        <v>3</v>
      </c>
      <c r="D872" s="5">
        <v>0</v>
      </c>
      <c r="E872" s="5">
        <v>66.666700000000006</v>
      </c>
      <c r="F872">
        <f t="shared" si="26"/>
        <v>0</v>
      </c>
      <c r="G872">
        <f t="shared" si="27"/>
        <v>200.00010000000003</v>
      </c>
    </row>
    <row r="873" spans="2:7" ht="15" customHeight="1" x14ac:dyDescent="0.25">
      <c r="B873" s="5" t="s">
        <v>4707</v>
      </c>
      <c r="C873" s="5">
        <v>3</v>
      </c>
      <c r="D873" s="5">
        <v>0</v>
      </c>
      <c r="E873" s="5">
        <v>100</v>
      </c>
      <c r="F873">
        <f t="shared" si="26"/>
        <v>0</v>
      </c>
      <c r="G873">
        <f t="shared" si="27"/>
        <v>300</v>
      </c>
    </row>
    <row r="874" spans="2:7" ht="15" customHeight="1" x14ac:dyDescent="0.25">
      <c r="B874" s="5" t="s">
        <v>3643</v>
      </c>
      <c r="C874" s="5">
        <v>3</v>
      </c>
      <c r="D874" s="5">
        <v>0</v>
      </c>
      <c r="E874" s="5">
        <v>0</v>
      </c>
      <c r="F874">
        <f t="shared" si="26"/>
        <v>0</v>
      </c>
      <c r="G874">
        <f t="shared" si="27"/>
        <v>0</v>
      </c>
    </row>
    <row r="875" spans="2:7" ht="15" customHeight="1" x14ac:dyDescent="0.25">
      <c r="B875" s="5" t="s">
        <v>3747</v>
      </c>
      <c r="C875" s="5">
        <v>3</v>
      </c>
      <c r="D875" s="5">
        <v>66.666700000000006</v>
      </c>
      <c r="E875" s="5">
        <v>0</v>
      </c>
      <c r="F875">
        <f t="shared" si="26"/>
        <v>200.00010000000003</v>
      </c>
      <c r="G875">
        <f t="shared" si="27"/>
        <v>0</v>
      </c>
    </row>
    <row r="876" spans="2:7" ht="15" customHeight="1" x14ac:dyDescent="0.25">
      <c r="B876" s="5" t="s">
        <v>1599</v>
      </c>
      <c r="C876" s="5">
        <v>3</v>
      </c>
      <c r="D876" s="5">
        <v>0</v>
      </c>
      <c r="E876" s="5">
        <v>0</v>
      </c>
      <c r="F876">
        <f t="shared" si="26"/>
        <v>0</v>
      </c>
      <c r="G876">
        <f t="shared" si="27"/>
        <v>0</v>
      </c>
    </row>
    <row r="877" spans="2:7" ht="15" customHeight="1" x14ac:dyDescent="0.25">
      <c r="B877" s="5" t="s">
        <v>2907</v>
      </c>
      <c r="C877" s="5">
        <v>3</v>
      </c>
      <c r="D877" s="5">
        <v>0</v>
      </c>
      <c r="E877" s="5">
        <v>66.666700000000006</v>
      </c>
      <c r="F877">
        <f t="shared" si="26"/>
        <v>0</v>
      </c>
      <c r="G877">
        <f t="shared" si="27"/>
        <v>200.00010000000003</v>
      </c>
    </row>
    <row r="878" spans="2:7" ht="15" customHeight="1" x14ac:dyDescent="0.25">
      <c r="B878" s="5" t="s">
        <v>4527</v>
      </c>
      <c r="C878" s="5">
        <v>3</v>
      </c>
      <c r="D878" s="5">
        <v>0</v>
      </c>
      <c r="E878" s="5">
        <v>33.333300000000001</v>
      </c>
      <c r="F878">
        <f t="shared" si="26"/>
        <v>0</v>
      </c>
      <c r="G878">
        <f t="shared" si="27"/>
        <v>99.999899999999997</v>
      </c>
    </row>
    <row r="879" spans="2:7" ht="15" customHeight="1" x14ac:dyDescent="0.25">
      <c r="B879" s="5" t="s">
        <v>3287</v>
      </c>
      <c r="C879" s="5">
        <v>3</v>
      </c>
      <c r="D879" s="5">
        <v>0</v>
      </c>
      <c r="E879" s="5">
        <v>66.666700000000006</v>
      </c>
      <c r="F879">
        <f t="shared" si="26"/>
        <v>0</v>
      </c>
      <c r="G879">
        <f t="shared" si="27"/>
        <v>200.00010000000003</v>
      </c>
    </row>
    <row r="880" spans="2:7" ht="15" customHeight="1" x14ac:dyDescent="0.25">
      <c r="B880" s="5" t="s">
        <v>2979</v>
      </c>
      <c r="C880" s="5">
        <v>3</v>
      </c>
      <c r="D880" s="5">
        <v>66.666700000000006</v>
      </c>
      <c r="E880" s="5">
        <v>66.666700000000006</v>
      </c>
      <c r="F880">
        <f t="shared" si="26"/>
        <v>200.00010000000003</v>
      </c>
      <c r="G880">
        <f t="shared" si="27"/>
        <v>200.00010000000003</v>
      </c>
    </row>
    <row r="881" spans="2:7" ht="15" customHeight="1" x14ac:dyDescent="0.25">
      <c r="B881" s="5" t="s">
        <v>4263</v>
      </c>
      <c r="C881" s="5">
        <v>3</v>
      </c>
      <c r="D881" s="5">
        <v>0</v>
      </c>
      <c r="E881" s="5">
        <v>33.333300000000001</v>
      </c>
      <c r="F881">
        <f t="shared" si="26"/>
        <v>0</v>
      </c>
      <c r="G881">
        <f t="shared" si="27"/>
        <v>99.999899999999997</v>
      </c>
    </row>
    <row r="882" spans="2:7" ht="15" customHeight="1" x14ac:dyDescent="0.25">
      <c r="B882" s="5" t="s">
        <v>2987</v>
      </c>
      <c r="C882" s="5">
        <v>3</v>
      </c>
      <c r="D882" s="5">
        <v>0</v>
      </c>
      <c r="E882" s="5">
        <v>0</v>
      </c>
      <c r="F882">
        <f t="shared" si="26"/>
        <v>0</v>
      </c>
      <c r="G882">
        <f t="shared" si="27"/>
        <v>0</v>
      </c>
    </row>
    <row r="883" spans="2:7" ht="15" customHeight="1" x14ac:dyDescent="0.25">
      <c r="B883" s="5" t="s">
        <v>3155</v>
      </c>
      <c r="C883" s="5">
        <v>3</v>
      </c>
      <c r="D883" s="5">
        <v>33.333300000000001</v>
      </c>
      <c r="E883" s="5">
        <v>66.666700000000006</v>
      </c>
      <c r="F883">
        <f t="shared" si="26"/>
        <v>99.999899999999997</v>
      </c>
      <c r="G883">
        <f t="shared" si="27"/>
        <v>200.00010000000003</v>
      </c>
    </row>
    <row r="884" spans="2:7" ht="15" customHeight="1" x14ac:dyDescent="0.25">
      <c r="B884" s="5" t="s">
        <v>4839</v>
      </c>
      <c r="C884" s="5">
        <v>3</v>
      </c>
      <c r="D884" s="5">
        <v>0</v>
      </c>
      <c r="E884" s="5">
        <v>66.666700000000006</v>
      </c>
      <c r="F884">
        <f t="shared" si="26"/>
        <v>0</v>
      </c>
      <c r="G884">
        <f t="shared" si="27"/>
        <v>200.00010000000003</v>
      </c>
    </row>
    <row r="885" spans="2:7" ht="15" customHeight="1" x14ac:dyDescent="0.25">
      <c r="B885" s="5" t="s">
        <v>3891</v>
      </c>
      <c r="C885" s="5">
        <v>3</v>
      </c>
      <c r="D885" s="5">
        <v>0</v>
      </c>
      <c r="E885" s="5">
        <v>33.333300000000001</v>
      </c>
      <c r="F885">
        <f t="shared" si="26"/>
        <v>0</v>
      </c>
      <c r="G885">
        <f t="shared" si="27"/>
        <v>99.999899999999997</v>
      </c>
    </row>
    <row r="886" spans="2:7" ht="15" customHeight="1" x14ac:dyDescent="0.25">
      <c r="B886" s="5" t="s">
        <v>2891</v>
      </c>
      <c r="C886" s="5">
        <v>3</v>
      </c>
      <c r="D886" s="5">
        <v>0</v>
      </c>
      <c r="E886" s="5">
        <v>66.666700000000006</v>
      </c>
      <c r="F886">
        <f t="shared" si="26"/>
        <v>0</v>
      </c>
      <c r="G886">
        <f t="shared" si="27"/>
        <v>200.00010000000003</v>
      </c>
    </row>
    <row r="887" spans="2:7" ht="15" customHeight="1" x14ac:dyDescent="0.25">
      <c r="B887" s="5" t="s">
        <v>3655</v>
      </c>
      <c r="C887" s="5">
        <v>3</v>
      </c>
      <c r="D887" s="5">
        <v>0</v>
      </c>
      <c r="E887" s="5">
        <v>100</v>
      </c>
      <c r="F887">
        <f t="shared" si="26"/>
        <v>0</v>
      </c>
      <c r="G887">
        <f t="shared" si="27"/>
        <v>300</v>
      </c>
    </row>
    <row r="888" spans="2:7" ht="15" customHeight="1" x14ac:dyDescent="0.25">
      <c r="B888" s="5" t="s">
        <v>3687</v>
      </c>
      <c r="C888" s="5">
        <v>3</v>
      </c>
      <c r="D888" s="5">
        <v>0</v>
      </c>
      <c r="E888" s="5">
        <v>100</v>
      </c>
      <c r="F888">
        <f t="shared" si="26"/>
        <v>0</v>
      </c>
      <c r="G888">
        <f t="shared" si="27"/>
        <v>300</v>
      </c>
    </row>
    <row r="889" spans="2:7" ht="15" customHeight="1" x14ac:dyDescent="0.25">
      <c r="B889" s="5" t="s">
        <v>4547</v>
      </c>
      <c r="C889" s="5">
        <v>3</v>
      </c>
      <c r="D889" s="5">
        <v>0</v>
      </c>
      <c r="E889" s="5">
        <v>33.333300000000001</v>
      </c>
      <c r="F889">
        <f t="shared" si="26"/>
        <v>0</v>
      </c>
      <c r="G889">
        <f t="shared" si="27"/>
        <v>99.999899999999997</v>
      </c>
    </row>
    <row r="890" spans="2:7" ht="15" customHeight="1" x14ac:dyDescent="0.25">
      <c r="B890" s="5" t="s">
        <v>4099</v>
      </c>
      <c r="C890" s="5">
        <v>3</v>
      </c>
      <c r="D890" s="5">
        <v>33.333300000000001</v>
      </c>
      <c r="E890" s="5">
        <v>100</v>
      </c>
      <c r="F890">
        <f t="shared" si="26"/>
        <v>99.999899999999997</v>
      </c>
      <c r="G890">
        <f t="shared" si="27"/>
        <v>300</v>
      </c>
    </row>
    <row r="891" spans="2:7" ht="15" customHeight="1" x14ac:dyDescent="0.25">
      <c r="B891" s="5" t="s">
        <v>4519</v>
      </c>
      <c r="C891" s="5">
        <v>3</v>
      </c>
      <c r="D891" s="5">
        <v>0</v>
      </c>
      <c r="E891" s="5">
        <v>100</v>
      </c>
      <c r="F891">
        <f t="shared" si="26"/>
        <v>0</v>
      </c>
      <c r="G891">
        <f t="shared" si="27"/>
        <v>300</v>
      </c>
    </row>
    <row r="892" spans="2:7" ht="15" customHeight="1" x14ac:dyDescent="0.25">
      <c r="B892" s="5" t="s">
        <v>3895</v>
      </c>
      <c r="C892" s="5">
        <v>3</v>
      </c>
      <c r="D892" s="5">
        <v>0</v>
      </c>
      <c r="E892" s="5">
        <v>66.666700000000006</v>
      </c>
      <c r="F892">
        <f t="shared" si="26"/>
        <v>0</v>
      </c>
      <c r="G892">
        <f t="shared" si="27"/>
        <v>200.00010000000003</v>
      </c>
    </row>
    <row r="893" spans="2:7" ht="15" customHeight="1" x14ac:dyDescent="0.25">
      <c r="B893" s="5" t="s">
        <v>4923</v>
      </c>
      <c r="C893" s="5">
        <v>3</v>
      </c>
      <c r="D893" s="5">
        <v>0</v>
      </c>
      <c r="E893" s="5">
        <v>66.666700000000006</v>
      </c>
      <c r="F893">
        <f t="shared" si="26"/>
        <v>0</v>
      </c>
      <c r="G893">
        <f t="shared" si="27"/>
        <v>200.00010000000003</v>
      </c>
    </row>
    <row r="894" spans="2:7" ht="15" customHeight="1" x14ac:dyDescent="0.25">
      <c r="B894" s="5" t="s">
        <v>3323</v>
      </c>
      <c r="C894" s="5">
        <v>3</v>
      </c>
      <c r="D894" s="5">
        <v>0</v>
      </c>
      <c r="E894" s="5">
        <v>0</v>
      </c>
      <c r="F894">
        <f t="shared" si="26"/>
        <v>0</v>
      </c>
      <c r="G894">
        <f t="shared" si="27"/>
        <v>0</v>
      </c>
    </row>
    <row r="895" spans="2:7" ht="15" customHeight="1" x14ac:dyDescent="0.25">
      <c r="B895" s="5" t="s">
        <v>5043</v>
      </c>
      <c r="C895" s="5">
        <v>2</v>
      </c>
      <c r="D895" s="5">
        <v>0</v>
      </c>
      <c r="E895" s="5">
        <v>100</v>
      </c>
      <c r="F895">
        <f t="shared" si="26"/>
        <v>0</v>
      </c>
      <c r="G895">
        <f t="shared" si="27"/>
        <v>200</v>
      </c>
    </row>
    <row r="896" spans="2:7" ht="15" customHeight="1" x14ac:dyDescent="0.25">
      <c r="B896" s="5" t="s">
        <v>3331</v>
      </c>
      <c r="C896" s="5">
        <v>2</v>
      </c>
      <c r="D896" s="5">
        <v>0</v>
      </c>
      <c r="E896" s="5">
        <v>100</v>
      </c>
      <c r="F896">
        <f t="shared" si="26"/>
        <v>0</v>
      </c>
      <c r="G896">
        <f t="shared" si="27"/>
        <v>200</v>
      </c>
    </row>
    <row r="897" spans="2:7" ht="15" customHeight="1" x14ac:dyDescent="0.25">
      <c r="B897" s="5" t="s">
        <v>4111</v>
      </c>
      <c r="C897" s="5">
        <v>2</v>
      </c>
      <c r="D897" s="5">
        <v>0</v>
      </c>
      <c r="E897" s="5">
        <v>50</v>
      </c>
      <c r="F897">
        <f t="shared" si="26"/>
        <v>0</v>
      </c>
      <c r="G897">
        <f t="shared" si="27"/>
        <v>100</v>
      </c>
    </row>
    <row r="898" spans="2:7" ht="15" customHeight="1" x14ac:dyDescent="0.25">
      <c r="B898" s="5" t="s">
        <v>2819</v>
      </c>
      <c r="C898" s="5">
        <v>2</v>
      </c>
      <c r="D898" s="5">
        <v>0</v>
      </c>
      <c r="E898" s="5">
        <v>100</v>
      </c>
      <c r="F898">
        <f t="shared" si="26"/>
        <v>0</v>
      </c>
      <c r="G898">
        <f t="shared" si="27"/>
        <v>200</v>
      </c>
    </row>
    <row r="899" spans="2:7" ht="15" customHeight="1" x14ac:dyDescent="0.25">
      <c r="B899" s="5" t="s">
        <v>3207</v>
      </c>
      <c r="C899" s="5">
        <v>2</v>
      </c>
      <c r="D899" s="5">
        <v>0</v>
      </c>
      <c r="E899" s="5">
        <v>0</v>
      </c>
      <c r="F899">
        <f t="shared" ref="F899:F962" si="28">C899*D899</f>
        <v>0</v>
      </c>
      <c r="G899">
        <f t="shared" ref="G899:G962" si="29">C899*E899</f>
        <v>0</v>
      </c>
    </row>
    <row r="900" spans="2:7" ht="15" customHeight="1" x14ac:dyDescent="0.25">
      <c r="B900" s="5" t="s">
        <v>4047</v>
      </c>
      <c r="C900" s="5">
        <v>2</v>
      </c>
      <c r="D900" s="5">
        <v>50</v>
      </c>
      <c r="E900" s="5">
        <v>100</v>
      </c>
      <c r="F900">
        <f t="shared" si="28"/>
        <v>100</v>
      </c>
      <c r="G900">
        <f t="shared" si="29"/>
        <v>200</v>
      </c>
    </row>
    <row r="901" spans="2:7" ht="15" customHeight="1" x14ac:dyDescent="0.25">
      <c r="B901" s="5" t="s">
        <v>4131</v>
      </c>
      <c r="C901" s="5">
        <v>2</v>
      </c>
      <c r="D901" s="5">
        <v>0</v>
      </c>
      <c r="E901" s="5">
        <v>50</v>
      </c>
      <c r="F901">
        <f t="shared" si="28"/>
        <v>0</v>
      </c>
      <c r="G901">
        <f t="shared" si="29"/>
        <v>100</v>
      </c>
    </row>
    <row r="902" spans="2:7" ht="15" customHeight="1" x14ac:dyDescent="0.25">
      <c r="B902" s="5" t="s">
        <v>4847</v>
      </c>
      <c r="C902" s="5">
        <v>2</v>
      </c>
      <c r="D902" s="5">
        <v>0</v>
      </c>
      <c r="E902" s="5">
        <v>100</v>
      </c>
      <c r="F902">
        <f t="shared" si="28"/>
        <v>0</v>
      </c>
      <c r="G902">
        <f t="shared" si="29"/>
        <v>200</v>
      </c>
    </row>
    <row r="903" spans="2:7" ht="15" customHeight="1" x14ac:dyDescent="0.25">
      <c r="B903" s="5" t="s">
        <v>4155</v>
      </c>
      <c r="C903" s="5">
        <v>2</v>
      </c>
      <c r="D903" s="5">
        <v>0</v>
      </c>
      <c r="E903" s="5">
        <v>100</v>
      </c>
      <c r="F903">
        <f t="shared" si="28"/>
        <v>0</v>
      </c>
      <c r="G903">
        <f t="shared" si="29"/>
        <v>200</v>
      </c>
    </row>
    <row r="904" spans="2:7" ht="15" customHeight="1" x14ac:dyDescent="0.25">
      <c r="B904" s="5" t="s">
        <v>2475</v>
      </c>
      <c r="C904" s="5">
        <v>2</v>
      </c>
      <c r="D904" s="5">
        <v>0</v>
      </c>
      <c r="E904" s="5">
        <v>0</v>
      </c>
      <c r="F904">
        <f t="shared" si="28"/>
        <v>0</v>
      </c>
      <c r="G904">
        <f t="shared" si="29"/>
        <v>0</v>
      </c>
    </row>
    <row r="905" spans="2:7" ht="15" customHeight="1" x14ac:dyDescent="0.25">
      <c r="B905" s="5" t="s">
        <v>4647</v>
      </c>
      <c r="C905" s="5">
        <v>2</v>
      </c>
      <c r="D905" s="5">
        <v>0</v>
      </c>
      <c r="E905" s="5">
        <v>100</v>
      </c>
      <c r="F905">
        <f t="shared" si="28"/>
        <v>0</v>
      </c>
      <c r="G905">
        <f t="shared" si="29"/>
        <v>200</v>
      </c>
    </row>
    <row r="906" spans="2:7" ht="15" customHeight="1" x14ac:dyDescent="0.25">
      <c r="B906" s="5" t="s">
        <v>4431</v>
      </c>
      <c r="C906" s="5">
        <v>2</v>
      </c>
      <c r="D906" s="5">
        <v>0</v>
      </c>
      <c r="E906" s="5">
        <v>50</v>
      </c>
      <c r="F906">
        <f t="shared" si="28"/>
        <v>0</v>
      </c>
      <c r="G906">
        <f t="shared" si="29"/>
        <v>100</v>
      </c>
    </row>
    <row r="907" spans="2:7" ht="15" customHeight="1" x14ac:dyDescent="0.25">
      <c r="B907" s="5" t="s">
        <v>3879</v>
      </c>
      <c r="C907" s="5">
        <v>2</v>
      </c>
      <c r="D907" s="5">
        <v>50</v>
      </c>
      <c r="E907" s="5">
        <v>50</v>
      </c>
      <c r="F907">
        <f t="shared" si="28"/>
        <v>100</v>
      </c>
      <c r="G907">
        <f t="shared" si="29"/>
        <v>100</v>
      </c>
    </row>
    <row r="908" spans="2:7" ht="15" customHeight="1" x14ac:dyDescent="0.25">
      <c r="B908" s="5" t="s">
        <v>3123</v>
      </c>
      <c r="C908" s="5">
        <v>2</v>
      </c>
      <c r="D908" s="5">
        <v>0</v>
      </c>
      <c r="E908" s="5">
        <v>100</v>
      </c>
      <c r="F908">
        <f t="shared" si="28"/>
        <v>0</v>
      </c>
      <c r="G908">
        <f t="shared" si="29"/>
        <v>200</v>
      </c>
    </row>
    <row r="909" spans="2:7" ht="15" customHeight="1" x14ac:dyDescent="0.25">
      <c r="B909" s="5" t="s">
        <v>5175</v>
      </c>
      <c r="C909" s="5">
        <v>2</v>
      </c>
      <c r="D909" s="5">
        <v>0</v>
      </c>
      <c r="E909" s="5">
        <v>100</v>
      </c>
      <c r="F909">
        <f t="shared" si="28"/>
        <v>0</v>
      </c>
      <c r="G909">
        <f t="shared" si="29"/>
        <v>200</v>
      </c>
    </row>
    <row r="910" spans="2:7" ht="15" customHeight="1" x14ac:dyDescent="0.25">
      <c r="B910" s="5" t="s">
        <v>1223</v>
      </c>
      <c r="C910" s="5">
        <v>2</v>
      </c>
      <c r="D910" s="5">
        <v>0</v>
      </c>
      <c r="E910" s="5">
        <v>50</v>
      </c>
      <c r="F910">
        <f t="shared" si="28"/>
        <v>0</v>
      </c>
      <c r="G910">
        <f t="shared" si="29"/>
        <v>100</v>
      </c>
    </row>
    <row r="911" spans="2:7" ht="15" customHeight="1" x14ac:dyDescent="0.25">
      <c r="B911" s="5" t="s">
        <v>4571</v>
      </c>
      <c r="C911" s="5">
        <v>2</v>
      </c>
      <c r="D911" s="5">
        <v>0</v>
      </c>
      <c r="E911" s="5">
        <v>50</v>
      </c>
      <c r="F911">
        <f t="shared" si="28"/>
        <v>0</v>
      </c>
      <c r="G911">
        <f t="shared" si="29"/>
        <v>100</v>
      </c>
    </row>
    <row r="912" spans="2:7" ht="15" customHeight="1" x14ac:dyDescent="0.25">
      <c r="B912" s="5" t="s">
        <v>4363</v>
      </c>
      <c r="C912" s="5">
        <v>2</v>
      </c>
      <c r="D912" s="5">
        <v>0</v>
      </c>
      <c r="E912" s="5">
        <v>50</v>
      </c>
      <c r="F912">
        <f t="shared" si="28"/>
        <v>0</v>
      </c>
      <c r="G912">
        <f t="shared" si="29"/>
        <v>100</v>
      </c>
    </row>
    <row r="913" spans="2:7" ht="15" customHeight="1" x14ac:dyDescent="0.25">
      <c r="B913" s="5" t="s">
        <v>4179</v>
      </c>
      <c r="C913" s="5">
        <v>2</v>
      </c>
      <c r="D913" s="5">
        <v>0</v>
      </c>
      <c r="E913" s="5">
        <v>50</v>
      </c>
      <c r="F913">
        <f t="shared" si="28"/>
        <v>0</v>
      </c>
      <c r="G913">
        <f t="shared" si="29"/>
        <v>100</v>
      </c>
    </row>
    <row r="914" spans="2:7" ht="15" customHeight="1" x14ac:dyDescent="0.25">
      <c r="B914" s="5" t="s">
        <v>5123</v>
      </c>
      <c r="C914" s="5">
        <v>2</v>
      </c>
      <c r="D914" s="5">
        <v>0</v>
      </c>
      <c r="E914" s="5">
        <v>0</v>
      </c>
      <c r="F914">
        <f t="shared" si="28"/>
        <v>0</v>
      </c>
      <c r="G914">
        <f t="shared" si="29"/>
        <v>0</v>
      </c>
    </row>
    <row r="915" spans="2:7" ht="15" customHeight="1" x14ac:dyDescent="0.25">
      <c r="B915" s="5" t="s">
        <v>3379</v>
      </c>
      <c r="C915" s="5">
        <v>2</v>
      </c>
      <c r="D915" s="5">
        <v>0</v>
      </c>
      <c r="E915" s="5">
        <v>50</v>
      </c>
      <c r="F915">
        <f t="shared" si="28"/>
        <v>0</v>
      </c>
      <c r="G915">
        <f t="shared" si="29"/>
        <v>100</v>
      </c>
    </row>
    <row r="916" spans="2:7" ht="15" customHeight="1" x14ac:dyDescent="0.25">
      <c r="B916" s="5" t="s">
        <v>3755</v>
      </c>
      <c r="C916" s="5">
        <v>2</v>
      </c>
      <c r="D916" s="5">
        <v>0</v>
      </c>
      <c r="E916" s="5">
        <v>50</v>
      </c>
      <c r="F916">
        <f t="shared" si="28"/>
        <v>0</v>
      </c>
      <c r="G916">
        <f t="shared" si="29"/>
        <v>100</v>
      </c>
    </row>
    <row r="917" spans="2:7" ht="15" customHeight="1" x14ac:dyDescent="0.25">
      <c r="B917" s="5" t="s">
        <v>2715</v>
      </c>
      <c r="C917" s="5">
        <v>2</v>
      </c>
      <c r="D917" s="5">
        <v>0</v>
      </c>
      <c r="E917" s="5">
        <v>50</v>
      </c>
      <c r="F917">
        <f t="shared" si="28"/>
        <v>0</v>
      </c>
      <c r="G917">
        <f t="shared" si="29"/>
        <v>100</v>
      </c>
    </row>
    <row r="918" spans="2:7" ht="15" customHeight="1" x14ac:dyDescent="0.25">
      <c r="B918" s="5" t="s">
        <v>4635</v>
      </c>
      <c r="C918" s="5">
        <v>2</v>
      </c>
      <c r="D918" s="5">
        <v>0</v>
      </c>
      <c r="E918" s="5">
        <v>100</v>
      </c>
      <c r="F918">
        <f t="shared" si="28"/>
        <v>0</v>
      </c>
      <c r="G918">
        <f t="shared" si="29"/>
        <v>200</v>
      </c>
    </row>
    <row r="919" spans="2:7" ht="15" customHeight="1" x14ac:dyDescent="0.25">
      <c r="B919" s="5" t="s">
        <v>4795</v>
      </c>
      <c r="C919" s="5">
        <v>2</v>
      </c>
      <c r="D919" s="5">
        <v>0</v>
      </c>
      <c r="E919" s="5">
        <v>100</v>
      </c>
      <c r="F919">
        <f t="shared" si="28"/>
        <v>0</v>
      </c>
      <c r="G919">
        <f t="shared" si="29"/>
        <v>200</v>
      </c>
    </row>
    <row r="920" spans="2:7" ht="15" customHeight="1" x14ac:dyDescent="0.25">
      <c r="B920" s="5" t="s">
        <v>2915</v>
      </c>
      <c r="C920" s="5">
        <v>2</v>
      </c>
      <c r="D920" s="5">
        <v>0</v>
      </c>
      <c r="E920" s="5">
        <v>50</v>
      </c>
      <c r="F920">
        <f t="shared" si="28"/>
        <v>0</v>
      </c>
      <c r="G920">
        <f t="shared" si="29"/>
        <v>100</v>
      </c>
    </row>
    <row r="921" spans="2:7" ht="15" customHeight="1" x14ac:dyDescent="0.25">
      <c r="B921" s="5" t="s">
        <v>4799</v>
      </c>
      <c r="C921" s="5">
        <v>2</v>
      </c>
      <c r="D921" s="5">
        <v>0</v>
      </c>
      <c r="E921" s="5">
        <v>50</v>
      </c>
      <c r="F921">
        <f t="shared" si="28"/>
        <v>0</v>
      </c>
      <c r="G921">
        <f t="shared" si="29"/>
        <v>100</v>
      </c>
    </row>
    <row r="922" spans="2:7" ht="15" customHeight="1" x14ac:dyDescent="0.25">
      <c r="B922" s="5" t="s">
        <v>4615</v>
      </c>
      <c r="C922" s="5">
        <v>2</v>
      </c>
      <c r="D922" s="5">
        <v>0</v>
      </c>
      <c r="E922" s="5">
        <v>50</v>
      </c>
      <c r="F922">
        <f t="shared" si="28"/>
        <v>0</v>
      </c>
      <c r="G922">
        <f t="shared" si="29"/>
        <v>100</v>
      </c>
    </row>
    <row r="923" spans="2:7" ht="15" customHeight="1" x14ac:dyDescent="0.25">
      <c r="B923" s="5" t="s">
        <v>3855</v>
      </c>
      <c r="C923" s="5">
        <v>2</v>
      </c>
      <c r="D923" s="5">
        <v>0</v>
      </c>
      <c r="E923" s="5">
        <v>100</v>
      </c>
      <c r="F923">
        <f t="shared" si="28"/>
        <v>0</v>
      </c>
      <c r="G923">
        <f t="shared" si="29"/>
        <v>200</v>
      </c>
    </row>
    <row r="924" spans="2:7" ht="15" customHeight="1" x14ac:dyDescent="0.25">
      <c r="B924" s="5" t="s">
        <v>4279</v>
      </c>
      <c r="C924" s="5">
        <v>2</v>
      </c>
      <c r="D924" s="5">
        <v>0</v>
      </c>
      <c r="E924" s="5">
        <v>0</v>
      </c>
      <c r="F924">
        <f t="shared" si="28"/>
        <v>0</v>
      </c>
      <c r="G924">
        <f t="shared" si="29"/>
        <v>0</v>
      </c>
    </row>
    <row r="925" spans="2:7" ht="15" customHeight="1" x14ac:dyDescent="0.25">
      <c r="B925" s="5" t="s">
        <v>3067</v>
      </c>
      <c r="C925" s="5">
        <v>2</v>
      </c>
      <c r="D925" s="5">
        <v>0</v>
      </c>
      <c r="E925" s="5">
        <v>0</v>
      </c>
      <c r="F925">
        <f t="shared" si="28"/>
        <v>0</v>
      </c>
      <c r="G925">
        <f t="shared" si="29"/>
        <v>0</v>
      </c>
    </row>
    <row r="926" spans="2:7" ht="15" customHeight="1" x14ac:dyDescent="0.25">
      <c r="B926" s="5" t="s">
        <v>2739</v>
      </c>
      <c r="C926" s="5">
        <v>2</v>
      </c>
      <c r="D926" s="5">
        <v>50</v>
      </c>
      <c r="E926" s="5">
        <v>100</v>
      </c>
      <c r="F926">
        <f t="shared" si="28"/>
        <v>100</v>
      </c>
      <c r="G926">
        <f t="shared" si="29"/>
        <v>200</v>
      </c>
    </row>
    <row r="927" spans="2:7" ht="15" customHeight="1" x14ac:dyDescent="0.25">
      <c r="B927" s="5" t="s">
        <v>3839</v>
      </c>
      <c r="C927" s="5">
        <v>2</v>
      </c>
      <c r="D927" s="5">
        <v>0</v>
      </c>
      <c r="E927" s="5">
        <v>100</v>
      </c>
      <c r="F927">
        <f t="shared" si="28"/>
        <v>0</v>
      </c>
      <c r="G927">
        <f t="shared" si="29"/>
        <v>200</v>
      </c>
    </row>
    <row r="928" spans="2:7" ht="15" customHeight="1" x14ac:dyDescent="0.25">
      <c r="B928" s="5" t="s">
        <v>2883</v>
      </c>
      <c r="C928" s="5">
        <v>2</v>
      </c>
      <c r="D928" s="5">
        <v>0</v>
      </c>
      <c r="E928" s="5">
        <v>50</v>
      </c>
      <c r="F928">
        <f t="shared" si="28"/>
        <v>0</v>
      </c>
      <c r="G928">
        <f t="shared" si="29"/>
        <v>100</v>
      </c>
    </row>
    <row r="929" spans="2:7" ht="15" customHeight="1" x14ac:dyDescent="0.25">
      <c r="B929" s="5" t="s">
        <v>4499</v>
      </c>
      <c r="C929" s="5">
        <v>2</v>
      </c>
      <c r="D929" s="5">
        <v>0</v>
      </c>
      <c r="E929" s="5">
        <v>100</v>
      </c>
      <c r="F929">
        <f t="shared" si="28"/>
        <v>0</v>
      </c>
      <c r="G929">
        <f t="shared" si="29"/>
        <v>200</v>
      </c>
    </row>
    <row r="930" spans="2:7" ht="15" customHeight="1" x14ac:dyDescent="0.25">
      <c r="B930" s="5" t="s">
        <v>4479</v>
      </c>
      <c r="C930" s="5">
        <v>2</v>
      </c>
      <c r="D930" s="5">
        <v>0</v>
      </c>
      <c r="E930" s="5">
        <v>100</v>
      </c>
      <c r="F930">
        <f t="shared" si="28"/>
        <v>0</v>
      </c>
      <c r="G930">
        <f t="shared" si="29"/>
        <v>200</v>
      </c>
    </row>
    <row r="931" spans="2:7" ht="15" customHeight="1" x14ac:dyDescent="0.25">
      <c r="B931" s="5" t="s">
        <v>4803</v>
      </c>
      <c r="C931" s="5">
        <v>2</v>
      </c>
      <c r="D931" s="5">
        <v>0</v>
      </c>
      <c r="E931" s="5">
        <v>50</v>
      </c>
      <c r="F931">
        <f t="shared" si="28"/>
        <v>0</v>
      </c>
      <c r="G931">
        <f t="shared" si="29"/>
        <v>100</v>
      </c>
    </row>
    <row r="932" spans="2:7" ht="15" customHeight="1" x14ac:dyDescent="0.25">
      <c r="B932" s="5" t="s">
        <v>3251</v>
      </c>
      <c r="C932" s="5">
        <v>2</v>
      </c>
      <c r="D932" s="5">
        <v>0</v>
      </c>
      <c r="E932" s="5">
        <v>50</v>
      </c>
      <c r="F932">
        <f t="shared" si="28"/>
        <v>0</v>
      </c>
      <c r="G932">
        <f t="shared" si="29"/>
        <v>100</v>
      </c>
    </row>
    <row r="933" spans="2:7" ht="15" customHeight="1" x14ac:dyDescent="0.25">
      <c r="B933" s="5" t="s">
        <v>4827</v>
      </c>
      <c r="C933" s="5">
        <v>2</v>
      </c>
      <c r="D933" s="5">
        <v>0</v>
      </c>
      <c r="E933" s="5">
        <v>50</v>
      </c>
      <c r="F933">
        <f t="shared" si="28"/>
        <v>0</v>
      </c>
      <c r="G933">
        <f t="shared" si="29"/>
        <v>100</v>
      </c>
    </row>
    <row r="934" spans="2:7" ht="15" customHeight="1" x14ac:dyDescent="0.25">
      <c r="B934" s="5" t="s">
        <v>2747</v>
      </c>
      <c r="C934" s="5">
        <v>2</v>
      </c>
      <c r="D934" s="5">
        <v>0</v>
      </c>
      <c r="E934" s="5">
        <v>50</v>
      </c>
      <c r="F934">
        <f t="shared" si="28"/>
        <v>0</v>
      </c>
      <c r="G934">
        <f t="shared" si="29"/>
        <v>100</v>
      </c>
    </row>
    <row r="935" spans="2:7" ht="15" customHeight="1" x14ac:dyDescent="0.25">
      <c r="B935" s="5" t="s">
        <v>2323</v>
      </c>
      <c r="C935" s="5">
        <v>2</v>
      </c>
      <c r="D935" s="5">
        <v>0</v>
      </c>
      <c r="E935" s="5">
        <v>50</v>
      </c>
      <c r="F935">
        <f t="shared" si="28"/>
        <v>0</v>
      </c>
      <c r="G935">
        <f t="shared" si="29"/>
        <v>100</v>
      </c>
    </row>
    <row r="936" spans="2:7" ht="15" customHeight="1" x14ac:dyDescent="0.25">
      <c r="B936" s="5" t="s">
        <v>1471</v>
      </c>
      <c r="C936" s="5">
        <v>2</v>
      </c>
      <c r="D936" s="5">
        <v>0</v>
      </c>
      <c r="E936" s="5">
        <v>50</v>
      </c>
      <c r="F936">
        <f t="shared" si="28"/>
        <v>0</v>
      </c>
      <c r="G936">
        <f t="shared" si="29"/>
        <v>100</v>
      </c>
    </row>
    <row r="937" spans="2:7" ht="15" customHeight="1" x14ac:dyDescent="0.25">
      <c r="B937" s="5" t="s">
        <v>5251</v>
      </c>
      <c r="C937" s="5">
        <v>2</v>
      </c>
      <c r="D937" s="5">
        <v>0</v>
      </c>
      <c r="E937" s="5">
        <v>50</v>
      </c>
      <c r="F937">
        <f t="shared" si="28"/>
        <v>0</v>
      </c>
      <c r="G937">
        <f t="shared" si="29"/>
        <v>100</v>
      </c>
    </row>
    <row r="938" spans="2:7" ht="15" customHeight="1" x14ac:dyDescent="0.25">
      <c r="B938" s="5" t="s">
        <v>4475</v>
      </c>
      <c r="C938" s="5">
        <v>2</v>
      </c>
      <c r="D938" s="5">
        <v>0</v>
      </c>
      <c r="E938" s="5">
        <v>100</v>
      </c>
      <c r="F938">
        <f t="shared" si="28"/>
        <v>0</v>
      </c>
      <c r="G938">
        <f t="shared" si="29"/>
        <v>200</v>
      </c>
    </row>
    <row r="939" spans="2:7" ht="15" customHeight="1" x14ac:dyDescent="0.25">
      <c r="B939" s="5" t="s">
        <v>3963</v>
      </c>
      <c r="C939" s="5">
        <v>2</v>
      </c>
      <c r="D939" s="5">
        <v>0</v>
      </c>
      <c r="E939" s="5">
        <v>50</v>
      </c>
      <c r="F939">
        <f t="shared" si="28"/>
        <v>0</v>
      </c>
      <c r="G939">
        <f t="shared" si="29"/>
        <v>100</v>
      </c>
    </row>
    <row r="940" spans="2:7" ht="15" customHeight="1" x14ac:dyDescent="0.25">
      <c r="B940" s="5" t="s">
        <v>4011</v>
      </c>
      <c r="C940" s="5">
        <v>2</v>
      </c>
      <c r="D940" s="5">
        <v>0</v>
      </c>
      <c r="E940" s="5">
        <v>50</v>
      </c>
      <c r="F940">
        <f t="shared" si="28"/>
        <v>0</v>
      </c>
      <c r="G940">
        <f t="shared" si="29"/>
        <v>100</v>
      </c>
    </row>
    <row r="941" spans="2:7" ht="15" customHeight="1" x14ac:dyDescent="0.25">
      <c r="B941" s="5" t="s">
        <v>3707</v>
      </c>
      <c r="C941" s="5">
        <v>2</v>
      </c>
      <c r="D941" s="5">
        <v>0</v>
      </c>
      <c r="E941" s="5">
        <v>50</v>
      </c>
      <c r="F941">
        <f t="shared" si="28"/>
        <v>0</v>
      </c>
      <c r="G941">
        <f t="shared" si="29"/>
        <v>100</v>
      </c>
    </row>
    <row r="942" spans="2:7" ht="15" customHeight="1" x14ac:dyDescent="0.25">
      <c r="B942" s="5" t="s">
        <v>4607</v>
      </c>
      <c r="C942" s="5">
        <v>2</v>
      </c>
      <c r="D942" s="5">
        <v>0</v>
      </c>
      <c r="E942" s="5">
        <v>50</v>
      </c>
      <c r="F942">
        <f t="shared" si="28"/>
        <v>0</v>
      </c>
      <c r="G942">
        <f t="shared" si="29"/>
        <v>100</v>
      </c>
    </row>
    <row r="943" spans="2:7" ht="15" customHeight="1" x14ac:dyDescent="0.25">
      <c r="B943" s="5" t="s">
        <v>4339</v>
      </c>
      <c r="C943" s="5">
        <v>2</v>
      </c>
      <c r="D943" s="5">
        <v>0</v>
      </c>
      <c r="E943" s="5">
        <v>100</v>
      </c>
      <c r="F943">
        <f t="shared" si="28"/>
        <v>0</v>
      </c>
      <c r="G943">
        <f t="shared" si="29"/>
        <v>200</v>
      </c>
    </row>
    <row r="944" spans="2:7" ht="15" customHeight="1" x14ac:dyDescent="0.25">
      <c r="B944" s="5" t="s">
        <v>4727</v>
      </c>
      <c r="C944" s="5">
        <v>2</v>
      </c>
      <c r="D944" s="5">
        <v>0</v>
      </c>
      <c r="E944" s="5">
        <v>50</v>
      </c>
      <c r="F944">
        <f t="shared" si="28"/>
        <v>0</v>
      </c>
      <c r="G944">
        <f t="shared" si="29"/>
        <v>100</v>
      </c>
    </row>
    <row r="945" spans="2:7" ht="15" customHeight="1" x14ac:dyDescent="0.25">
      <c r="B945" s="5" t="s">
        <v>2899</v>
      </c>
      <c r="C945" s="5">
        <v>2</v>
      </c>
      <c r="D945" s="5">
        <v>0</v>
      </c>
      <c r="E945" s="5">
        <v>100</v>
      </c>
      <c r="F945">
        <f t="shared" si="28"/>
        <v>0</v>
      </c>
      <c r="G945">
        <f t="shared" si="29"/>
        <v>200</v>
      </c>
    </row>
    <row r="946" spans="2:7" ht="15" customHeight="1" x14ac:dyDescent="0.25">
      <c r="B946" s="5" t="s">
        <v>4539</v>
      </c>
      <c r="C946" s="5">
        <v>2</v>
      </c>
      <c r="D946" s="5">
        <v>0</v>
      </c>
      <c r="E946" s="5">
        <v>0</v>
      </c>
      <c r="F946">
        <f t="shared" si="28"/>
        <v>0</v>
      </c>
      <c r="G946">
        <f t="shared" si="29"/>
        <v>0</v>
      </c>
    </row>
    <row r="947" spans="2:7" ht="15" customHeight="1" x14ac:dyDescent="0.25">
      <c r="B947" s="5" t="s">
        <v>2959</v>
      </c>
      <c r="C947" s="5">
        <v>2</v>
      </c>
      <c r="D947" s="5">
        <v>0</v>
      </c>
      <c r="E947" s="5">
        <v>0</v>
      </c>
      <c r="F947">
        <f t="shared" si="28"/>
        <v>0</v>
      </c>
      <c r="G947">
        <f t="shared" si="29"/>
        <v>0</v>
      </c>
    </row>
    <row r="948" spans="2:7" ht="15" customHeight="1" x14ac:dyDescent="0.25">
      <c r="B948" s="5" t="s">
        <v>4831</v>
      </c>
      <c r="C948" s="5">
        <v>2</v>
      </c>
      <c r="D948" s="5">
        <v>0</v>
      </c>
      <c r="E948" s="5">
        <v>100</v>
      </c>
      <c r="F948">
        <f t="shared" si="28"/>
        <v>0</v>
      </c>
      <c r="G948">
        <f t="shared" si="29"/>
        <v>200</v>
      </c>
    </row>
    <row r="949" spans="2:7" ht="15" customHeight="1" x14ac:dyDescent="0.25">
      <c r="B949" s="5" t="s">
        <v>1695</v>
      </c>
      <c r="C949" s="5">
        <v>2</v>
      </c>
      <c r="D949" s="5">
        <v>0</v>
      </c>
      <c r="E949" s="5">
        <v>50</v>
      </c>
      <c r="F949">
        <f t="shared" si="28"/>
        <v>0</v>
      </c>
      <c r="G949">
        <f t="shared" si="29"/>
        <v>100</v>
      </c>
    </row>
    <row r="950" spans="2:7" ht="15" customHeight="1" x14ac:dyDescent="0.25">
      <c r="B950" s="5" t="s">
        <v>4023</v>
      </c>
      <c r="C950" s="5">
        <v>2</v>
      </c>
      <c r="D950" s="5">
        <v>0</v>
      </c>
      <c r="E950" s="5">
        <v>50</v>
      </c>
      <c r="F950">
        <f t="shared" si="28"/>
        <v>0</v>
      </c>
      <c r="G950">
        <f t="shared" si="29"/>
        <v>100</v>
      </c>
    </row>
    <row r="951" spans="2:7" ht="15" customHeight="1" x14ac:dyDescent="0.25">
      <c r="B951" s="5" t="s">
        <v>4319</v>
      </c>
      <c r="C951" s="5">
        <v>2</v>
      </c>
      <c r="D951" s="5">
        <v>0</v>
      </c>
      <c r="E951" s="5">
        <v>50</v>
      </c>
      <c r="F951">
        <f t="shared" si="28"/>
        <v>0</v>
      </c>
      <c r="G951">
        <f t="shared" si="29"/>
        <v>100</v>
      </c>
    </row>
    <row r="952" spans="2:7" ht="15" customHeight="1" x14ac:dyDescent="0.25">
      <c r="B952" s="5" t="s">
        <v>2231</v>
      </c>
      <c r="C952" s="5">
        <v>2</v>
      </c>
      <c r="D952" s="5">
        <v>0</v>
      </c>
      <c r="E952" s="5">
        <v>50</v>
      </c>
      <c r="F952">
        <f t="shared" si="28"/>
        <v>0</v>
      </c>
      <c r="G952">
        <f t="shared" si="29"/>
        <v>100</v>
      </c>
    </row>
    <row r="953" spans="2:7" ht="15" customHeight="1" x14ac:dyDescent="0.25">
      <c r="B953" s="5" t="s">
        <v>3791</v>
      </c>
      <c r="C953" s="5">
        <v>2</v>
      </c>
      <c r="D953" s="5">
        <v>0</v>
      </c>
      <c r="E953" s="5">
        <v>0</v>
      </c>
      <c r="F953">
        <f t="shared" si="28"/>
        <v>0</v>
      </c>
      <c r="G953">
        <f t="shared" si="29"/>
        <v>0</v>
      </c>
    </row>
    <row r="954" spans="2:7" ht="15" customHeight="1" x14ac:dyDescent="0.25">
      <c r="B954" s="5" t="s">
        <v>3971</v>
      </c>
      <c r="C954" s="5">
        <v>2</v>
      </c>
      <c r="D954" s="5">
        <v>0</v>
      </c>
      <c r="E954" s="5">
        <v>50</v>
      </c>
      <c r="F954">
        <f t="shared" si="28"/>
        <v>0</v>
      </c>
      <c r="G954">
        <f t="shared" si="29"/>
        <v>100</v>
      </c>
    </row>
    <row r="955" spans="2:7" ht="15" customHeight="1" x14ac:dyDescent="0.25">
      <c r="B955" s="5" t="s">
        <v>5015</v>
      </c>
      <c r="C955" s="5">
        <v>2</v>
      </c>
      <c r="D955" s="5">
        <v>0</v>
      </c>
      <c r="E955" s="5">
        <v>50</v>
      </c>
      <c r="F955">
        <f t="shared" si="28"/>
        <v>0</v>
      </c>
      <c r="G955">
        <f t="shared" si="29"/>
        <v>100</v>
      </c>
    </row>
    <row r="956" spans="2:7" ht="15" customHeight="1" x14ac:dyDescent="0.25">
      <c r="B956" s="5" t="s">
        <v>5199</v>
      </c>
      <c r="C956" s="5">
        <v>2</v>
      </c>
      <c r="D956" s="5">
        <v>0</v>
      </c>
      <c r="E956" s="5">
        <v>100</v>
      </c>
      <c r="F956">
        <f t="shared" si="28"/>
        <v>0</v>
      </c>
      <c r="G956">
        <f t="shared" si="29"/>
        <v>200</v>
      </c>
    </row>
    <row r="957" spans="2:7" ht="15" customHeight="1" x14ac:dyDescent="0.25">
      <c r="B957" s="5" t="s">
        <v>4311</v>
      </c>
      <c r="C957" s="5">
        <v>2</v>
      </c>
      <c r="D957" s="5">
        <v>0</v>
      </c>
      <c r="E957" s="5">
        <v>50</v>
      </c>
      <c r="F957">
        <f t="shared" si="28"/>
        <v>0</v>
      </c>
      <c r="G957">
        <f t="shared" si="29"/>
        <v>100</v>
      </c>
    </row>
    <row r="958" spans="2:7" ht="15" customHeight="1" x14ac:dyDescent="0.25">
      <c r="B958" s="5" t="s">
        <v>4259</v>
      </c>
      <c r="C958" s="5">
        <v>2</v>
      </c>
      <c r="D958" s="5">
        <v>0</v>
      </c>
      <c r="E958" s="5">
        <v>0</v>
      </c>
      <c r="F958">
        <f t="shared" si="28"/>
        <v>0</v>
      </c>
      <c r="G958">
        <f t="shared" si="29"/>
        <v>0</v>
      </c>
    </row>
    <row r="959" spans="2:7" ht="15" customHeight="1" x14ac:dyDescent="0.25">
      <c r="B959" s="5" t="s">
        <v>3703</v>
      </c>
      <c r="C959" s="5">
        <v>2</v>
      </c>
      <c r="D959" s="5">
        <v>0</v>
      </c>
      <c r="E959" s="5">
        <v>50</v>
      </c>
      <c r="F959">
        <f t="shared" si="28"/>
        <v>0</v>
      </c>
      <c r="G959">
        <f t="shared" si="29"/>
        <v>100</v>
      </c>
    </row>
    <row r="960" spans="2:7" ht="15" customHeight="1" x14ac:dyDescent="0.25">
      <c r="B960" s="5" t="s">
        <v>3255</v>
      </c>
      <c r="C960" s="5">
        <v>2</v>
      </c>
      <c r="D960" s="5">
        <v>0</v>
      </c>
      <c r="E960" s="5">
        <v>0</v>
      </c>
      <c r="F960">
        <f t="shared" si="28"/>
        <v>0</v>
      </c>
      <c r="G960">
        <f t="shared" si="29"/>
        <v>0</v>
      </c>
    </row>
    <row r="961" spans="2:7" ht="15" customHeight="1" x14ac:dyDescent="0.25">
      <c r="B961" s="5" t="s">
        <v>4947</v>
      </c>
      <c r="C961" s="5">
        <v>2</v>
      </c>
      <c r="D961" s="5">
        <v>0</v>
      </c>
      <c r="E961" s="5">
        <v>50</v>
      </c>
      <c r="F961">
        <f t="shared" si="28"/>
        <v>0</v>
      </c>
      <c r="G961">
        <f t="shared" si="29"/>
        <v>100</v>
      </c>
    </row>
    <row r="962" spans="2:7" ht="15" customHeight="1" x14ac:dyDescent="0.25">
      <c r="B962" s="5" t="s">
        <v>4835</v>
      </c>
      <c r="C962" s="5">
        <v>2</v>
      </c>
      <c r="D962" s="5">
        <v>0</v>
      </c>
      <c r="E962" s="5">
        <v>50</v>
      </c>
      <c r="F962">
        <f t="shared" si="28"/>
        <v>0</v>
      </c>
      <c r="G962">
        <f t="shared" si="29"/>
        <v>100</v>
      </c>
    </row>
    <row r="963" spans="2:7" ht="15" customHeight="1" x14ac:dyDescent="0.25">
      <c r="B963" s="5" t="s">
        <v>3535</v>
      </c>
      <c r="C963" s="5">
        <v>2</v>
      </c>
      <c r="D963" s="5">
        <v>0</v>
      </c>
      <c r="E963" s="5">
        <v>0</v>
      </c>
      <c r="F963">
        <f t="shared" ref="F963:F1026" si="30">C963*D963</f>
        <v>0</v>
      </c>
      <c r="G963">
        <f t="shared" ref="G963:G1026" si="31">C963*E963</f>
        <v>0</v>
      </c>
    </row>
    <row r="964" spans="2:7" ht="15" customHeight="1" x14ac:dyDescent="0.25">
      <c r="B964" s="5" t="s">
        <v>4511</v>
      </c>
      <c r="C964" s="5">
        <v>2</v>
      </c>
      <c r="D964" s="5">
        <v>50</v>
      </c>
      <c r="E964" s="5">
        <v>100</v>
      </c>
      <c r="F964">
        <f t="shared" si="30"/>
        <v>100</v>
      </c>
      <c r="G964">
        <f t="shared" si="31"/>
        <v>200</v>
      </c>
    </row>
    <row r="965" spans="2:7" ht="15" customHeight="1" x14ac:dyDescent="0.25">
      <c r="B965" s="5" t="s">
        <v>3303</v>
      </c>
      <c r="C965" s="5">
        <v>2</v>
      </c>
      <c r="D965" s="5">
        <v>0</v>
      </c>
      <c r="E965" s="5">
        <v>0</v>
      </c>
      <c r="F965">
        <f t="shared" si="30"/>
        <v>0</v>
      </c>
      <c r="G965">
        <f t="shared" si="31"/>
        <v>0</v>
      </c>
    </row>
    <row r="966" spans="2:7" ht="15" customHeight="1" x14ac:dyDescent="0.25">
      <c r="B966" s="5" t="s">
        <v>4271</v>
      </c>
      <c r="C966" s="5">
        <v>2</v>
      </c>
      <c r="D966" s="5">
        <v>0</v>
      </c>
      <c r="E966" s="5">
        <v>100</v>
      </c>
      <c r="F966">
        <f t="shared" si="30"/>
        <v>0</v>
      </c>
      <c r="G966">
        <f t="shared" si="31"/>
        <v>200</v>
      </c>
    </row>
    <row r="967" spans="2:7" ht="15" customHeight="1" x14ac:dyDescent="0.25">
      <c r="B967" s="5" t="s">
        <v>4967</v>
      </c>
      <c r="C967" s="5">
        <v>2</v>
      </c>
      <c r="D967" s="5">
        <v>0</v>
      </c>
      <c r="E967" s="5">
        <v>50</v>
      </c>
      <c r="F967">
        <f t="shared" si="30"/>
        <v>0</v>
      </c>
      <c r="G967">
        <f t="shared" si="31"/>
        <v>100</v>
      </c>
    </row>
    <row r="968" spans="2:7" ht="15" customHeight="1" x14ac:dyDescent="0.25">
      <c r="B968" s="5" t="s">
        <v>3079</v>
      </c>
      <c r="C968" s="5">
        <v>2</v>
      </c>
      <c r="D968" s="5">
        <v>0</v>
      </c>
      <c r="E968" s="5">
        <v>50</v>
      </c>
      <c r="F968">
        <f t="shared" si="30"/>
        <v>0</v>
      </c>
      <c r="G968">
        <f t="shared" si="31"/>
        <v>100</v>
      </c>
    </row>
    <row r="969" spans="2:7" ht="15" customHeight="1" x14ac:dyDescent="0.25">
      <c r="B969" s="5" t="s">
        <v>4167</v>
      </c>
      <c r="C969" s="5">
        <v>2</v>
      </c>
      <c r="D969" s="5">
        <v>50</v>
      </c>
      <c r="E969" s="5">
        <v>50</v>
      </c>
      <c r="F969">
        <f t="shared" si="30"/>
        <v>100</v>
      </c>
      <c r="G969">
        <f t="shared" si="31"/>
        <v>100</v>
      </c>
    </row>
    <row r="970" spans="2:7" ht="15" customHeight="1" x14ac:dyDescent="0.25">
      <c r="B970" s="5" t="s">
        <v>3867</v>
      </c>
      <c r="C970" s="5">
        <v>2</v>
      </c>
      <c r="D970" s="5">
        <v>0</v>
      </c>
      <c r="E970" s="5">
        <v>100</v>
      </c>
      <c r="F970">
        <f t="shared" si="30"/>
        <v>0</v>
      </c>
      <c r="G970">
        <f t="shared" si="31"/>
        <v>200</v>
      </c>
    </row>
    <row r="971" spans="2:7" ht="15" customHeight="1" x14ac:dyDescent="0.25">
      <c r="B971" s="5" t="s">
        <v>4191</v>
      </c>
      <c r="C971" s="5">
        <v>2</v>
      </c>
      <c r="D971" s="5">
        <v>0</v>
      </c>
      <c r="E971" s="5">
        <v>50</v>
      </c>
      <c r="F971">
        <f t="shared" si="30"/>
        <v>0</v>
      </c>
      <c r="G971">
        <f t="shared" si="31"/>
        <v>100</v>
      </c>
    </row>
    <row r="972" spans="2:7" ht="15" customHeight="1" x14ac:dyDescent="0.25">
      <c r="B972" s="5" t="s">
        <v>5035</v>
      </c>
      <c r="C972" s="5">
        <v>2</v>
      </c>
      <c r="D972" s="5">
        <v>0</v>
      </c>
      <c r="E972" s="5">
        <v>50</v>
      </c>
      <c r="F972">
        <f t="shared" si="30"/>
        <v>0</v>
      </c>
      <c r="G972">
        <f t="shared" si="31"/>
        <v>100</v>
      </c>
    </row>
    <row r="973" spans="2:7" ht="15" customHeight="1" x14ac:dyDescent="0.25">
      <c r="B973" s="5" t="s">
        <v>4139</v>
      </c>
      <c r="C973" s="5">
        <v>2</v>
      </c>
      <c r="D973" s="5">
        <v>50</v>
      </c>
      <c r="E973" s="5">
        <v>100</v>
      </c>
      <c r="F973">
        <f t="shared" si="30"/>
        <v>100</v>
      </c>
      <c r="G973">
        <f t="shared" si="31"/>
        <v>200</v>
      </c>
    </row>
    <row r="974" spans="2:7" ht="15" customHeight="1" x14ac:dyDescent="0.25">
      <c r="B974" s="5" t="s">
        <v>3051</v>
      </c>
      <c r="C974" s="5">
        <v>2</v>
      </c>
      <c r="D974" s="5">
        <v>100</v>
      </c>
      <c r="E974" s="5">
        <v>50</v>
      </c>
      <c r="F974">
        <f t="shared" si="30"/>
        <v>200</v>
      </c>
      <c r="G974">
        <f t="shared" si="31"/>
        <v>100</v>
      </c>
    </row>
    <row r="975" spans="2:7" ht="15" customHeight="1" x14ac:dyDescent="0.25">
      <c r="B975" s="5" t="s">
        <v>2651</v>
      </c>
      <c r="C975" s="5">
        <v>2</v>
      </c>
      <c r="D975" s="5">
        <v>50</v>
      </c>
      <c r="E975" s="5">
        <v>100</v>
      </c>
      <c r="F975">
        <f t="shared" si="30"/>
        <v>100</v>
      </c>
      <c r="G975">
        <f t="shared" si="31"/>
        <v>200</v>
      </c>
    </row>
    <row r="976" spans="2:7" ht="15" customHeight="1" x14ac:dyDescent="0.25">
      <c r="B976" s="5" t="s">
        <v>4163</v>
      </c>
      <c r="C976" s="5">
        <v>2</v>
      </c>
      <c r="D976" s="5">
        <v>0</v>
      </c>
      <c r="E976" s="5">
        <v>50</v>
      </c>
      <c r="F976">
        <f t="shared" si="30"/>
        <v>0</v>
      </c>
      <c r="G976">
        <f t="shared" si="31"/>
        <v>100</v>
      </c>
    </row>
    <row r="977" spans="2:7" ht="15" customHeight="1" x14ac:dyDescent="0.25">
      <c r="B977" s="5" t="s">
        <v>5011</v>
      </c>
      <c r="C977" s="5">
        <v>2</v>
      </c>
      <c r="D977" s="5">
        <v>0</v>
      </c>
      <c r="E977" s="5">
        <v>50</v>
      </c>
      <c r="F977">
        <f t="shared" si="30"/>
        <v>0</v>
      </c>
      <c r="G977">
        <f t="shared" si="31"/>
        <v>100</v>
      </c>
    </row>
    <row r="978" spans="2:7" ht="15" customHeight="1" x14ac:dyDescent="0.25">
      <c r="B978" s="5" t="s">
        <v>4655</v>
      </c>
      <c r="C978" s="5">
        <v>2</v>
      </c>
      <c r="D978" s="5">
        <v>0</v>
      </c>
      <c r="E978" s="5">
        <v>0</v>
      </c>
      <c r="F978">
        <f t="shared" si="30"/>
        <v>0</v>
      </c>
      <c r="G978">
        <f t="shared" si="31"/>
        <v>0</v>
      </c>
    </row>
    <row r="979" spans="2:7" ht="15" customHeight="1" x14ac:dyDescent="0.25">
      <c r="B979" s="5" t="s">
        <v>4791</v>
      </c>
      <c r="C979" s="5">
        <v>2</v>
      </c>
      <c r="D979" s="5">
        <v>0</v>
      </c>
      <c r="E979" s="5">
        <v>50</v>
      </c>
      <c r="F979">
        <f t="shared" si="30"/>
        <v>0</v>
      </c>
      <c r="G979">
        <f t="shared" si="31"/>
        <v>100</v>
      </c>
    </row>
    <row r="980" spans="2:7" ht="15" customHeight="1" x14ac:dyDescent="0.25">
      <c r="B980" s="5" t="s">
        <v>4299</v>
      </c>
      <c r="C980" s="5">
        <v>2</v>
      </c>
      <c r="D980" s="5">
        <v>50</v>
      </c>
      <c r="E980" s="5">
        <v>50</v>
      </c>
      <c r="F980">
        <f t="shared" si="30"/>
        <v>100</v>
      </c>
      <c r="G980">
        <f t="shared" si="31"/>
        <v>100</v>
      </c>
    </row>
    <row r="981" spans="2:7" ht="15" customHeight="1" x14ac:dyDescent="0.25">
      <c r="B981" s="5" t="s">
        <v>4147</v>
      </c>
      <c r="C981" s="5">
        <v>2</v>
      </c>
      <c r="D981" s="5">
        <v>0</v>
      </c>
      <c r="E981" s="5">
        <v>50</v>
      </c>
      <c r="F981">
        <f t="shared" si="30"/>
        <v>0</v>
      </c>
      <c r="G981">
        <f t="shared" si="31"/>
        <v>100</v>
      </c>
    </row>
    <row r="982" spans="2:7" ht="15" customHeight="1" x14ac:dyDescent="0.25">
      <c r="B982" s="5" t="s">
        <v>3943</v>
      </c>
      <c r="C982" s="5">
        <v>2</v>
      </c>
      <c r="D982" s="5">
        <v>0</v>
      </c>
      <c r="E982" s="5">
        <v>50</v>
      </c>
      <c r="F982">
        <f t="shared" si="30"/>
        <v>0</v>
      </c>
      <c r="G982">
        <f t="shared" si="31"/>
        <v>100</v>
      </c>
    </row>
    <row r="983" spans="2:7" ht="15" customHeight="1" x14ac:dyDescent="0.25">
      <c r="B983" s="5" t="s">
        <v>3315</v>
      </c>
      <c r="C983" s="5">
        <v>2</v>
      </c>
      <c r="D983" s="5">
        <v>0</v>
      </c>
      <c r="E983" s="5">
        <v>50</v>
      </c>
      <c r="F983">
        <f t="shared" si="30"/>
        <v>0</v>
      </c>
      <c r="G983">
        <f t="shared" si="31"/>
        <v>100</v>
      </c>
    </row>
    <row r="984" spans="2:7" ht="15" customHeight="1" x14ac:dyDescent="0.25">
      <c r="B984" s="5" t="s">
        <v>4107</v>
      </c>
      <c r="C984" s="5">
        <v>2</v>
      </c>
      <c r="D984" s="5">
        <v>0</v>
      </c>
      <c r="E984" s="5">
        <v>50</v>
      </c>
      <c r="F984">
        <f t="shared" si="30"/>
        <v>0</v>
      </c>
      <c r="G984">
        <f t="shared" si="31"/>
        <v>100</v>
      </c>
    </row>
    <row r="985" spans="2:7" ht="15" customHeight="1" x14ac:dyDescent="0.25">
      <c r="B985" s="5" t="s">
        <v>4495</v>
      </c>
      <c r="C985" s="5">
        <v>2</v>
      </c>
      <c r="D985" s="5">
        <v>0</v>
      </c>
      <c r="E985" s="5">
        <v>100</v>
      </c>
      <c r="F985">
        <f t="shared" si="30"/>
        <v>0</v>
      </c>
      <c r="G985">
        <f t="shared" si="31"/>
        <v>200</v>
      </c>
    </row>
    <row r="986" spans="2:7" ht="15" customHeight="1" x14ac:dyDescent="0.25">
      <c r="B986" s="5" t="s">
        <v>5267</v>
      </c>
      <c r="C986" s="5">
        <v>2</v>
      </c>
      <c r="D986" s="5">
        <v>0</v>
      </c>
      <c r="E986" s="5">
        <v>50</v>
      </c>
      <c r="F986">
        <f t="shared" si="30"/>
        <v>0</v>
      </c>
      <c r="G986">
        <f t="shared" si="31"/>
        <v>100</v>
      </c>
    </row>
    <row r="987" spans="2:7" ht="15" customHeight="1" x14ac:dyDescent="0.25">
      <c r="B987" s="5" t="s">
        <v>4567</v>
      </c>
      <c r="C987" s="5">
        <v>2</v>
      </c>
      <c r="D987" s="5">
        <v>0</v>
      </c>
      <c r="E987" s="5">
        <v>0</v>
      </c>
      <c r="F987">
        <f t="shared" si="30"/>
        <v>0</v>
      </c>
      <c r="G987">
        <f t="shared" si="31"/>
        <v>0</v>
      </c>
    </row>
    <row r="988" spans="2:7" ht="15" customHeight="1" x14ac:dyDescent="0.25">
      <c r="B988" s="5" t="s">
        <v>4819</v>
      </c>
      <c r="C988" s="5">
        <v>2</v>
      </c>
      <c r="D988" s="5">
        <v>0</v>
      </c>
      <c r="E988" s="5">
        <v>50</v>
      </c>
      <c r="F988">
        <f t="shared" si="30"/>
        <v>0</v>
      </c>
      <c r="G988">
        <f t="shared" si="31"/>
        <v>100</v>
      </c>
    </row>
    <row r="989" spans="2:7" ht="15" customHeight="1" x14ac:dyDescent="0.25">
      <c r="B989" s="5" t="s">
        <v>4899</v>
      </c>
      <c r="C989" s="5">
        <v>2</v>
      </c>
      <c r="D989" s="5">
        <v>50</v>
      </c>
      <c r="E989" s="5">
        <v>50</v>
      </c>
      <c r="F989">
        <f t="shared" si="30"/>
        <v>100</v>
      </c>
      <c r="G989">
        <f t="shared" si="31"/>
        <v>100</v>
      </c>
    </row>
    <row r="990" spans="2:7" ht="15" customHeight="1" x14ac:dyDescent="0.25">
      <c r="B990" s="5" t="s">
        <v>2267</v>
      </c>
      <c r="C990" s="5">
        <v>2</v>
      </c>
      <c r="D990" s="5">
        <v>0</v>
      </c>
      <c r="E990" s="5">
        <v>100</v>
      </c>
      <c r="F990">
        <f t="shared" si="30"/>
        <v>0</v>
      </c>
      <c r="G990">
        <f t="shared" si="31"/>
        <v>200</v>
      </c>
    </row>
    <row r="991" spans="2:7" ht="15" customHeight="1" x14ac:dyDescent="0.25">
      <c r="B991" s="5" t="s">
        <v>4135</v>
      </c>
      <c r="C991" s="5">
        <v>2</v>
      </c>
      <c r="D991" s="5">
        <v>0</v>
      </c>
      <c r="E991" s="5">
        <v>50</v>
      </c>
      <c r="F991">
        <f t="shared" si="30"/>
        <v>0</v>
      </c>
      <c r="G991">
        <f t="shared" si="31"/>
        <v>100</v>
      </c>
    </row>
    <row r="992" spans="2:7" ht="15" customHeight="1" x14ac:dyDescent="0.25">
      <c r="B992" s="5" t="s">
        <v>4267</v>
      </c>
      <c r="C992" s="5">
        <v>1</v>
      </c>
      <c r="D992" s="5">
        <v>0</v>
      </c>
      <c r="E992" s="5">
        <v>0</v>
      </c>
      <c r="F992">
        <f t="shared" si="30"/>
        <v>0</v>
      </c>
      <c r="G992">
        <f t="shared" si="31"/>
        <v>0</v>
      </c>
    </row>
    <row r="993" spans="2:7" ht="15" customHeight="1" x14ac:dyDescent="0.25">
      <c r="B993" s="5" t="s">
        <v>4123</v>
      </c>
      <c r="C993" s="5">
        <v>1</v>
      </c>
      <c r="D993" s="5">
        <v>0</v>
      </c>
      <c r="E993" s="5">
        <v>0</v>
      </c>
      <c r="F993">
        <f t="shared" si="30"/>
        <v>0</v>
      </c>
      <c r="G993">
        <f t="shared" si="31"/>
        <v>0</v>
      </c>
    </row>
    <row r="994" spans="2:7" ht="15" customHeight="1" x14ac:dyDescent="0.25">
      <c r="B994" s="5" t="s">
        <v>4067</v>
      </c>
      <c r="C994" s="5">
        <v>1</v>
      </c>
      <c r="D994" s="5">
        <v>0</v>
      </c>
      <c r="E994" s="5">
        <v>0</v>
      </c>
      <c r="F994">
        <f t="shared" si="30"/>
        <v>0</v>
      </c>
      <c r="G994">
        <f t="shared" si="31"/>
        <v>0</v>
      </c>
    </row>
    <row r="995" spans="2:7" ht="15" customHeight="1" x14ac:dyDescent="0.25">
      <c r="B995" s="5" t="s">
        <v>2487</v>
      </c>
      <c r="C995" s="5">
        <v>1</v>
      </c>
      <c r="D995" s="5">
        <v>0</v>
      </c>
      <c r="E995" s="5">
        <v>100</v>
      </c>
      <c r="F995">
        <f t="shared" si="30"/>
        <v>0</v>
      </c>
      <c r="G995">
        <f t="shared" si="31"/>
        <v>100</v>
      </c>
    </row>
    <row r="996" spans="2:7" ht="15" customHeight="1" x14ac:dyDescent="0.25">
      <c r="B996" s="5" t="s">
        <v>3499</v>
      </c>
      <c r="C996" s="5">
        <v>1</v>
      </c>
      <c r="D996" s="5">
        <v>0</v>
      </c>
      <c r="E996" s="5">
        <v>100</v>
      </c>
      <c r="F996">
        <f t="shared" si="30"/>
        <v>0</v>
      </c>
      <c r="G996">
        <f t="shared" si="31"/>
        <v>100</v>
      </c>
    </row>
    <row r="997" spans="2:7" ht="15" customHeight="1" x14ac:dyDescent="0.25">
      <c r="B997" s="5" t="s">
        <v>2675</v>
      </c>
      <c r="C997" s="5">
        <v>1</v>
      </c>
      <c r="D997" s="5">
        <v>0</v>
      </c>
      <c r="E997" s="5">
        <v>100</v>
      </c>
      <c r="F997">
        <f t="shared" si="30"/>
        <v>0</v>
      </c>
      <c r="G997">
        <f t="shared" si="31"/>
        <v>100</v>
      </c>
    </row>
    <row r="998" spans="2:7" ht="15" customHeight="1" x14ac:dyDescent="0.25">
      <c r="B998" s="5" t="s">
        <v>3859</v>
      </c>
      <c r="C998" s="5">
        <v>1</v>
      </c>
      <c r="D998" s="5">
        <v>0</v>
      </c>
      <c r="E998" s="5">
        <v>0</v>
      </c>
      <c r="F998">
        <f t="shared" si="30"/>
        <v>0</v>
      </c>
      <c r="G998">
        <f t="shared" si="31"/>
        <v>0</v>
      </c>
    </row>
    <row r="999" spans="2:7" ht="15" customHeight="1" x14ac:dyDescent="0.25">
      <c r="B999" s="5" t="s">
        <v>5467</v>
      </c>
      <c r="C999" s="5">
        <v>1</v>
      </c>
      <c r="D999" s="5">
        <v>100</v>
      </c>
      <c r="E999" s="5">
        <v>0</v>
      </c>
      <c r="F999">
        <f t="shared" si="30"/>
        <v>100</v>
      </c>
      <c r="G999">
        <f t="shared" si="31"/>
        <v>0</v>
      </c>
    </row>
    <row r="1000" spans="2:7" ht="15" customHeight="1" x14ac:dyDescent="0.25">
      <c r="B1000" s="5" t="s">
        <v>4787</v>
      </c>
      <c r="C1000" s="5">
        <v>1</v>
      </c>
      <c r="D1000" s="5">
        <v>100</v>
      </c>
      <c r="E1000" s="5">
        <v>100</v>
      </c>
      <c r="F1000">
        <f t="shared" si="30"/>
        <v>100</v>
      </c>
      <c r="G1000">
        <f t="shared" si="31"/>
        <v>100</v>
      </c>
    </row>
    <row r="1001" spans="2:7" ht="15" customHeight="1" x14ac:dyDescent="0.25">
      <c r="B1001" s="5" t="s">
        <v>5283</v>
      </c>
      <c r="C1001" s="5">
        <v>1</v>
      </c>
      <c r="D1001" s="5">
        <v>0</v>
      </c>
      <c r="E1001" s="5">
        <v>0</v>
      </c>
      <c r="F1001">
        <f t="shared" si="30"/>
        <v>0</v>
      </c>
      <c r="G1001">
        <f t="shared" si="31"/>
        <v>0</v>
      </c>
    </row>
    <row r="1002" spans="2:7" ht="15" customHeight="1" x14ac:dyDescent="0.25">
      <c r="B1002" s="5" t="s">
        <v>5387</v>
      </c>
      <c r="C1002" s="5">
        <v>1</v>
      </c>
      <c r="D1002" s="5">
        <v>0</v>
      </c>
      <c r="E1002" s="5">
        <v>100</v>
      </c>
      <c r="F1002">
        <f t="shared" si="30"/>
        <v>0</v>
      </c>
      <c r="G1002">
        <f t="shared" si="31"/>
        <v>100</v>
      </c>
    </row>
    <row r="1003" spans="2:7" ht="15" customHeight="1" x14ac:dyDescent="0.25">
      <c r="B1003" s="5" t="s">
        <v>2635</v>
      </c>
      <c r="C1003" s="5">
        <v>1</v>
      </c>
      <c r="D1003" s="5">
        <v>0</v>
      </c>
      <c r="E1003" s="5">
        <v>0</v>
      </c>
      <c r="F1003">
        <f t="shared" si="30"/>
        <v>0</v>
      </c>
      <c r="G1003">
        <f t="shared" si="31"/>
        <v>0</v>
      </c>
    </row>
    <row r="1004" spans="2:7" ht="15" customHeight="1" x14ac:dyDescent="0.25">
      <c r="B1004" s="5" t="s">
        <v>4627</v>
      </c>
      <c r="C1004" s="5">
        <v>1</v>
      </c>
      <c r="D1004" s="5">
        <v>0</v>
      </c>
      <c r="E1004" s="5">
        <v>0</v>
      </c>
      <c r="F1004">
        <f t="shared" si="30"/>
        <v>0</v>
      </c>
      <c r="G1004">
        <f t="shared" si="31"/>
        <v>0</v>
      </c>
    </row>
    <row r="1005" spans="2:7" ht="15" customHeight="1" x14ac:dyDescent="0.25">
      <c r="B1005" s="5" t="s">
        <v>3635</v>
      </c>
      <c r="C1005" s="5">
        <v>1</v>
      </c>
      <c r="D1005" s="5">
        <v>100</v>
      </c>
      <c r="E1005" s="5">
        <v>100</v>
      </c>
      <c r="F1005">
        <f t="shared" si="30"/>
        <v>100</v>
      </c>
      <c r="G1005">
        <f t="shared" si="31"/>
        <v>100</v>
      </c>
    </row>
    <row r="1006" spans="2:7" ht="15" customHeight="1" x14ac:dyDescent="0.25">
      <c r="B1006" s="5" t="s">
        <v>2031</v>
      </c>
      <c r="C1006" s="5">
        <v>1</v>
      </c>
      <c r="D1006" s="5">
        <v>0</v>
      </c>
      <c r="E1006" s="5">
        <v>100</v>
      </c>
      <c r="F1006">
        <f t="shared" si="30"/>
        <v>0</v>
      </c>
      <c r="G1006">
        <f t="shared" si="31"/>
        <v>100</v>
      </c>
    </row>
    <row r="1007" spans="2:7" ht="15" customHeight="1" x14ac:dyDescent="0.25">
      <c r="B1007" s="5" t="s">
        <v>5371</v>
      </c>
      <c r="C1007" s="5">
        <v>1</v>
      </c>
      <c r="D1007" s="5">
        <v>0</v>
      </c>
      <c r="E1007" s="5">
        <v>0</v>
      </c>
      <c r="F1007">
        <f t="shared" si="30"/>
        <v>0</v>
      </c>
      <c r="G1007">
        <f t="shared" si="31"/>
        <v>0</v>
      </c>
    </row>
    <row r="1008" spans="2:7" ht="15" customHeight="1" x14ac:dyDescent="0.25">
      <c r="B1008" s="5" t="s">
        <v>4455</v>
      </c>
      <c r="C1008" s="5">
        <v>1</v>
      </c>
      <c r="D1008" s="5">
        <v>0</v>
      </c>
      <c r="E1008" s="5">
        <v>0</v>
      </c>
      <c r="F1008">
        <f t="shared" si="30"/>
        <v>0</v>
      </c>
      <c r="G1008">
        <f t="shared" si="31"/>
        <v>0</v>
      </c>
    </row>
    <row r="1009" spans="2:7" ht="15" customHeight="1" x14ac:dyDescent="0.25">
      <c r="B1009" s="5" t="s">
        <v>3487</v>
      </c>
      <c r="C1009" s="5">
        <v>1</v>
      </c>
      <c r="D1009" s="5">
        <v>100</v>
      </c>
      <c r="E1009" s="5">
        <v>100</v>
      </c>
      <c r="F1009">
        <f t="shared" si="30"/>
        <v>100</v>
      </c>
      <c r="G1009">
        <f t="shared" si="31"/>
        <v>100</v>
      </c>
    </row>
    <row r="1010" spans="2:7" ht="15" customHeight="1" x14ac:dyDescent="0.25">
      <c r="B1010" s="5" t="s">
        <v>4343</v>
      </c>
      <c r="C1010" s="5">
        <v>1</v>
      </c>
      <c r="D1010" s="5">
        <v>0</v>
      </c>
      <c r="E1010" s="5">
        <v>0</v>
      </c>
      <c r="F1010">
        <f t="shared" si="30"/>
        <v>0</v>
      </c>
      <c r="G1010">
        <f t="shared" si="31"/>
        <v>0</v>
      </c>
    </row>
    <row r="1011" spans="2:7" ht="15" customHeight="1" x14ac:dyDescent="0.25">
      <c r="B1011" s="5" t="s">
        <v>5103</v>
      </c>
      <c r="C1011" s="5">
        <v>1</v>
      </c>
      <c r="D1011" s="5">
        <v>0</v>
      </c>
      <c r="E1011" s="5">
        <v>0</v>
      </c>
      <c r="F1011">
        <f t="shared" si="30"/>
        <v>0</v>
      </c>
      <c r="G1011">
        <f t="shared" si="31"/>
        <v>0</v>
      </c>
    </row>
    <row r="1012" spans="2:7" ht="15" customHeight="1" x14ac:dyDescent="0.25">
      <c r="B1012" s="5" t="s">
        <v>3847</v>
      </c>
      <c r="C1012" s="5">
        <v>1</v>
      </c>
      <c r="D1012" s="5">
        <v>0</v>
      </c>
      <c r="E1012" s="5">
        <v>100</v>
      </c>
      <c r="F1012">
        <f t="shared" si="30"/>
        <v>0</v>
      </c>
      <c r="G1012">
        <f t="shared" si="31"/>
        <v>100</v>
      </c>
    </row>
    <row r="1013" spans="2:7" ht="15" customHeight="1" x14ac:dyDescent="0.25">
      <c r="B1013" s="5" t="s">
        <v>4119</v>
      </c>
      <c r="C1013" s="5">
        <v>1</v>
      </c>
      <c r="D1013" s="5">
        <v>0</v>
      </c>
      <c r="E1013" s="5">
        <v>100</v>
      </c>
      <c r="F1013">
        <f t="shared" si="30"/>
        <v>0</v>
      </c>
      <c r="G1013">
        <f t="shared" si="31"/>
        <v>100</v>
      </c>
    </row>
    <row r="1014" spans="2:7" ht="15" customHeight="1" x14ac:dyDescent="0.25">
      <c r="B1014" s="5" t="s">
        <v>4935</v>
      </c>
      <c r="C1014" s="5">
        <v>1</v>
      </c>
      <c r="D1014" s="5">
        <v>0</v>
      </c>
      <c r="E1014" s="5">
        <v>0</v>
      </c>
      <c r="F1014">
        <f t="shared" si="30"/>
        <v>0</v>
      </c>
      <c r="G1014">
        <f t="shared" si="31"/>
        <v>0</v>
      </c>
    </row>
    <row r="1015" spans="2:7" ht="15" customHeight="1" x14ac:dyDescent="0.25">
      <c r="B1015" s="5" t="s">
        <v>3947</v>
      </c>
      <c r="C1015" s="5">
        <v>1</v>
      </c>
      <c r="D1015" s="5">
        <v>0</v>
      </c>
      <c r="E1015" s="5">
        <v>0</v>
      </c>
      <c r="F1015">
        <f t="shared" si="30"/>
        <v>0</v>
      </c>
      <c r="G1015">
        <f t="shared" si="31"/>
        <v>0</v>
      </c>
    </row>
    <row r="1016" spans="2:7" ht="15" customHeight="1" x14ac:dyDescent="0.25">
      <c r="B1016" s="5" t="s">
        <v>2551</v>
      </c>
      <c r="C1016" s="5">
        <v>1</v>
      </c>
      <c r="D1016" s="5">
        <v>0</v>
      </c>
      <c r="E1016" s="5">
        <v>100</v>
      </c>
      <c r="F1016">
        <f t="shared" si="30"/>
        <v>0</v>
      </c>
      <c r="G1016">
        <f t="shared" si="31"/>
        <v>100</v>
      </c>
    </row>
    <row r="1017" spans="2:7" ht="15" customHeight="1" x14ac:dyDescent="0.25">
      <c r="B1017" s="5" t="s">
        <v>4599</v>
      </c>
      <c r="C1017" s="5">
        <v>1</v>
      </c>
      <c r="D1017" s="5">
        <v>0</v>
      </c>
      <c r="E1017" s="5">
        <v>100</v>
      </c>
      <c r="F1017">
        <f t="shared" si="30"/>
        <v>0</v>
      </c>
      <c r="G1017">
        <f t="shared" si="31"/>
        <v>100</v>
      </c>
    </row>
    <row r="1018" spans="2:7" ht="15" customHeight="1" x14ac:dyDescent="0.25">
      <c r="B1018" s="5" t="s">
        <v>3951</v>
      </c>
      <c r="C1018" s="5">
        <v>1</v>
      </c>
      <c r="D1018" s="5">
        <v>0</v>
      </c>
      <c r="E1018" s="5">
        <v>100</v>
      </c>
      <c r="F1018">
        <f t="shared" si="30"/>
        <v>0</v>
      </c>
      <c r="G1018">
        <f t="shared" si="31"/>
        <v>100</v>
      </c>
    </row>
    <row r="1019" spans="2:7" ht="15" customHeight="1" x14ac:dyDescent="0.25">
      <c r="B1019" s="5" t="s">
        <v>4507</v>
      </c>
      <c r="C1019" s="5">
        <v>1</v>
      </c>
      <c r="D1019" s="5">
        <v>0</v>
      </c>
      <c r="E1019" s="5">
        <v>100</v>
      </c>
      <c r="F1019">
        <f t="shared" si="30"/>
        <v>0</v>
      </c>
      <c r="G1019">
        <f t="shared" si="31"/>
        <v>100</v>
      </c>
    </row>
    <row r="1020" spans="2:7" ht="15" customHeight="1" x14ac:dyDescent="0.25">
      <c r="B1020" s="5" t="s">
        <v>5359</v>
      </c>
      <c r="C1020" s="5">
        <v>1</v>
      </c>
      <c r="D1020" s="5">
        <v>0</v>
      </c>
      <c r="E1020" s="5">
        <v>100</v>
      </c>
      <c r="F1020">
        <f t="shared" si="30"/>
        <v>0</v>
      </c>
      <c r="G1020">
        <f t="shared" si="31"/>
        <v>100</v>
      </c>
    </row>
    <row r="1021" spans="2:7" ht="15" customHeight="1" x14ac:dyDescent="0.25">
      <c r="B1021" s="5" t="s">
        <v>4275</v>
      </c>
      <c r="C1021" s="5">
        <v>1</v>
      </c>
      <c r="D1021" s="5">
        <v>0</v>
      </c>
      <c r="E1021" s="5">
        <v>100</v>
      </c>
      <c r="F1021">
        <f t="shared" si="30"/>
        <v>0</v>
      </c>
      <c r="G1021">
        <f t="shared" si="31"/>
        <v>100</v>
      </c>
    </row>
    <row r="1022" spans="2:7" ht="15" customHeight="1" x14ac:dyDescent="0.25">
      <c r="B1022" s="5" t="s">
        <v>4251</v>
      </c>
      <c r="C1022" s="5">
        <v>1</v>
      </c>
      <c r="D1022" s="5">
        <v>0</v>
      </c>
      <c r="E1022" s="5">
        <v>0</v>
      </c>
      <c r="F1022">
        <f t="shared" si="30"/>
        <v>0</v>
      </c>
      <c r="G1022">
        <f t="shared" si="31"/>
        <v>0</v>
      </c>
    </row>
    <row r="1023" spans="2:7" ht="15" customHeight="1" x14ac:dyDescent="0.25">
      <c r="B1023" s="5" t="s">
        <v>4687</v>
      </c>
      <c r="C1023" s="5">
        <v>1</v>
      </c>
      <c r="D1023" s="5">
        <v>0</v>
      </c>
      <c r="E1023" s="5">
        <v>0</v>
      </c>
      <c r="F1023">
        <f t="shared" si="30"/>
        <v>0</v>
      </c>
      <c r="G1023">
        <f t="shared" si="31"/>
        <v>0</v>
      </c>
    </row>
    <row r="1024" spans="2:7" ht="15" customHeight="1" x14ac:dyDescent="0.25">
      <c r="B1024" s="5" t="s">
        <v>3547</v>
      </c>
      <c r="C1024" s="5">
        <v>1</v>
      </c>
      <c r="D1024" s="5">
        <v>0</v>
      </c>
      <c r="E1024" s="5">
        <v>100</v>
      </c>
      <c r="F1024">
        <f t="shared" si="30"/>
        <v>0</v>
      </c>
      <c r="G1024">
        <f t="shared" si="31"/>
        <v>100</v>
      </c>
    </row>
    <row r="1025" spans="2:7" ht="15" customHeight="1" x14ac:dyDescent="0.25">
      <c r="B1025" s="5" t="s">
        <v>3063</v>
      </c>
      <c r="C1025" s="5">
        <v>1</v>
      </c>
      <c r="D1025" s="5">
        <v>0</v>
      </c>
      <c r="E1025" s="5">
        <v>100</v>
      </c>
      <c r="F1025">
        <f t="shared" si="30"/>
        <v>0</v>
      </c>
      <c r="G1025">
        <f t="shared" si="31"/>
        <v>100</v>
      </c>
    </row>
    <row r="1026" spans="2:7" ht="15" customHeight="1" x14ac:dyDescent="0.25">
      <c r="B1026" s="5" t="s">
        <v>4731</v>
      </c>
      <c r="C1026" s="5">
        <v>1</v>
      </c>
      <c r="D1026" s="5">
        <v>0</v>
      </c>
      <c r="E1026" s="5">
        <v>0</v>
      </c>
      <c r="F1026">
        <f t="shared" si="30"/>
        <v>0</v>
      </c>
      <c r="G1026">
        <f t="shared" si="31"/>
        <v>0</v>
      </c>
    </row>
    <row r="1027" spans="2:7" ht="15" customHeight="1" x14ac:dyDescent="0.25">
      <c r="B1027" s="5" t="s">
        <v>4943</v>
      </c>
      <c r="C1027" s="5">
        <v>1</v>
      </c>
      <c r="D1027" s="5">
        <v>0</v>
      </c>
      <c r="E1027" s="5">
        <v>0</v>
      </c>
      <c r="F1027">
        <f t="shared" ref="F1027:F1090" si="32">C1027*D1027</f>
        <v>0</v>
      </c>
      <c r="G1027">
        <f t="shared" ref="G1027:G1090" si="33">C1027*E1027</f>
        <v>0</v>
      </c>
    </row>
    <row r="1028" spans="2:7" ht="15" customHeight="1" x14ac:dyDescent="0.25">
      <c r="B1028" s="5" t="s">
        <v>4715</v>
      </c>
      <c r="C1028" s="5">
        <v>1</v>
      </c>
      <c r="D1028" s="5">
        <v>0</v>
      </c>
      <c r="E1028" s="5">
        <v>0</v>
      </c>
      <c r="F1028">
        <f t="shared" si="32"/>
        <v>0</v>
      </c>
      <c r="G1028">
        <f t="shared" si="33"/>
        <v>0</v>
      </c>
    </row>
    <row r="1029" spans="2:7" ht="15" customHeight="1" x14ac:dyDescent="0.25">
      <c r="B1029" s="5" t="s">
        <v>3915</v>
      </c>
      <c r="C1029" s="5">
        <v>1</v>
      </c>
      <c r="D1029" s="5">
        <v>0</v>
      </c>
      <c r="E1029" s="5">
        <v>0</v>
      </c>
      <c r="F1029">
        <f t="shared" si="32"/>
        <v>0</v>
      </c>
      <c r="G1029">
        <f t="shared" si="33"/>
        <v>0</v>
      </c>
    </row>
    <row r="1030" spans="2:7" ht="15" customHeight="1" x14ac:dyDescent="0.25">
      <c r="B1030" s="5" t="s">
        <v>5343</v>
      </c>
      <c r="C1030" s="5">
        <v>1</v>
      </c>
      <c r="D1030" s="5">
        <v>100</v>
      </c>
      <c r="E1030" s="5">
        <v>0</v>
      </c>
      <c r="F1030">
        <f t="shared" si="32"/>
        <v>100</v>
      </c>
      <c r="G1030">
        <f t="shared" si="33"/>
        <v>0</v>
      </c>
    </row>
    <row r="1031" spans="2:7" ht="15" customHeight="1" x14ac:dyDescent="0.25">
      <c r="B1031" s="5" t="s">
        <v>3695</v>
      </c>
      <c r="C1031" s="5">
        <v>1</v>
      </c>
      <c r="D1031" s="5">
        <v>100</v>
      </c>
      <c r="E1031" s="5">
        <v>100</v>
      </c>
      <c r="F1031">
        <f t="shared" si="32"/>
        <v>100</v>
      </c>
      <c r="G1031">
        <f t="shared" si="33"/>
        <v>100</v>
      </c>
    </row>
    <row r="1032" spans="2:7" ht="15" customHeight="1" x14ac:dyDescent="0.25">
      <c r="B1032" s="5" t="s">
        <v>4315</v>
      </c>
      <c r="C1032" s="5">
        <v>1</v>
      </c>
      <c r="D1032" s="5">
        <v>0</v>
      </c>
      <c r="E1032" s="5">
        <v>100</v>
      </c>
      <c r="F1032">
        <f t="shared" si="32"/>
        <v>0</v>
      </c>
      <c r="G1032">
        <f t="shared" si="33"/>
        <v>100</v>
      </c>
    </row>
    <row r="1033" spans="2:7" ht="15" customHeight="1" x14ac:dyDescent="0.25">
      <c r="B1033" s="5" t="s">
        <v>4307</v>
      </c>
      <c r="C1033" s="5">
        <v>1</v>
      </c>
      <c r="D1033" s="5">
        <v>0</v>
      </c>
      <c r="E1033" s="5">
        <v>0</v>
      </c>
      <c r="F1033">
        <f t="shared" si="32"/>
        <v>0</v>
      </c>
      <c r="G1033">
        <f t="shared" si="33"/>
        <v>0</v>
      </c>
    </row>
    <row r="1034" spans="2:7" ht="15" customHeight="1" x14ac:dyDescent="0.25">
      <c r="B1034" s="5" t="s">
        <v>4435</v>
      </c>
      <c r="C1034" s="5">
        <v>1</v>
      </c>
      <c r="D1034" s="5">
        <v>0</v>
      </c>
      <c r="E1034" s="5">
        <v>0</v>
      </c>
      <c r="F1034">
        <f t="shared" si="32"/>
        <v>0</v>
      </c>
      <c r="G1034">
        <f t="shared" si="33"/>
        <v>0</v>
      </c>
    </row>
    <row r="1035" spans="2:7" ht="15" customHeight="1" x14ac:dyDescent="0.25">
      <c r="B1035" s="5" t="s">
        <v>5219</v>
      </c>
      <c r="C1035" s="5">
        <v>1</v>
      </c>
      <c r="D1035" s="5">
        <v>0</v>
      </c>
      <c r="E1035" s="5">
        <v>100</v>
      </c>
      <c r="F1035">
        <f t="shared" si="32"/>
        <v>0</v>
      </c>
      <c r="G1035">
        <f t="shared" si="33"/>
        <v>100</v>
      </c>
    </row>
    <row r="1036" spans="2:7" ht="15" customHeight="1" x14ac:dyDescent="0.25">
      <c r="B1036" s="5" t="s">
        <v>4151</v>
      </c>
      <c r="C1036" s="5">
        <v>1</v>
      </c>
      <c r="D1036" s="5">
        <v>0</v>
      </c>
      <c r="E1036" s="5">
        <v>0</v>
      </c>
      <c r="F1036">
        <f t="shared" si="32"/>
        <v>0</v>
      </c>
      <c r="G1036">
        <f t="shared" si="33"/>
        <v>0</v>
      </c>
    </row>
    <row r="1037" spans="2:7" ht="15" customHeight="1" x14ac:dyDescent="0.25">
      <c r="B1037" s="5" t="s">
        <v>4427</v>
      </c>
      <c r="C1037" s="5">
        <v>1</v>
      </c>
      <c r="D1037" s="5">
        <v>0</v>
      </c>
      <c r="E1037" s="5">
        <v>0</v>
      </c>
      <c r="F1037">
        <f t="shared" si="32"/>
        <v>0</v>
      </c>
      <c r="G1037">
        <f t="shared" si="33"/>
        <v>0</v>
      </c>
    </row>
    <row r="1038" spans="2:7" ht="15" customHeight="1" x14ac:dyDescent="0.25">
      <c r="B1038" s="5" t="s">
        <v>3319</v>
      </c>
      <c r="C1038" s="5">
        <v>1</v>
      </c>
      <c r="D1038" s="5">
        <v>100</v>
      </c>
      <c r="E1038" s="5">
        <v>100</v>
      </c>
      <c r="F1038">
        <f t="shared" si="32"/>
        <v>100</v>
      </c>
      <c r="G1038">
        <f t="shared" si="33"/>
        <v>100</v>
      </c>
    </row>
    <row r="1039" spans="2:7" ht="15" customHeight="1" x14ac:dyDescent="0.25">
      <c r="B1039" s="5" t="s">
        <v>5215</v>
      </c>
      <c r="C1039" s="5">
        <v>1</v>
      </c>
      <c r="D1039" s="5">
        <v>0</v>
      </c>
      <c r="E1039" s="5">
        <v>0</v>
      </c>
      <c r="F1039">
        <f t="shared" si="32"/>
        <v>0</v>
      </c>
      <c r="G1039">
        <f t="shared" si="33"/>
        <v>0</v>
      </c>
    </row>
    <row r="1040" spans="2:7" ht="15" customHeight="1" x14ac:dyDescent="0.25">
      <c r="B1040" s="5" t="s">
        <v>3523</v>
      </c>
      <c r="C1040" s="5">
        <v>1</v>
      </c>
      <c r="D1040" s="5">
        <v>0</v>
      </c>
      <c r="E1040" s="5">
        <v>0</v>
      </c>
      <c r="F1040">
        <f t="shared" si="32"/>
        <v>0</v>
      </c>
      <c r="G1040">
        <f t="shared" si="33"/>
        <v>0</v>
      </c>
    </row>
    <row r="1041" spans="2:7" ht="15" customHeight="1" x14ac:dyDescent="0.25">
      <c r="B1041" s="5" t="s">
        <v>3743</v>
      </c>
      <c r="C1041" s="5">
        <v>1</v>
      </c>
      <c r="D1041" s="5">
        <v>0</v>
      </c>
      <c r="E1041" s="5">
        <v>100</v>
      </c>
      <c r="F1041">
        <f t="shared" si="32"/>
        <v>0</v>
      </c>
      <c r="G1041">
        <f t="shared" si="33"/>
        <v>100</v>
      </c>
    </row>
    <row r="1042" spans="2:7" ht="15" customHeight="1" x14ac:dyDescent="0.25">
      <c r="B1042" s="5" t="s">
        <v>5179</v>
      </c>
      <c r="C1042" s="5">
        <v>1</v>
      </c>
      <c r="D1042" s="5">
        <v>0</v>
      </c>
      <c r="E1042" s="5">
        <v>100</v>
      </c>
      <c r="F1042">
        <f t="shared" si="32"/>
        <v>0</v>
      </c>
      <c r="G1042">
        <f t="shared" si="33"/>
        <v>100</v>
      </c>
    </row>
    <row r="1043" spans="2:7" ht="15" customHeight="1" x14ac:dyDescent="0.25">
      <c r="B1043" s="5" t="s">
        <v>5079</v>
      </c>
      <c r="C1043" s="5">
        <v>1</v>
      </c>
      <c r="D1043" s="5">
        <v>0</v>
      </c>
      <c r="E1043" s="5">
        <v>0</v>
      </c>
      <c r="F1043">
        <f t="shared" si="32"/>
        <v>0</v>
      </c>
      <c r="G1043">
        <f t="shared" si="33"/>
        <v>0</v>
      </c>
    </row>
    <row r="1044" spans="2:7" ht="15" customHeight="1" x14ac:dyDescent="0.25">
      <c r="B1044" s="5" t="s">
        <v>4019</v>
      </c>
      <c r="C1044" s="5">
        <v>1</v>
      </c>
      <c r="D1044" s="5">
        <v>0</v>
      </c>
      <c r="E1044" s="5">
        <v>100</v>
      </c>
      <c r="F1044">
        <f t="shared" si="32"/>
        <v>0</v>
      </c>
      <c r="G1044">
        <f t="shared" si="33"/>
        <v>100</v>
      </c>
    </row>
    <row r="1045" spans="2:7" ht="15" customHeight="1" x14ac:dyDescent="0.25">
      <c r="B1045" s="5" t="s">
        <v>5067</v>
      </c>
      <c r="C1045" s="5">
        <v>1</v>
      </c>
      <c r="D1045" s="5">
        <v>0</v>
      </c>
      <c r="E1045" s="5">
        <v>0</v>
      </c>
      <c r="F1045">
        <f t="shared" si="32"/>
        <v>0</v>
      </c>
      <c r="G1045">
        <f t="shared" si="33"/>
        <v>0</v>
      </c>
    </row>
    <row r="1046" spans="2:7" ht="15" customHeight="1" x14ac:dyDescent="0.25">
      <c r="B1046" s="5" t="s">
        <v>5715</v>
      </c>
      <c r="C1046" s="5">
        <v>1</v>
      </c>
      <c r="D1046" s="5">
        <v>0</v>
      </c>
      <c r="E1046" s="5">
        <v>100</v>
      </c>
      <c r="F1046">
        <f t="shared" si="32"/>
        <v>0</v>
      </c>
      <c r="G1046">
        <f t="shared" si="33"/>
        <v>100</v>
      </c>
    </row>
    <row r="1047" spans="2:7" ht="15" customHeight="1" x14ac:dyDescent="0.25">
      <c r="B1047" s="5" t="s">
        <v>5551</v>
      </c>
      <c r="C1047" s="5">
        <v>1</v>
      </c>
      <c r="D1047" s="5">
        <v>0</v>
      </c>
      <c r="E1047" s="5">
        <v>0</v>
      </c>
      <c r="F1047">
        <f t="shared" si="32"/>
        <v>0</v>
      </c>
      <c r="G1047">
        <f t="shared" si="33"/>
        <v>0</v>
      </c>
    </row>
    <row r="1048" spans="2:7" ht="15" customHeight="1" x14ac:dyDescent="0.25">
      <c r="B1048" s="5" t="s">
        <v>3087</v>
      </c>
      <c r="C1048" s="5">
        <v>1</v>
      </c>
      <c r="D1048" s="5">
        <v>100</v>
      </c>
      <c r="E1048" s="5">
        <v>0</v>
      </c>
      <c r="F1048">
        <f t="shared" si="32"/>
        <v>100</v>
      </c>
      <c r="G1048">
        <f t="shared" si="33"/>
        <v>0</v>
      </c>
    </row>
    <row r="1049" spans="2:7" ht="15" customHeight="1" x14ac:dyDescent="0.25">
      <c r="B1049" s="5" t="s">
        <v>4079</v>
      </c>
      <c r="C1049" s="5">
        <v>1</v>
      </c>
      <c r="D1049" s="5">
        <v>0</v>
      </c>
      <c r="E1049" s="5">
        <v>100</v>
      </c>
      <c r="F1049">
        <f t="shared" si="32"/>
        <v>0</v>
      </c>
      <c r="G1049">
        <f t="shared" si="33"/>
        <v>100</v>
      </c>
    </row>
    <row r="1050" spans="2:7" ht="15" customHeight="1" x14ac:dyDescent="0.25">
      <c r="B1050" s="5" t="s">
        <v>5115</v>
      </c>
      <c r="C1050" s="5">
        <v>1</v>
      </c>
      <c r="D1050" s="5">
        <v>0</v>
      </c>
      <c r="E1050" s="5">
        <v>100</v>
      </c>
      <c r="F1050">
        <f t="shared" si="32"/>
        <v>0</v>
      </c>
      <c r="G1050">
        <f t="shared" si="33"/>
        <v>100</v>
      </c>
    </row>
    <row r="1051" spans="2:7" ht="15" customHeight="1" x14ac:dyDescent="0.25">
      <c r="B1051" s="5" t="s">
        <v>5663</v>
      </c>
      <c r="C1051" s="5">
        <v>1</v>
      </c>
      <c r="D1051" s="5">
        <v>0</v>
      </c>
      <c r="E1051" s="5">
        <v>100</v>
      </c>
      <c r="F1051">
        <f t="shared" si="32"/>
        <v>0</v>
      </c>
      <c r="G1051">
        <f t="shared" si="33"/>
        <v>100</v>
      </c>
    </row>
    <row r="1052" spans="2:7" ht="15" customHeight="1" x14ac:dyDescent="0.25">
      <c r="B1052" s="5" t="s">
        <v>4955</v>
      </c>
      <c r="C1052" s="5">
        <v>1</v>
      </c>
      <c r="D1052" s="5">
        <v>0</v>
      </c>
      <c r="E1052" s="5">
        <v>100</v>
      </c>
      <c r="F1052">
        <f t="shared" si="32"/>
        <v>0</v>
      </c>
      <c r="G1052">
        <f t="shared" si="33"/>
        <v>100</v>
      </c>
    </row>
    <row r="1053" spans="2:7" ht="15" customHeight="1" x14ac:dyDescent="0.25">
      <c r="B1053" s="5" t="s">
        <v>3959</v>
      </c>
      <c r="C1053" s="5">
        <v>1</v>
      </c>
      <c r="D1053" s="5">
        <v>0</v>
      </c>
      <c r="E1053" s="5">
        <v>0</v>
      </c>
      <c r="F1053">
        <f t="shared" si="32"/>
        <v>0</v>
      </c>
      <c r="G1053">
        <f t="shared" si="33"/>
        <v>0</v>
      </c>
    </row>
    <row r="1054" spans="2:7" ht="15" customHeight="1" x14ac:dyDescent="0.25">
      <c r="B1054" s="5" t="s">
        <v>5143</v>
      </c>
      <c r="C1054" s="5">
        <v>1</v>
      </c>
      <c r="D1054" s="5">
        <v>0</v>
      </c>
      <c r="E1054" s="5">
        <v>0</v>
      </c>
      <c r="F1054">
        <f t="shared" si="32"/>
        <v>0</v>
      </c>
      <c r="G1054">
        <f t="shared" si="33"/>
        <v>0</v>
      </c>
    </row>
    <row r="1055" spans="2:7" ht="15" customHeight="1" x14ac:dyDescent="0.25">
      <c r="B1055" s="5" t="s">
        <v>5543</v>
      </c>
      <c r="C1055" s="5">
        <v>1</v>
      </c>
      <c r="D1055" s="5">
        <v>0</v>
      </c>
      <c r="E1055" s="5">
        <v>100</v>
      </c>
      <c r="F1055">
        <f t="shared" si="32"/>
        <v>0</v>
      </c>
      <c r="G1055">
        <f t="shared" si="33"/>
        <v>100</v>
      </c>
    </row>
    <row r="1056" spans="2:7" ht="15" customHeight="1" x14ac:dyDescent="0.25">
      <c r="B1056" s="5" t="s">
        <v>2203</v>
      </c>
      <c r="C1056" s="5">
        <v>1</v>
      </c>
      <c r="D1056" s="5">
        <v>0</v>
      </c>
      <c r="E1056" s="5">
        <v>0</v>
      </c>
      <c r="F1056">
        <f t="shared" si="32"/>
        <v>0</v>
      </c>
      <c r="G1056">
        <f t="shared" si="33"/>
        <v>0</v>
      </c>
    </row>
    <row r="1057" spans="2:7" ht="15" customHeight="1" x14ac:dyDescent="0.25">
      <c r="B1057" s="5" t="s">
        <v>5235</v>
      </c>
      <c r="C1057" s="5">
        <v>1</v>
      </c>
      <c r="D1057" s="5">
        <v>0</v>
      </c>
      <c r="E1057" s="5">
        <v>0</v>
      </c>
      <c r="F1057">
        <f t="shared" si="32"/>
        <v>0</v>
      </c>
      <c r="G1057">
        <f t="shared" si="33"/>
        <v>0</v>
      </c>
    </row>
    <row r="1058" spans="2:7" ht="15" customHeight="1" x14ac:dyDescent="0.25">
      <c r="B1058" s="5" t="s">
        <v>5239</v>
      </c>
      <c r="C1058" s="5">
        <v>1</v>
      </c>
      <c r="D1058" s="5">
        <v>100</v>
      </c>
      <c r="E1058" s="5">
        <v>100</v>
      </c>
      <c r="F1058">
        <f t="shared" si="32"/>
        <v>100</v>
      </c>
      <c r="G1058">
        <f t="shared" si="33"/>
        <v>100</v>
      </c>
    </row>
    <row r="1059" spans="2:7" ht="15" customHeight="1" x14ac:dyDescent="0.25">
      <c r="B1059" s="5" t="s">
        <v>3659</v>
      </c>
      <c r="C1059" s="5">
        <v>1</v>
      </c>
      <c r="D1059" s="5">
        <v>100</v>
      </c>
      <c r="E1059" s="5">
        <v>100</v>
      </c>
      <c r="F1059">
        <f t="shared" si="32"/>
        <v>100</v>
      </c>
      <c r="G1059">
        <f t="shared" si="33"/>
        <v>100</v>
      </c>
    </row>
    <row r="1060" spans="2:7" ht="15" customHeight="1" x14ac:dyDescent="0.25">
      <c r="B1060" s="5" t="s">
        <v>5619</v>
      </c>
      <c r="C1060" s="5">
        <v>1</v>
      </c>
      <c r="D1060" s="5">
        <v>0</v>
      </c>
      <c r="E1060" s="5">
        <v>0</v>
      </c>
      <c r="F1060">
        <f t="shared" si="32"/>
        <v>0</v>
      </c>
      <c r="G1060">
        <f t="shared" si="33"/>
        <v>0</v>
      </c>
    </row>
    <row r="1061" spans="2:7" ht="15" customHeight="1" x14ac:dyDescent="0.25">
      <c r="B1061" s="5" t="s">
        <v>5423</v>
      </c>
      <c r="C1061" s="5">
        <v>1</v>
      </c>
      <c r="D1061" s="5">
        <v>0</v>
      </c>
      <c r="E1061" s="5">
        <v>100</v>
      </c>
      <c r="F1061">
        <f t="shared" si="32"/>
        <v>0</v>
      </c>
      <c r="G1061">
        <f t="shared" si="33"/>
        <v>100</v>
      </c>
    </row>
    <row r="1062" spans="2:7" ht="15" customHeight="1" x14ac:dyDescent="0.25">
      <c r="B1062" s="5" t="s">
        <v>2011</v>
      </c>
      <c r="C1062" s="5">
        <v>1</v>
      </c>
      <c r="D1062" s="5">
        <v>0</v>
      </c>
      <c r="E1062" s="5">
        <v>100</v>
      </c>
      <c r="F1062">
        <f t="shared" si="32"/>
        <v>0</v>
      </c>
      <c r="G1062">
        <f t="shared" si="33"/>
        <v>100</v>
      </c>
    </row>
    <row r="1063" spans="2:7" ht="15" customHeight="1" x14ac:dyDescent="0.25">
      <c r="B1063" s="5" t="s">
        <v>5315</v>
      </c>
      <c r="C1063" s="5">
        <v>1</v>
      </c>
      <c r="D1063" s="5">
        <v>0</v>
      </c>
      <c r="E1063" s="5">
        <v>100</v>
      </c>
      <c r="F1063">
        <f t="shared" si="32"/>
        <v>0</v>
      </c>
      <c r="G1063">
        <f t="shared" si="33"/>
        <v>100</v>
      </c>
    </row>
    <row r="1064" spans="2:7" ht="15" customHeight="1" x14ac:dyDescent="0.25">
      <c r="B1064" s="5" t="s">
        <v>3115</v>
      </c>
      <c r="C1064" s="5">
        <v>1</v>
      </c>
      <c r="D1064" s="5">
        <v>0</v>
      </c>
      <c r="E1064" s="5">
        <v>0</v>
      </c>
      <c r="F1064">
        <f t="shared" si="32"/>
        <v>0</v>
      </c>
      <c r="G1064">
        <f t="shared" si="33"/>
        <v>0</v>
      </c>
    </row>
    <row r="1065" spans="2:7" ht="15" customHeight="1" x14ac:dyDescent="0.25">
      <c r="B1065" s="5" t="s">
        <v>5027</v>
      </c>
      <c r="C1065" s="5">
        <v>1</v>
      </c>
      <c r="D1065" s="5">
        <v>0</v>
      </c>
      <c r="E1065" s="5">
        <v>100</v>
      </c>
      <c r="F1065">
        <f t="shared" si="32"/>
        <v>0</v>
      </c>
      <c r="G1065">
        <f t="shared" si="33"/>
        <v>100</v>
      </c>
    </row>
    <row r="1066" spans="2:7" ht="15" customHeight="1" x14ac:dyDescent="0.25">
      <c r="B1066" s="5" t="s">
        <v>3583</v>
      </c>
      <c r="C1066" s="5">
        <v>1</v>
      </c>
      <c r="D1066" s="5">
        <v>0</v>
      </c>
      <c r="E1066" s="5">
        <v>100</v>
      </c>
      <c r="F1066">
        <f t="shared" si="32"/>
        <v>0</v>
      </c>
      <c r="G1066">
        <f t="shared" si="33"/>
        <v>100</v>
      </c>
    </row>
    <row r="1067" spans="2:7" ht="15" customHeight="1" x14ac:dyDescent="0.25">
      <c r="B1067" s="5" t="s">
        <v>2923</v>
      </c>
      <c r="C1067" s="5">
        <v>1</v>
      </c>
      <c r="D1067" s="5">
        <v>0</v>
      </c>
      <c r="E1067" s="5">
        <v>0</v>
      </c>
      <c r="F1067">
        <f t="shared" si="32"/>
        <v>0</v>
      </c>
      <c r="G1067">
        <f t="shared" si="33"/>
        <v>0</v>
      </c>
    </row>
    <row r="1068" spans="2:7" ht="15" customHeight="1" x14ac:dyDescent="0.25">
      <c r="B1068" s="5" t="s">
        <v>5575</v>
      </c>
      <c r="C1068" s="5">
        <v>1</v>
      </c>
      <c r="D1068" s="5">
        <v>0</v>
      </c>
      <c r="E1068" s="5">
        <v>100</v>
      </c>
      <c r="F1068">
        <f t="shared" si="32"/>
        <v>0</v>
      </c>
      <c r="G1068">
        <f t="shared" si="33"/>
        <v>100</v>
      </c>
    </row>
    <row r="1069" spans="2:7" ht="15" customHeight="1" x14ac:dyDescent="0.25">
      <c r="B1069" s="5" t="s">
        <v>3435</v>
      </c>
      <c r="C1069" s="5">
        <v>1</v>
      </c>
      <c r="D1069" s="5">
        <v>0</v>
      </c>
      <c r="E1069" s="5">
        <v>0</v>
      </c>
      <c r="F1069">
        <f t="shared" si="32"/>
        <v>0</v>
      </c>
      <c r="G1069">
        <f t="shared" si="33"/>
        <v>0</v>
      </c>
    </row>
    <row r="1070" spans="2:7" ht="15" customHeight="1" x14ac:dyDescent="0.25">
      <c r="B1070" s="5" t="s">
        <v>5755</v>
      </c>
      <c r="C1070" s="5">
        <v>1</v>
      </c>
      <c r="D1070" s="5">
        <v>0</v>
      </c>
      <c r="E1070" s="5">
        <v>100</v>
      </c>
      <c r="F1070">
        <f t="shared" si="32"/>
        <v>0</v>
      </c>
      <c r="G1070">
        <f t="shared" si="33"/>
        <v>100</v>
      </c>
    </row>
    <row r="1071" spans="2:7" ht="15" customHeight="1" x14ac:dyDescent="0.25">
      <c r="B1071" s="5" t="s">
        <v>4211</v>
      </c>
      <c r="C1071" s="5">
        <v>1</v>
      </c>
      <c r="D1071" s="5">
        <v>0</v>
      </c>
      <c r="E1071" s="5">
        <v>0</v>
      </c>
      <c r="F1071">
        <f t="shared" si="32"/>
        <v>0</v>
      </c>
      <c r="G1071">
        <f t="shared" si="33"/>
        <v>0</v>
      </c>
    </row>
    <row r="1072" spans="2:7" ht="15" customHeight="1" x14ac:dyDescent="0.25">
      <c r="B1072" s="5" t="s">
        <v>5703</v>
      </c>
      <c r="C1072" s="5">
        <v>1</v>
      </c>
      <c r="D1072" s="5">
        <v>0</v>
      </c>
      <c r="E1072" s="5">
        <v>0</v>
      </c>
      <c r="F1072">
        <f t="shared" si="32"/>
        <v>0</v>
      </c>
      <c r="G1072">
        <f t="shared" si="33"/>
        <v>0</v>
      </c>
    </row>
    <row r="1073" spans="2:7" ht="15" customHeight="1" x14ac:dyDescent="0.25">
      <c r="B1073" s="5" t="s">
        <v>5559</v>
      </c>
      <c r="C1073" s="5">
        <v>1</v>
      </c>
      <c r="D1073" s="5">
        <v>0</v>
      </c>
      <c r="E1073" s="5">
        <v>100</v>
      </c>
      <c r="F1073">
        <f t="shared" si="32"/>
        <v>0</v>
      </c>
      <c r="G1073">
        <f t="shared" si="33"/>
        <v>100</v>
      </c>
    </row>
    <row r="1074" spans="2:7" ht="15" customHeight="1" x14ac:dyDescent="0.25">
      <c r="B1074" s="5" t="s">
        <v>5291</v>
      </c>
      <c r="C1074" s="5">
        <v>1</v>
      </c>
      <c r="D1074" s="5">
        <v>0</v>
      </c>
      <c r="E1074" s="5">
        <v>100</v>
      </c>
      <c r="F1074">
        <f t="shared" si="32"/>
        <v>0</v>
      </c>
      <c r="G1074">
        <f t="shared" si="33"/>
        <v>100</v>
      </c>
    </row>
    <row r="1075" spans="2:7" ht="15" customHeight="1" x14ac:dyDescent="0.25">
      <c r="B1075" s="5" t="s">
        <v>5347</v>
      </c>
      <c r="C1075" s="5">
        <v>1</v>
      </c>
      <c r="D1075" s="5">
        <v>0</v>
      </c>
      <c r="E1075" s="5">
        <v>100</v>
      </c>
      <c r="F1075">
        <f t="shared" si="32"/>
        <v>0</v>
      </c>
      <c r="G1075">
        <f t="shared" si="33"/>
        <v>100</v>
      </c>
    </row>
    <row r="1076" spans="2:7" ht="15" customHeight="1" x14ac:dyDescent="0.25">
      <c r="B1076" s="5" t="s">
        <v>5303</v>
      </c>
      <c r="C1076" s="5">
        <v>1</v>
      </c>
      <c r="D1076" s="5">
        <v>0</v>
      </c>
      <c r="E1076" s="5">
        <v>0</v>
      </c>
      <c r="F1076">
        <f t="shared" si="32"/>
        <v>0</v>
      </c>
      <c r="G1076">
        <f t="shared" si="33"/>
        <v>0</v>
      </c>
    </row>
    <row r="1077" spans="2:7" ht="15" customHeight="1" x14ac:dyDescent="0.25">
      <c r="B1077" s="5" t="s">
        <v>5159</v>
      </c>
      <c r="C1077" s="5">
        <v>1</v>
      </c>
      <c r="D1077" s="5">
        <v>0</v>
      </c>
      <c r="E1077" s="5">
        <v>100</v>
      </c>
      <c r="F1077">
        <f t="shared" si="32"/>
        <v>0</v>
      </c>
      <c r="G1077">
        <f t="shared" si="33"/>
        <v>100</v>
      </c>
    </row>
    <row r="1078" spans="2:7" ht="15" customHeight="1" x14ac:dyDescent="0.25">
      <c r="B1078" s="5" t="s">
        <v>4387</v>
      </c>
      <c r="C1078" s="5">
        <v>1</v>
      </c>
      <c r="D1078" s="5">
        <v>0</v>
      </c>
      <c r="E1078" s="5">
        <v>100</v>
      </c>
      <c r="F1078">
        <f t="shared" si="32"/>
        <v>0</v>
      </c>
      <c r="G1078">
        <f t="shared" si="33"/>
        <v>100</v>
      </c>
    </row>
    <row r="1079" spans="2:7" ht="15" customHeight="1" x14ac:dyDescent="0.25">
      <c r="B1079" s="5" t="s">
        <v>5539</v>
      </c>
      <c r="C1079" s="5">
        <v>1</v>
      </c>
      <c r="D1079" s="5">
        <v>0</v>
      </c>
      <c r="E1079" s="5">
        <v>100</v>
      </c>
      <c r="F1079">
        <f t="shared" si="32"/>
        <v>0</v>
      </c>
      <c r="G1079">
        <f t="shared" si="33"/>
        <v>100</v>
      </c>
    </row>
    <row r="1080" spans="2:7" ht="15" customHeight="1" x14ac:dyDescent="0.25">
      <c r="B1080" s="5" t="s">
        <v>3403</v>
      </c>
      <c r="C1080" s="5">
        <v>1</v>
      </c>
      <c r="D1080" s="5">
        <v>0</v>
      </c>
      <c r="E1080" s="5">
        <v>0</v>
      </c>
      <c r="F1080">
        <f t="shared" si="32"/>
        <v>0</v>
      </c>
      <c r="G1080">
        <f t="shared" si="33"/>
        <v>0</v>
      </c>
    </row>
    <row r="1081" spans="2:7" ht="15" customHeight="1" x14ac:dyDescent="0.25">
      <c r="B1081" s="5" t="s">
        <v>3215</v>
      </c>
      <c r="C1081" s="5">
        <v>1</v>
      </c>
      <c r="D1081" s="5">
        <v>0</v>
      </c>
      <c r="E1081" s="5">
        <v>100</v>
      </c>
      <c r="F1081">
        <f t="shared" si="32"/>
        <v>0</v>
      </c>
      <c r="G1081">
        <f t="shared" si="33"/>
        <v>100</v>
      </c>
    </row>
    <row r="1082" spans="2:7" ht="15" customHeight="1" x14ac:dyDescent="0.25">
      <c r="B1082" s="5" t="s">
        <v>5711</v>
      </c>
      <c r="C1082" s="5">
        <v>1</v>
      </c>
      <c r="D1082" s="5">
        <v>0</v>
      </c>
      <c r="E1082" s="5">
        <v>100</v>
      </c>
      <c r="F1082">
        <f t="shared" si="32"/>
        <v>0</v>
      </c>
      <c r="G1082">
        <f t="shared" si="33"/>
        <v>100</v>
      </c>
    </row>
    <row r="1083" spans="2:7" ht="15" customHeight="1" x14ac:dyDescent="0.25">
      <c r="B1083" s="5" t="s">
        <v>3463</v>
      </c>
      <c r="C1083" s="5">
        <v>1</v>
      </c>
      <c r="D1083" s="5">
        <v>0</v>
      </c>
      <c r="E1083" s="5">
        <v>0</v>
      </c>
      <c r="F1083">
        <f t="shared" si="32"/>
        <v>0</v>
      </c>
      <c r="G1083">
        <f t="shared" si="33"/>
        <v>0</v>
      </c>
    </row>
    <row r="1084" spans="2:7" ht="15" customHeight="1" x14ac:dyDescent="0.25">
      <c r="B1084" s="5" t="s">
        <v>4283</v>
      </c>
      <c r="C1084" s="5">
        <v>1</v>
      </c>
      <c r="D1084" s="5">
        <v>0</v>
      </c>
      <c r="E1084" s="5">
        <v>0</v>
      </c>
      <c r="F1084">
        <f t="shared" si="32"/>
        <v>0</v>
      </c>
      <c r="G1084">
        <f t="shared" si="33"/>
        <v>0</v>
      </c>
    </row>
    <row r="1085" spans="2:7" ht="15" customHeight="1" x14ac:dyDescent="0.25">
      <c r="B1085" s="5" t="s">
        <v>4675</v>
      </c>
      <c r="C1085" s="5">
        <v>1</v>
      </c>
      <c r="D1085" s="5">
        <v>0</v>
      </c>
      <c r="E1085" s="5">
        <v>0</v>
      </c>
      <c r="F1085">
        <f t="shared" si="32"/>
        <v>0</v>
      </c>
      <c r="G1085">
        <f t="shared" si="33"/>
        <v>0</v>
      </c>
    </row>
    <row r="1086" spans="2:7" ht="15" customHeight="1" x14ac:dyDescent="0.25">
      <c r="B1086" s="5" t="s">
        <v>3919</v>
      </c>
      <c r="C1086" s="5">
        <v>1</v>
      </c>
      <c r="D1086" s="5">
        <v>0</v>
      </c>
      <c r="E1086" s="5">
        <v>100</v>
      </c>
      <c r="F1086">
        <f t="shared" si="32"/>
        <v>0</v>
      </c>
      <c r="G1086">
        <f t="shared" si="33"/>
        <v>100</v>
      </c>
    </row>
    <row r="1087" spans="2:7" ht="15" customHeight="1" x14ac:dyDescent="0.25">
      <c r="B1087" s="5" t="s">
        <v>5211</v>
      </c>
      <c r="C1087" s="5">
        <v>1</v>
      </c>
      <c r="D1087" s="5">
        <v>0</v>
      </c>
      <c r="E1087" s="5">
        <v>100</v>
      </c>
      <c r="F1087">
        <f t="shared" si="32"/>
        <v>0</v>
      </c>
      <c r="G1087">
        <f t="shared" si="33"/>
        <v>100</v>
      </c>
    </row>
    <row r="1088" spans="2:7" ht="15" customHeight="1" x14ac:dyDescent="0.25">
      <c r="B1088" s="5" t="s">
        <v>5767</v>
      </c>
      <c r="C1088" s="5">
        <v>1</v>
      </c>
      <c r="D1088" s="5">
        <v>0</v>
      </c>
      <c r="E1088" s="5">
        <v>100</v>
      </c>
      <c r="F1088">
        <f t="shared" si="32"/>
        <v>0</v>
      </c>
      <c r="G1088">
        <f t="shared" si="33"/>
        <v>100</v>
      </c>
    </row>
    <row r="1089" spans="2:7" ht="15" customHeight="1" x14ac:dyDescent="0.25">
      <c r="B1089" s="5" t="s">
        <v>4891</v>
      </c>
      <c r="C1089" s="5">
        <v>1</v>
      </c>
      <c r="D1089" s="5">
        <v>100</v>
      </c>
      <c r="E1089" s="5">
        <v>100</v>
      </c>
      <c r="F1089">
        <f t="shared" si="32"/>
        <v>100</v>
      </c>
      <c r="G1089">
        <f t="shared" si="33"/>
        <v>100</v>
      </c>
    </row>
    <row r="1090" spans="2:7" ht="15" customHeight="1" x14ac:dyDescent="0.25">
      <c r="B1090" s="5" t="s">
        <v>4439</v>
      </c>
      <c r="C1090" s="5">
        <v>1</v>
      </c>
      <c r="D1090" s="5">
        <v>0</v>
      </c>
      <c r="E1090" s="5">
        <v>100</v>
      </c>
      <c r="F1090">
        <f t="shared" si="32"/>
        <v>0</v>
      </c>
      <c r="G1090">
        <f t="shared" si="33"/>
        <v>100</v>
      </c>
    </row>
    <row r="1091" spans="2:7" ht="15" customHeight="1" x14ac:dyDescent="0.25">
      <c r="B1091" s="5" t="s">
        <v>5495</v>
      </c>
      <c r="C1091" s="5">
        <v>1</v>
      </c>
      <c r="D1091" s="5">
        <v>0</v>
      </c>
      <c r="E1091" s="5">
        <v>100</v>
      </c>
      <c r="F1091">
        <f t="shared" ref="F1091:F1154" si="34">C1091*D1091</f>
        <v>0</v>
      </c>
      <c r="G1091">
        <f t="shared" ref="G1091:G1154" si="35">C1091*E1091</f>
        <v>100</v>
      </c>
    </row>
    <row r="1092" spans="2:7" ht="15" customHeight="1" x14ac:dyDescent="0.25">
      <c r="B1092" s="5" t="s">
        <v>4407</v>
      </c>
      <c r="C1092" s="5">
        <v>1</v>
      </c>
      <c r="D1092" s="5">
        <v>0</v>
      </c>
      <c r="E1092" s="5">
        <v>0</v>
      </c>
      <c r="F1092">
        <f t="shared" si="34"/>
        <v>0</v>
      </c>
      <c r="G1092">
        <f t="shared" si="35"/>
        <v>0</v>
      </c>
    </row>
    <row r="1093" spans="2:7" ht="15" customHeight="1" x14ac:dyDescent="0.25">
      <c r="B1093" s="5" t="s">
        <v>3987</v>
      </c>
      <c r="C1093" s="5">
        <v>1</v>
      </c>
      <c r="D1093" s="5">
        <v>0</v>
      </c>
      <c r="E1093" s="5">
        <v>100</v>
      </c>
      <c r="F1093">
        <f t="shared" si="34"/>
        <v>0</v>
      </c>
      <c r="G1093">
        <f t="shared" si="35"/>
        <v>100</v>
      </c>
    </row>
    <row r="1094" spans="2:7" ht="15" customHeight="1" x14ac:dyDescent="0.25">
      <c r="B1094" s="5" t="s">
        <v>3779</v>
      </c>
      <c r="C1094" s="5">
        <v>1</v>
      </c>
      <c r="D1094" s="5">
        <v>0</v>
      </c>
      <c r="E1094" s="5">
        <v>100</v>
      </c>
      <c r="F1094">
        <f t="shared" si="34"/>
        <v>0</v>
      </c>
      <c r="G1094">
        <f t="shared" si="35"/>
        <v>100</v>
      </c>
    </row>
    <row r="1095" spans="2:7" ht="15" customHeight="1" x14ac:dyDescent="0.25">
      <c r="B1095" s="5" t="s">
        <v>2631</v>
      </c>
      <c r="C1095" s="5">
        <v>1</v>
      </c>
      <c r="D1095" s="5">
        <v>0</v>
      </c>
      <c r="E1095" s="5">
        <v>0</v>
      </c>
      <c r="F1095">
        <f t="shared" si="34"/>
        <v>0</v>
      </c>
      <c r="G1095">
        <f t="shared" si="35"/>
        <v>0</v>
      </c>
    </row>
    <row r="1096" spans="2:7" ht="15" customHeight="1" x14ac:dyDescent="0.25">
      <c r="B1096" s="5" t="s">
        <v>5535</v>
      </c>
      <c r="C1096" s="5">
        <v>1</v>
      </c>
      <c r="D1096" s="5">
        <v>0</v>
      </c>
      <c r="E1096" s="5">
        <v>100</v>
      </c>
      <c r="F1096">
        <f t="shared" si="34"/>
        <v>0</v>
      </c>
      <c r="G1096">
        <f t="shared" si="35"/>
        <v>100</v>
      </c>
    </row>
    <row r="1097" spans="2:7" ht="15" customHeight="1" x14ac:dyDescent="0.25">
      <c r="B1097" s="5" t="s">
        <v>4383</v>
      </c>
      <c r="C1097" s="5">
        <v>1</v>
      </c>
      <c r="D1097" s="5">
        <v>0</v>
      </c>
      <c r="E1097" s="5">
        <v>100</v>
      </c>
      <c r="F1097">
        <f t="shared" si="34"/>
        <v>0</v>
      </c>
      <c r="G1097">
        <f t="shared" si="35"/>
        <v>100</v>
      </c>
    </row>
    <row r="1098" spans="2:7" ht="15" customHeight="1" x14ac:dyDescent="0.25">
      <c r="B1098" s="5" t="s">
        <v>4115</v>
      </c>
      <c r="C1098" s="5">
        <v>1</v>
      </c>
      <c r="D1098" s="5">
        <v>100</v>
      </c>
      <c r="E1098" s="5">
        <v>0</v>
      </c>
      <c r="F1098">
        <f t="shared" si="34"/>
        <v>100</v>
      </c>
      <c r="G1098">
        <f t="shared" si="35"/>
        <v>0</v>
      </c>
    </row>
    <row r="1099" spans="2:7" ht="15" customHeight="1" x14ac:dyDescent="0.25">
      <c r="B1099" s="5" t="s">
        <v>5583</v>
      </c>
      <c r="C1099" s="5">
        <v>1</v>
      </c>
      <c r="D1099" s="5">
        <v>0</v>
      </c>
      <c r="E1099" s="5">
        <v>0</v>
      </c>
      <c r="F1099">
        <f t="shared" si="34"/>
        <v>0</v>
      </c>
      <c r="G1099">
        <f t="shared" si="35"/>
        <v>0</v>
      </c>
    </row>
    <row r="1100" spans="2:7" ht="15" customHeight="1" x14ac:dyDescent="0.25">
      <c r="B1100" s="5" t="s">
        <v>3719</v>
      </c>
      <c r="C1100" s="5">
        <v>1</v>
      </c>
      <c r="D1100" s="5">
        <v>0</v>
      </c>
      <c r="E1100" s="5">
        <v>100</v>
      </c>
      <c r="F1100">
        <f t="shared" si="34"/>
        <v>0</v>
      </c>
      <c r="G1100">
        <f t="shared" si="35"/>
        <v>100</v>
      </c>
    </row>
    <row r="1101" spans="2:7" ht="15" customHeight="1" x14ac:dyDescent="0.25">
      <c r="B1101" s="5" t="s">
        <v>5039</v>
      </c>
      <c r="C1101" s="5">
        <v>1</v>
      </c>
      <c r="D1101" s="5">
        <v>0</v>
      </c>
      <c r="E1101" s="5">
        <v>0</v>
      </c>
      <c r="F1101">
        <f t="shared" si="34"/>
        <v>0</v>
      </c>
      <c r="G1101">
        <f t="shared" si="35"/>
        <v>0</v>
      </c>
    </row>
    <row r="1102" spans="2:7" ht="15" customHeight="1" x14ac:dyDescent="0.25">
      <c r="B1102" s="5" t="s">
        <v>3531</v>
      </c>
      <c r="C1102" s="5">
        <v>1</v>
      </c>
      <c r="D1102" s="5">
        <v>0</v>
      </c>
      <c r="E1102" s="5">
        <v>100</v>
      </c>
      <c r="F1102">
        <f t="shared" si="34"/>
        <v>0</v>
      </c>
      <c r="G1102">
        <f t="shared" si="35"/>
        <v>100</v>
      </c>
    </row>
    <row r="1103" spans="2:7" ht="15" customHeight="1" x14ac:dyDescent="0.25">
      <c r="B1103" s="5" t="s">
        <v>5231</v>
      </c>
      <c r="C1103" s="5">
        <v>1</v>
      </c>
      <c r="D1103" s="5">
        <v>0</v>
      </c>
      <c r="E1103" s="5">
        <v>0</v>
      </c>
      <c r="F1103">
        <f t="shared" si="34"/>
        <v>0</v>
      </c>
      <c r="G1103">
        <f t="shared" si="35"/>
        <v>0</v>
      </c>
    </row>
    <row r="1104" spans="2:7" ht="15" customHeight="1" x14ac:dyDescent="0.25">
      <c r="B1104" s="5" t="s">
        <v>4875</v>
      </c>
      <c r="C1104" s="5">
        <v>1</v>
      </c>
      <c r="D1104" s="5">
        <v>0</v>
      </c>
      <c r="E1104" s="5">
        <v>100</v>
      </c>
      <c r="F1104">
        <f t="shared" si="34"/>
        <v>0</v>
      </c>
      <c r="G1104">
        <f t="shared" si="35"/>
        <v>100</v>
      </c>
    </row>
    <row r="1105" spans="2:7" ht="15" customHeight="1" x14ac:dyDescent="0.25">
      <c r="B1105" s="5" t="s">
        <v>3763</v>
      </c>
      <c r="C1105" s="5">
        <v>1</v>
      </c>
      <c r="D1105" s="5">
        <v>0</v>
      </c>
      <c r="E1105" s="5">
        <v>100</v>
      </c>
      <c r="F1105">
        <f t="shared" si="34"/>
        <v>0</v>
      </c>
      <c r="G1105">
        <f t="shared" si="35"/>
        <v>100</v>
      </c>
    </row>
    <row r="1106" spans="2:7" ht="15" customHeight="1" x14ac:dyDescent="0.25">
      <c r="B1106" s="5" t="s">
        <v>5683</v>
      </c>
      <c r="C1106" s="5">
        <v>1</v>
      </c>
      <c r="D1106" s="5">
        <v>0</v>
      </c>
      <c r="E1106" s="5">
        <v>0</v>
      </c>
      <c r="F1106">
        <f t="shared" si="34"/>
        <v>0</v>
      </c>
      <c r="G1106">
        <f t="shared" si="35"/>
        <v>0</v>
      </c>
    </row>
    <row r="1107" spans="2:7" ht="15" customHeight="1" x14ac:dyDescent="0.25">
      <c r="B1107" s="5" t="s">
        <v>5455</v>
      </c>
      <c r="C1107" s="5">
        <v>1</v>
      </c>
      <c r="D1107" s="5">
        <v>0</v>
      </c>
      <c r="E1107" s="5">
        <v>0</v>
      </c>
      <c r="F1107">
        <f t="shared" si="34"/>
        <v>0</v>
      </c>
      <c r="G1107">
        <f t="shared" si="35"/>
        <v>0</v>
      </c>
    </row>
    <row r="1108" spans="2:7" ht="15" customHeight="1" x14ac:dyDescent="0.25">
      <c r="B1108" s="5" t="s">
        <v>3283</v>
      </c>
      <c r="C1108" s="5">
        <v>1</v>
      </c>
      <c r="D1108" s="5">
        <v>0</v>
      </c>
      <c r="E1108" s="5">
        <v>100</v>
      </c>
      <c r="F1108">
        <f t="shared" si="34"/>
        <v>0</v>
      </c>
      <c r="G1108">
        <f t="shared" si="35"/>
        <v>100</v>
      </c>
    </row>
    <row r="1109" spans="2:7" ht="15" customHeight="1" x14ac:dyDescent="0.25">
      <c r="B1109" s="5" t="s">
        <v>4515</v>
      </c>
      <c r="C1109" s="5">
        <v>1</v>
      </c>
      <c r="D1109" s="5">
        <v>0</v>
      </c>
      <c r="E1109" s="5">
        <v>0</v>
      </c>
      <c r="F1109">
        <f t="shared" si="34"/>
        <v>0</v>
      </c>
      <c r="G1109">
        <f t="shared" si="35"/>
        <v>0</v>
      </c>
    </row>
    <row r="1110" spans="2:7" ht="15" customHeight="1" x14ac:dyDescent="0.25">
      <c r="B1110" s="5" t="s">
        <v>5731</v>
      </c>
      <c r="C1110" s="5">
        <v>1</v>
      </c>
      <c r="D1110" s="5">
        <v>0</v>
      </c>
      <c r="E1110" s="5">
        <v>0</v>
      </c>
      <c r="F1110">
        <f t="shared" si="34"/>
        <v>0</v>
      </c>
      <c r="G1110">
        <f t="shared" si="35"/>
        <v>0</v>
      </c>
    </row>
    <row r="1111" spans="2:7" ht="15" customHeight="1" x14ac:dyDescent="0.25">
      <c r="B1111" s="5" t="s">
        <v>5247</v>
      </c>
      <c r="C1111" s="5">
        <v>1</v>
      </c>
      <c r="D1111" s="5">
        <v>0</v>
      </c>
      <c r="E1111" s="5">
        <v>100</v>
      </c>
      <c r="F1111">
        <f t="shared" si="34"/>
        <v>0</v>
      </c>
      <c r="G1111">
        <f t="shared" si="35"/>
        <v>100</v>
      </c>
    </row>
    <row r="1112" spans="2:7" ht="15" customHeight="1" x14ac:dyDescent="0.25">
      <c r="B1112" s="5" t="s">
        <v>5655</v>
      </c>
      <c r="C1112" s="5">
        <v>1</v>
      </c>
      <c r="D1112" s="5">
        <v>0</v>
      </c>
      <c r="E1112" s="5">
        <v>100</v>
      </c>
      <c r="F1112">
        <f t="shared" si="34"/>
        <v>0</v>
      </c>
      <c r="G1112">
        <f t="shared" si="35"/>
        <v>100</v>
      </c>
    </row>
    <row r="1113" spans="2:7" ht="15" customHeight="1" x14ac:dyDescent="0.25">
      <c r="B1113" s="5" t="s">
        <v>3831</v>
      </c>
      <c r="C1113" s="5">
        <v>1</v>
      </c>
      <c r="D1113" s="5">
        <v>0</v>
      </c>
      <c r="E1113" s="5">
        <v>0</v>
      </c>
      <c r="F1113">
        <f t="shared" si="34"/>
        <v>0</v>
      </c>
      <c r="G1113">
        <f t="shared" si="35"/>
        <v>0</v>
      </c>
    </row>
    <row r="1114" spans="2:7" ht="15" customHeight="1" x14ac:dyDescent="0.25">
      <c r="B1114" s="5" t="s">
        <v>4535</v>
      </c>
      <c r="C1114" s="5">
        <v>1</v>
      </c>
      <c r="D1114" s="5">
        <v>0</v>
      </c>
      <c r="E1114" s="5">
        <v>0</v>
      </c>
      <c r="F1114">
        <f t="shared" si="34"/>
        <v>0</v>
      </c>
      <c r="G1114">
        <f t="shared" si="35"/>
        <v>0</v>
      </c>
    </row>
    <row r="1115" spans="2:7" ht="15" customHeight="1" x14ac:dyDescent="0.25">
      <c r="B1115" s="5" t="s">
        <v>2371</v>
      </c>
      <c r="C1115" s="5">
        <v>1</v>
      </c>
      <c r="D1115" s="5">
        <v>0</v>
      </c>
      <c r="E1115" s="5">
        <v>100</v>
      </c>
      <c r="F1115">
        <f t="shared" si="34"/>
        <v>0</v>
      </c>
      <c r="G1115">
        <f t="shared" si="35"/>
        <v>100</v>
      </c>
    </row>
    <row r="1116" spans="2:7" ht="15" customHeight="1" x14ac:dyDescent="0.25">
      <c r="B1116" s="5" t="s">
        <v>5631</v>
      </c>
      <c r="C1116" s="5">
        <v>1</v>
      </c>
      <c r="D1116" s="5">
        <v>0</v>
      </c>
      <c r="E1116" s="5">
        <v>0</v>
      </c>
      <c r="F1116">
        <f t="shared" si="34"/>
        <v>0</v>
      </c>
      <c r="G1116">
        <f t="shared" si="35"/>
        <v>0</v>
      </c>
    </row>
    <row r="1117" spans="2:7" ht="15" customHeight="1" x14ac:dyDescent="0.25">
      <c r="B1117" s="5" t="s">
        <v>2943</v>
      </c>
      <c r="C1117" s="5">
        <v>1</v>
      </c>
      <c r="D1117" s="5">
        <v>100</v>
      </c>
      <c r="E1117" s="5">
        <v>100</v>
      </c>
      <c r="F1117">
        <f t="shared" si="34"/>
        <v>100</v>
      </c>
      <c r="G1117">
        <f t="shared" si="35"/>
        <v>100</v>
      </c>
    </row>
    <row r="1118" spans="2:7" ht="15" customHeight="1" x14ac:dyDescent="0.25">
      <c r="B1118" s="5" t="s">
        <v>5447</v>
      </c>
      <c r="C1118" s="5">
        <v>1</v>
      </c>
      <c r="D1118" s="5">
        <v>0</v>
      </c>
      <c r="E1118" s="5">
        <v>100</v>
      </c>
      <c r="F1118">
        <f t="shared" si="34"/>
        <v>0</v>
      </c>
      <c r="G1118">
        <f t="shared" si="35"/>
        <v>100</v>
      </c>
    </row>
    <row r="1119" spans="2:7" ht="15" customHeight="1" x14ac:dyDescent="0.25">
      <c r="B1119" s="5" t="s">
        <v>3843</v>
      </c>
      <c r="C1119" s="5">
        <v>1</v>
      </c>
      <c r="D1119" s="5">
        <v>0</v>
      </c>
      <c r="E1119" s="5">
        <v>0</v>
      </c>
      <c r="F1119">
        <f t="shared" si="34"/>
        <v>0</v>
      </c>
      <c r="G1119">
        <f t="shared" si="35"/>
        <v>0</v>
      </c>
    </row>
    <row r="1120" spans="2:7" ht="15" customHeight="1" x14ac:dyDescent="0.25">
      <c r="B1120" s="5" t="s">
        <v>5055</v>
      </c>
      <c r="C1120" s="5">
        <v>1</v>
      </c>
      <c r="D1120" s="5">
        <v>0</v>
      </c>
      <c r="E1120" s="5">
        <v>0</v>
      </c>
      <c r="F1120">
        <f t="shared" si="34"/>
        <v>0</v>
      </c>
      <c r="G1120">
        <f t="shared" si="35"/>
        <v>0</v>
      </c>
    </row>
    <row r="1121" spans="2:7" ht="15" customHeight="1" x14ac:dyDescent="0.25">
      <c r="B1121" s="5" t="s">
        <v>4915</v>
      </c>
      <c r="C1121" s="5">
        <v>1</v>
      </c>
      <c r="D1121" s="5">
        <v>0</v>
      </c>
      <c r="E1121" s="5">
        <v>100</v>
      </c>
      <c r="F1121">
        <f t="shared" si="34"/>
        <v>0</v>
      </c>
      <c r="G1121">
        <f t="shared" si="35"/>
        <v>100</v>
      </c>
    </row>
    <row r="1122" spans="2:7" ht="15" customHeight="1" x14ac:dyDescent="0.25">
      <c r="B1122" s="5" t="s">
        <v>4563</v>
      </c>
      <c r="C1122" s="5">
        <v>1</v>
      </c>
      <c r="D1122" s="5">
        <v>0</v>
      </c>
      <c r="E1122" s="5">
        <v>100</v>
      </c>
      <c r="F1122">
        <f t="shared" si="34"/>
        <v>0</v>
      </c>
      <c r="G1122">
        <f t="shared" si="35"/>
        <v>100</v>
      </c>
    </row>
    <row r="1123" spans="2:7" ht="15" customHeight="1" x14ac:dyDescent="0.25">
      <c r="B1123" s="5" t="s">
        <v>4287</v>
      </c>
      <c r="C1123" s="5">
        <v>1</v>
      </c>
      <c r="D1123" s="5">
        <v>0</v>
      </c>
      <c r="E1123" s="5">
        <v>100</v>
      </c>
      <c r="F1123">
        <f t="shared" si="34"/>
        <v>0</v>
      </c>
      <c r="G1123">
        <f t="shared" si="35"/>
        <v>100</v>
      </c>
    </row>
    <row r="1124" spans="2:7" ht="15" customHeight="1" x14ac:dyDescent="0.25">
      <c r="B1124" s="5" t="s">
        <v>4623</v>
      </c>
      <c r="C1124" s="5">
        <v>1</v>
      </c>
      <c r="D1124" s="5">
        <v>0</v>
      </c>
      <c r="E1124" s="5">
        <v>100</v>
      </c>
      <c r="F1124">
        <f t="shared" si="34"/>
        <v>0</v>
      </c>
      <c r="G1124">
        <f t="shared" si="35"/>
        <v>100</v>
      </c>
    </row>
    <row r="1125" spans="2:7" ht="15" customHeight="1" x14ac:dyDescent="0.25">
      <c r="B1125" s="5" t="s">
        <v>4219</v>
      </c>
      <c r="C1125" s="5">
        <v>1</v>
      </c>
      <c r="D1125" s="5">
        <v>0</v>
      </c>
      <c r="E1125" s="5">
        <v>0</v>
      </c>
      <c r="F1125">
        <f t="shared" si="34"/>
        <v>0</v>
      </c>
      <c r="G1125">
        <f t="shared" si="35"/>
        <v>0</v>
      </c>
    </row>
    <row r="1126" spans="2:7" ht="15" customHeight="1" x14ac:dyDescent="0.25">
      <c r="B1126" s="5" t="s">
        <v>5383</v>
      </c>
      <c r="C1126" s="5">
        <v>1</v>
      </c>
      <c r="D1126" s="5">
        <v>0</v>
      </c>
      <c r="E1126" s="5">
        <v>100</v>
      </c>
      <c r="F1126">
        <f t="shared" si="34"/>
        <v>0</v>
      </c>
      <c r="G1126">
        <f t="shared" si="35"/>
        <v>100</v>
      </c>
    </row>
    <row r="1127" spans="2:7" ht="15" customHeight="1" x14ac:dyDescent="0.25">
      <c r="B1127" s="5" t="s">
        <v>5659</v>
      </c>
      <c r="C1127" s="5">
        <v>1</v>
      </c>
      <c r="D1127" s="5">
        <v>0</v>
      </c>
      <c r="E1127" s="5">
        <v>100</v>
      </c>
      <c r="F1127">
        <f t="shared" si="34"/>
        <v>0</v>
      </c>
      <c r="G1127">
        <f t="shared" si="35"/>
        <v>100</v>
      </c>
    </row>
    <row r="1128" spans="2:7" ht="15" customHeight="1" x14ac:dyDescent="0.25">
      <c r="B1128" s="5" t="s">
        <v>5727</v>
      </c>
      <c r="C1128" s="5">
        <v>1</v>
      </c>
      <c r="D1128" s="5">
        <v>0</v>
      </c>
      <c r="E1128" s="5">
        <v>0</v>
      </c>
      <c r="F1128">
        <f t="shared" si="34"/>
        <v>0</v>
      </c>
      <c r="G1128">
        <f t="shared" si="35"/>
        <v>0</v>
      </c>
    </row>
    <row r="1129" spans="2:7" ht="15" customHeight="1" x14ac:dyDescent="0.25">
      <c r="B1129" s="5" t="s">
        <v>3807</v>
      </c>
      <c r="C1129" s="5">
        <v>1</v>
      </c>
      <c r="D1129" s="5">
        <v>0</v>
      </c>
      <c r="E1129" s="5">
        <v>100</v>
      </c>
      <c r="F1129">
        <f t="shared" si="34"/>
        <v>0</v>
      </c>
      <c r="G1129">
        <f t="shared" si="35"/>
        <v>100</v>
      </c>
    </row>
    <row r="1130" spans="2:7" ht="15" customHeight="1" x14ac:dyDescent="0.25">
      <c r="B1130" s="5" t="s">
        <v>5519</v>
      </c>
      <c r="C1130" s="5">
        <v>1</v>
      </c>
      <c r="D1130" s="5">
        <v>0</v>
      </c>
      <c r="E1130" s="5">
        <v>100</v>
      </c>
      <c r="F1130">
        <f t="shared" si="34"/>
        <v>0</v>
      </c>
      <c r="G1130">
        <f t="shared" si="35"/>
        <v>100</v>
      </c>
    </row>
    <row r="1131" spans="2:7" ht="15" customHeight="1" x14ac:dyDescent="0.25">
      <c r="B1131" s="5" t="s">
        <v>4883</v>
      </c>
      <c r="C1131" s="5">
        <v>1</v>
      </c>
      <c r="D1131" s="5">
        <v>0</v>
      </c>
      <c r="E1131" s="5">
        <v>0</v>
      </c>
      <c r="F1131">
        <f t="shared" si="34"/>
        <v>0</v>
      </c>
      <c r="G1131">
        <f t="shared" si="35"/>
        <v>0</v>
      </c>
    </row>
    <row r="1132" spans="2:7" ht="15" customHeight="1" x14ac:dyDescent="0.25">
      <c r="B1132" s="5" t="s">
        <v>4143</v>
      </c>
      <c r="C1132" s="5">
        <v>1</v>
      </c>
      <c r="D1132" s="5">
        <v>0</v>
      </c>
      <c r="E1132" s="5">
        <v>100</v>
      </c>
      <c r="F1132">
        <f t="shared" si="34"/>
        <v>0</v>
      </c>
      <c r="G1132">
        <f t="shared" si="35"/>
        <v>100</v>
      </c>
    </row>
    <row r="1133" spans="2:7" ht="15" customHeight="1" x14ac:dyDescent="0.25">
      <c r="B1133" s="5" t="s">
        <v>4031</v>
      </c>
      <c r="C1133" s="5">
        <v>1</v>
      </c>
      <c r="D1133" s="5">
        <v>0</v>
      </c>
      <c r="E1133" s="5">
        <v>0</v>
      </c>
      <c r="F1133">
        <f t="shared" si="34"/>
        <v>0</v>
      </c>
      <c r="G1133">
        <f t="shared" si="35"/>
        <v>0</v>
      </c>
    </row>
    <row r="1134" spans="2:7" ht="15" customHeight="1" x14ac:dyDescent="0.25">
      <c r="B1134" s="5" t="s">
        <v>2767</v>
      </c>
      <c r="C1134" s="5">
        <v>1</v>
      </c>
      <c r="D1134" s="5">
        <v>0</v>
      </c>
      <c r="E1134" s="5">
        <v>100</v>
      </c>
      <c r="F1134">
        <f t="shared" si="34"/>
        <v>0</v>
      </c>
      <c r="G1134">
        <f t="shared" si="35"/>
        <v>100</v>
      </c>
    </row>
    <row r="1135" spans="2:7" ht="15" customHeight="1" x14ac:dyDescent="0.25">
      <c r="B1135" s="5" t="s">
        <v>5151</v>
      </c>
      <c r="C1135" s="5">
        <v>1</v>
      </c>
      <c r="D1135" s="5">
        <v>0</v>
      </c>
      <c r="E1135" s="5">
        <v>100</v>
      </c>
      <c r="F1135">
        <f t="shared" si="34"/>
        <v>0</v>
      </c>
      <c r="G1135">
        <f t="shared" si="35"/>
        <v>100</v>
      </c>
    </row>
    <row r="1136" spans="2:7" ht="15" customHeight="1" x14ac:dyDescent="0.25">
      <c r="B1136" s="5" t="s">
        <v>4043</v>
      </c>
      <c r="C1136" s="5">
        <v>1</v>
      </c>
      <c r="D1136" s="5">
        <v>0</v>
      </c>
      <c r="E1136" s="5">
        <v>100</v>
      </c>
      <c r="F1136">
        <f t="shared" si="34"/>
        <v>0</v>
      </c>
      <c r="G1136">
        <f t="shared" si="35"/>
        <v>100</v>
      </c>
    </row>
    <row r="1137" spans="2:7" ht="15" customHeight="1" x14ac:dyDescent="0.25">
      <c r="B1137" s="5" t="s">
        <v>4323</v>
      </c>
      <c r="C1137" s="5">
        <v>1</v>
      </c>
      <c r="D1137" s="5">
        <v>0</v>
      </c>
      <c r="E1137" s="5">
        <v>100</v>
      </c>
      <c r="F1137">
        <f t="shared" si="34"/>
        <v>0</v>
      </c>
      <c r="G1137">
        <f t="shared" si="35"/>
        <v>100</v>
      </c>
    </row>
    <row r="1138" spans="2:7" ht="15" customHeight="1" x14ac:dyDescent="0.25">
      <c r="B1138" s="5" t="s">
        <v>5163</v>
      </c>
      <c r="C1138" s="5">
        <v>1</v>
      </c>
      <c r="D1138" s="5">
        <v>0</v>
      </c>
      <c r="E1138" s="5">
        <v>0</v>
      </c>
      <c r="F1138">
        <f t="shared" si="34"/>
        <v>0</v>
      </c>
      <c r="G1138">
        <f t="shared" si="35"/>
        <v>0</v>
      </c>
    </row>
    <row r="1139" spans="2:7" ht="15" customHeight="1" x14ac:dyDescent="0.25">
      <c r="B1139" s="5" t="s">
        <v>5747</v>
      </c>
      <c r="C1139" s="5">
        <v>1</v>
      </c>
      <c r="D1139" s="5">
        <v>100</v>
      </c>
      <c r="E1139" s="5">
        <v>0</v>
      </c>
      <c r="F1139">
        <f t="shared" si="34"/>
        <v>100</v>
      </c>
      <c r="G1139">
        <f t="shared" si="35"/>
        <v>0</v>
      </c>
    </row>
    <row r="1140" spans="2:7" ht="15" customHeight="1" x14ac:dyDescent="0.25">
      <c r="B1140" s="5" t="s">
        <v>4555</v>
      </c>
      <c r="C1140" s="5">
        <v>1</v>
      </c>
      <c r="D1140" s="5">
        <v>0</v>
      </c>
      <c r="E1140" s="5">
        <v>0</v>
      </c>
      <c r="F1140">
        <f t="shared" si="34"/>
        <v>0</v>
      </c>
      <c r="G1140">
        <f t="shared" si="35"/>
        <v>0</v>
      </c>
    </row>
    <row r="1141" spans="2:7" ht="15" customHeight="1" x14ac:dyDescent="0.25">
      <c r="B1141" s="5" t="s">
        <v>5187</v>
      </c>
      <c r="C1141" s="5">
        <v>1</v>
      </c>
      <c r="D1141" s="5">
        <v>0</v>
      </c>
      <c r="E1141" s="5">
        <v>100</v>
      </c>
      <c r="F1141">
        <f t="shared" si="34"/>
        <v>0</v>
      </c>
      <c r="G1141">
        <f t="shared" si="35"/>
        <v>100</v>
      </c>
    </row>
    <row r="1142" spans="2:7" ht="15" customHeight="1" x14ac:dyDescent="0.25">
      <c r="B1142" s="5" t="s">
        <v>1443</v>
      </c>
      <c r="C1142" s="5">
        <v>1</v>
      </c>
      <c r="D1142" s="5">
        <v>0</v>
      </c>
      <c r="E1142" s="5">
        <v>100</v>
      </c>
      <c r="F1142">
        <f t="shared" si="34"/>
        <v>0</v>
      </c>
      <c r="G1142">
        <f t="shared" si="35"/>
        <v>100</v>
      </c>
    </row>
    <row r="1143" spans="2:7" ht="15" customHeight="1" x14ac:dyDescent="0.25">
      <c r="B1143" s="5" t="s">
        <v>4823</v>
      </c>
      <c r="C1143" s="5">
        <v>1</v>
      </c>
      <c r="D1143" s="5">
        <v>0</v>
      </c>
      <c r="E1143" s="5">
        <v>0</v>
      </c>
      <c r="F1143">
        <f t="shared" si="34"/>
        <v>0</v>
      </c>
      <c r="G1143">
        <f t="shared" si="35"/>
        <v>0</v>
      </c>
    </row>
    <row r="1144" spans="2:7" ht="15" customHeight="1" x14ac:dyDescent="0.25">
      <c r="B1144" s="5" t="s">
        <v>3851</v>
      </c>
      <c r="C1144" s="5">
        <v>1</v>
      </c>
      <c r="D1144" s="5">
        <v>0</v>
      </c>
      <c r="E1144" s="5">
        <v>0</v>
      </c>
      <c r="F1144">
        <f t="shared" si="34"/>
        <v>0</v>
      </c>
      <c r="G1144">
        <f t="shared" si="35"/>
        <v>0</v>
      </c>
    </row>
    <row r="1145" spans="2:7" ht="15" customHeight="1" x14ac:dyDescent="0.25">
      <c r="B1145" s="5" t="s">
        <v>5099</v>
      </c>
      <c r="C1145" s="5">
        <v>1</v>
      </c>
      <c r="D1145" s="5">
        <v>0</v>
      </c>
      <c r="E1145" s="5">
        <v>100</v>
      </c>
      <c r="F1145">
        <f t="shared" si="34"/>
        <v>0</v>
      </c>
      <c r="G1145">
        <f t="shared" si="35"/>
        <v>100</v>
      </c>
    </row>
    <row r="1146" spans="2:7" ht="15" customHeight="1" x14ac:dyDescent="0.25">
      <c r="B1146" s="5" t="s">
        <v>5563</v>
      </c>
      <c r="C1146" s="5">
        <v>1</v>
      </c>
      <c r="D1146" s="5">
        <v>0</v>
      </c>
      <c r="E1146" s="5">
        <v>100</v>
      </c>
      <c r="F1146">
        <f t="shared" si="34"/>
        <v>0</v>
      </c>
      <c r="G1146">
        <f t="shared" si="35"/>
        <v>100</v>
      </c>
    </row>
    <row r="1147" spans="2:7" ht="15" customHeight="1" x14ac:dyDescent="0.25">
      <c r="B1147" s="5" t="s">
        <v>5071</v>
      </c>
      <c r="C1147" s="5">
        <v>1</v>
      </c>
      <c r="D1147" s="5">
        <v>0</v>
      </c>
      <c r="E1147" s="5">
        <v>100</v>
      </c>
      <c r="F1147">
        <f t="shared" si="34"/>
        <v>0</v>
      </c>
      <c r="G1147">
        <f t="shared" si="35"/>
        <v>100</v>
      </c>
    </row>
    <row r="1148" spans="2:7" ht="15" customHeight="1" x14ac:dyDescent="0.25">
      <c r="B1148" s="5" t="s">
        <v>5007</v>
      </c>
      <c r="C1148" s="5">
        <v>1</v>
      </c>
      <c r="D1148" s="5">
        <v>0</v>
      </c>
      <c r="E1148" s="5">
        <v>0</v>
      </c>
      <c r="F1148">
        <f t="shared" si="34"/>
        <v>0</v>
      </c>
      <c r="G1148">
        <f t="shared" si="35"/>
        <v>0</v>
      </c>
    </row>
    <row r="1149" spans="2:7" ht="15" customHeight="1" x14ac:dyDescent="0.25">
      <c r="B1149" s="5" t="s">
        <v>3671</v>
      </c>
      <c r="C1149" s="5">
        <v>1</v>
      </c>
      <c r="D1149" s="5">
        <v>100</v>
      </c>
      <c r="E1149" s="5">
        <v>100</v>
      </c>
      <c r="F1149">
        <f t="shared" si="34"/>
        <v>100</v>
      </c>
      <c r="G1149">
        <f t="shared" si="35"/>
        <v>100</v>
      </c>
    </row>
    <row r="1150" spans="2:7" ht="15" customHeight="1" x14ac:dyDescent="0.25">
      <c r="B1150" s="5" t="s">
        <v>3975</v>
      </c>
      <c r="C1150" s="5">
        <v>1</v>
      </c>
      <c r="D1150" s="5">
        <v>0</v>
      </c>
      <c r="E1150" s="5">
        <v>0</v>
      </c>
      <c r="F1150">
        <f t="shared" si="34"/>
        <v>0</v>
      </c>
      <c r="G1150">
        <f t="shared" si="35"/>
        <v>0</v>
      </c>
    </row>
    <row r="1151" spans="2:7" ht="15" customHeight="1" x14ac:dyDescent="0.25">
      <c r="B1151" s="5" t="s">
        <v>4335</v>
      </c>
      <c r="C1151" s="5">
        <v>1</v>
      </c>
      <c r="D1151" s="5">
        <v>0</v>
      </c>
      <c r="E1151" s="5">
        <v>0</v>
      </c>
      <c r="F1151">
        <f t="shared" si="34"/>
        <v>0</v>
      </c>
      <c r="G1151">
        <f t="shared" si="35"/>
        <v>0</v>
      </c>
    </row>
    <row r="1152" spans="2:7" ht="15" customHeight="1" x14ac:dyDescent="0.25">
      <c r="B1152" s="5" t="s">
        <v>5439</v>
      </c>
      <c r="C1152" s="5">
        <v>1</v>
      </c>
      <c r="D1152" s="5">
        <v>0</v>
      </c>
      <c r="E1152" s="5">
        <v>100</v>
      </c>
      <c r="F1152">
        <f t="shared" si="34"/>
        <v>0</v>
      </c>
      <c r="G1152">
        <f t="shared" si="35"/>
        <v>100</v>
      </c>
    </row>
    <row r="1153" spans="2:7" ht="15" customHeight="1" x14ac:dyDescent="0.25">
      <c r="B1153" s="5" t="s">
        <v>4483</v>
      </c>
      <c r="C1153" s="5">
        <v>1</v>
      </c>
      <c r="D1153" s="5">
        <v>0</v>
      </c>
      <c r="E1153" s="5">
        <v>100</v>
      </c>
      <c r="F1153">
        <f t="shared" si="34"/>
        <v>0</v>
      </c>
      <c r="G1153">
        <f t="shared" si="35"/>
        <v>100</v>
      </c>
    </row>
    <row r="1154" spans="2:7" ht="15" customHeight="1" x14ac:dyDescent="0.25">
      <c r="B1154" s="5" t="s">
        <v>3991</v>
      </c>
      <c r="C1154" s="5">
        <v>1</v>
      </c>
      <c r="D1154" s="5">
        <v>0</v>
      </c>
      <c r="E1154" s="5">
        <v>0</v>
      </c>
      <c r="F1154">
        <f t="shared" si="34"/>
        <v>0</v>
      </c>
      <c r="G1154">
        <f t="shared" si="35"/>
        <v>0</v>
      </c>
    </row>
    <row r="1155" spans="2:7" ht="15" customHeight="1" x14ac:dyDescent="0.25">
      <c r="B1155" s="5" t="s">
        <v>5095</v>
      </c>
      <c r="C1155" s="5">
        <v>1</v>
      </c>
      <c r="D1155" s="5">
        <v>0</v>
      </c>
      <c r="E1155" s="5">
        <v>100</v>
      </c>
      <c r="F1155">
        <f t="shared" ref="F1155:F1175" si="36">C1155*D1155</f>
        <v>0</v>
      </c>
      <c r="G1155">
        <f t="shared" ref="G1155:G1175" si="37">C1155*E1155</f>
        <v>100</v>
      </c>
    </row>
    <row r="1156" spans="2:7" ht="15" customHeight="1" x14ac:dyDescent="0.25">
      <c r="B1156" s="5" t="s">
        <v>4643</v>
      </c>
      <c r="C1156" s="5">
        <v>1</v>
      </c>
      <c r="D1156" s="5">
        <v>100</v>
      </c>
      <c r="E1156" s="5">
        <v>0</v>
      </c>
      <c r="F1156">
        <f t="shared" si="36"/>
        <v>100</v>
      </c>
      <c r="G1156">
        <f t="shared" si="37"/>
        <v>0</v>
      </c>
    </row>
    <row r="1157" spans="2:7" ht="15" customHeight="1" x14ac:dyDescent="0.25">
      <c r="B1157" s="5" t="s">
        <v>5775</v>
      </c>
      <c r="C1157" s="5">
        <v>1</v>
      </c>
      <c r="D1157" s="5">
        <v>0</v>
      </c>
      <c r="E1157" s="5">
        <v>100</v>
      </c>
      <c r="F1157">
        <f t="shared" si="36"/>
        <v>0</v>
      </c>
      <c r="G1157">
        <f t="shared" si="37"/>
        <v>100</v>
      </c>
    </row>
    <row r="1158" spans="2:7" ht="15" customHeight="1" x14ac:dyDescent="0.25">
      <c r="B1158" s="5" t="s">
        <v>5671</v>
      </c>
      <c r="C1158" s="5">
        <v>1</v>
      </c>
      <c r="D1158" s="5">
        <v>0</v>
      </c>
      <c r="E1158" s="5">
        <v>0</v>
      </c>
      <c r="F1158">
        <f t="shared" si="36"/>
        <v>0</v>
      </c>
      <c r="G1158">
        <f t="shared" si="37"/>
        <v>0</v>
      </c>
    </row>
    <row r="1159" spans="2:7" ht="15" customHeight="1" x14ac:dyDescent="0.25">
      <c r="B1159" s="5" t="s">
        <v>2439</v>
      </c>
      <c r="C1159" s="5">
        <v>1</v>
      </c>
      <c r="D1159" s="5">
        <v>0</v>
      </c>
      <c r="E1159" s="5">
        <v>100</v>
      </c>
      <c r="F1159">
        <f t="shared" si="36"/>
        <v>0</v>
      </c>
      <c r="G1159">
        <f t="shared" si="37"/>
        <v>100</v>
      </c>
    </row>
    <row r="1160" spans="2:7" ht="15" customHeight="1" x14ac:dyDescent="0.25">
      <c r="B1160" s="5" t="s">
        <v>3431</v>
      </c>
      <c r="C1160" s="5">
        <v>1</v>
      </c>
      <c r="D1160" s="5">
        <v>0</v>
      </c>
      <c r="E1160" s="5">
        <v>100</v>
      </c>
      <c r="F1160">
        <f t="shared" si="36"/>
        <v>0</v>
      </c>
      <c r="G1160">
        <f t="shared" si="37"/>
        <v>100</v>
      </c>
    </row>
    <row r="1161" spans="2:7" ht="15" customHeight="1" x14ac:dyDescent="0.25">
      <c r="B1161" s="5" t="s">
        <v>4419</v>
      </c>
      <c r="C1161" s="5">
        <v>1</v>
      </c>
      <c r="D1161" s="5">
        <v>0</v>
      </c>
      <c r="E1161" s="5">
        <v>0</v>
      </c>
      <c r="F1161">
        <f t="shared" si="36"/>
        <v>0</v>
      </c>
      <c r="G1161">
        <f t="shared" si="37"/>
        <v>0</v>
      </c>
    </row>
    <row r="1162" spans="2:7" ht="15" customHeight="1" x14ac:dyDescent="0.25">
      <c r="B1162" s="5" t="s">
        <v>4503</v>
      </c>
      <c r="C1162" s="5">
        <v>1</v>
      </c>
      <c r="D1162" s="5">
        <v>0</v>
      </c>
      <c r="E1162" s="5">
        <v>0</v>
      </c>
      <c r="F1162">
        <f t="shared" si="36"/>
        <v>0</v>
      </c>
      <c r="G1162">
        <f t="shared" si="37"/>
        <v>0</v>
      </c>
    </row>
    <row r="1163" spans="2:7" ht="15" customHeight="1" x14ac:dyDescent="0.25">
      <c r="B1163" s="5" t="s">
        <v>3343</v>
      </c>
      <c r="C1163" s="5">
        <v>1</v>
      </c>
      <c r="D1163" s="5">
        <v>0</v>
      </c>
      <c r="E1163" s="5">
        <v>100</v>
      </c>
      <c r="F1163">
        <f t="shared" si="36"/>
        <v>0</v>
      </c>
      <c r="G1163">
        <f t="shared" si="37"/>
        <v>100</v>
      </c>
    </row>
    <row r="1164" spans="2:7" ht="15" customHeight="1" x14ac:dyDescent="0.25">
      <c r="B1164" s="5" t="s">
        <v>4843</v>
      </c>
      <c r="C1164" s="5">
        <v>1</v>
      </c>
      <c r="D1164" s="5">
        <v>0</v>
      </c>
      <c r="E1164" s="5">
        <v>0</v>
      </c>
      <c r="F1164">
        <f t="shared" si="36"/>
        <v>0</v>
      </c>
      <c r="G1164">
        <f t="shared" si="37"/>
        <v>0</v>
      </c>
    </row>
    <row r="1165" spans="2:7" ht="15" customHeight="1" x14ac:dyDescent="0.25">
      <c r="B1165" s="5" t="s">
        <v>5759</v>
      </c>
      <c r="C1165" s="5">
        <v>1</v>
      </c>
      <c r="D1165" s="5">
        <v>0</v>
      </c>
      <c r="E1165" s="5">
        <v>0</v>
      </c>
      <c r="F1165">
        <f t="shared" si="36"/>
        <v>0</v>
      </c>
      <c r="G1165">
        <f t="shared" si="37"/>
        <v>0</v>
      </c>
    </row>
    <row r="1166" spans="2:7" ht="15" customHeight="1" x14ac:dyDescent="0.25">
      <c r="B1166" s="5" t="s">
        <v>5279</v>
      </c>
      <c r="C1166" s="5">
        <v>1</v>
      </c>
      <c r="D1166" s="5">
        <v>0</v>
      </c>
      <c r="E1166" s="5">
        <v>100</v>
      </c>
      <c r="F1166">
        <f t="shared" si="36"/>
        <v>0</v>
      </c>
      <c r="G1166">
        <f t="shared" si="37"/>
        <v>100</v>
      </c>
    </row>
    <row r="1167" spans="2:7" ht="15" customHeight="1" x14ac:dyDescent="0.25">
      <c r="B1167" s="5" t="s">
        <v>5459</v>
      </c>
      <c r="C1167" s="5">
        <v>1</v>
      </c>
      <c r="D1167" s="5">
        <v>0</v>
      </c>
      <c r="E1167" s="5">
        <v>100</v>
      </c>
      <c r="F1167">
        <f t="shared" si="36"/>
        <v>0</v>
      </c>
      <c r="G1167">
        <f t="shared" si="37"/>
        <v>100</v>
      </c>
    </row>
    <row r="1168" spans="2:7" ht="15" customHeight="1" x14ac:dyDescent="0.25">
      <c r="B1168" s="5" t="s">
        <v>5223</v>
      </c>
      <c r="C1168" s="5">
        <v>1</v>
      </c>
      <c r="D1168" s="5">
        <v>0</v>
      </c>
      <c r="E1168" s="5">
        <v>100</v>
      </c>
      <c r="F1168">
        <f t="shared" si="36"/>
        <v>0</v>
      </c>
      <c r="G1168">
        <f t="shared" si="37"/>
        <v>100</v>
      </c>
    </row>
    <row r="1169" spans="2:7" ht="15" customHeight="1" x14ac:dyDescent="0.25">
      <c r="B1169" s="5" t="s">
        <v>170</v>
      </c>
      <c r="C1169" s="5">
        <v>1</v>
      </c>
      <c r="D1169" s="5">
        <v>0</v>
      </c>
      <c r="E1169" s="5">
        <v>0</v>
      </c>
      <c r="F1169">
        <f t="shared" si="36"/>
        <v>0</v>
      </c>
      <c r="G1169">
        <f t="shared" si="37"/>
        <v>0</v>
      </c>
    </row>
    <row r="1170" spans="2:7" ht="15" customHeight="1" x14ac:dyDescent="0.25">
      <c r="B1170" s="5" t="s">
        <v>2811</v>
      </c>
      <c r="C1170" s="5">
        <v>1</v>
      </c>
      <c r="D1170" s="5">
        <v>0</v>
      </c>
      <c r="E1170" s="5">
        <v>100</v>
      </c>
      <c r="F1170">
        <f t="shared" si="36"/>
        <v>0</v>
      </c>
      <c r="G1170">
        <f t="shared" si="37"/>
        <v>100</v>
      </c>
    </row>
    <row r="1171" spans="2:7" ht="15" customHeight="1" x14ac:dyDescent="0.25">
      <c r="B1171" s="5" t="s">
        <v>5591</v>
      </c>
      <c r="C1171" s="5">
        <v>1</v>
      </c>
      <c r="D1171" s="5">
        <v>0</v>
      </c>
      <c r="E1171" s="5">
        <v>0</v>
      </c>
      <c r="F1171">
        <f t="shared" si="36"/>
        <v>0</v>
      </c>
      <c r="G1171">
        <f t="shared" si="37"/>
        <v>0</v>
      </c>
    </row>
    <row r="1172" spans="2:7" ht="15" customHeight="1" x14ac:dyDescent="0.25">
      <c r="B1172" s="5" t="s">
        <v>3191</v>
      </c>
      <c r="C1172" s="5">
        <v>1</v>
      </c>
      <c r="D1172" s="5">
        <v>0</v>
      </c>
      <c r="E1172" s="5">
        <v>0</v>
      </c>
      <c r="F1172">
        <f t="shared" si="36"/>
        <v>0</v>
      </c>
      <c r="G1172">
        <f t="shared" si="37"/>
        <v>0</v>
      </c>
    </row>
    <row r="1173" spans="2:7" ht="15" customHeight="1" x14ac:dyDescent="0.25">
      <c r="B1173" s="5" t="s">
        <v>5691</v>
      </c>
      <c r="C1173" s="5">
        <v>1</v>
      </c>
      <c r="D1173" s="5">
        <v>0</v>
      </c>
      <c r="E1173" s="5">
        <v>0</v>
      </c>
      <c r="F1173">
        <f t="shared" si="36"/>
        <v>0</v>
      </c>
      <c r="G1173">
        <f t="shared" si="37"/>
        <v>0</v>
      </c>
    </row>
    <row r="1174" spans="2:7" ht="15" customHeight="1" x14ac:dyDescent="0.25">
      <c r="B1174" s="5" t="s">
        <v>5023</v>
      </c>
      <c r="C1174" s="5">
        <v>1</v>
      </c>
      <c r="D1174" s="5">
        <v>0</v>
      </c>
      <c r="E1174" s="5">
        <v>0</v>
      </c>
      <c r="F1174">
        <f t="shared" si="36"/>
        <v>0</v>
      </c>
      <c r="G1174">
        <f t="shared" si="37"/>
        <v>0</v>
      </c>
    </row>
    <row r="1175" spans="2:7" ht="15" customHeight="1" x14ac:dyDescent="0.25">
      <c r="B1175" s="5" t="s">
        <v>4199</v>
      </c>
      <c r="C1175" s="5">
        <v>1</v>
      </c>
      <c r="D1175" s="5">
        <v>0</v>
      </c>
      <c r="E1175" s="5">
        <v>100</v>
      </c>
      <c r="F1175">
        <f t="shared" si="36"/>
        <v>0</v>
      </c>
      <c r="G1175">
        <f t="shared" si="37"/>
        <v>100</v>
      </c>
    </row>
    <row r="1176" spans="2:7" ht="15" customHeight="1" x14ac:dyDescent="0.25">
      <c r="C1176">
        <f>SUM(C3:C1175)</f>
        <v>163711</v>
      </c>
      <c r="F1176">
        <f>SUM(F3:F1175)</f>
        <v>651700.5427000022</v>
      </c>
      <c r="G1176">
        <f>SUM(G3:G1175)</f>
        <v>10181999.924799994</v>
      </c>
    </row>
    <row r="1177" spans="2:7" ht="15" customHeight="1" x14ac:dyDescent="0.25">
      <c r="F1177">
        <f>F1176/C1176</f>
        <v>3.9807987410742234</v>
      </c>
      <c r="G1177">
        <f>G1176/C1176</f>
        <v>62.194965059159088</v>
      </c>
    </row>
  </sheetData>
  <pageMargins left="0.7" right="0.7" top="0.78740157499999996" bottom="0.78740157499999996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B12" sqref="B12"/>
    </sheetView>
  </sheetViews>
  <sheetFormatPr baseColWidth="10" defaultColWidth="11.42578125" defaultRowHeight="15" customHeight="1" x14ac:dyDescent="0.25"/>
  <cols>
    <col min="3" max="3" width="7.5703125" customWidth="1"/>
    <col min="4" max="4" width="20.7109375" bestFit="1" customWidth="1"/>
    <col min="7" max="7" width="21.28515625" customWidth="1"/>
  </cols>
  <sheetData>
    <row r="1" spans="2:8" ht="15" customHeight="1" x14ac:dyDescent="0.25">
      <c r="G1" t="s">
        <v>12637</v>
      </c>
    </row>
    <row r="2" spans="2:8" ht="15" customHeight="1" x14ac:dyDescent="0.25">
      <c r="B2" t="s">
        <v>12639</v>
      </c>
      <c r="C2" s="7" t="s">
        <v>4</v>
      </c>
      <c r="D2" s="7" t="s">
        <v>12638</v>
      </c>
      <c r="G2" t="s">
        <v>12639</v>
      </c>
    </row>
    <row r="3" spans="2:8" ht="15" customHeight="1" x14ac:dyDescent="0.25">
      <c r="B3" t="s">
        <v>8553</v>
      </c>
      <c r="C3" s="12">
        <v>443</v>
      </c>
      <c r="D3" s="21">
        <f t="shared" ref="D3:D11" si="0">C3/10843*100</f>
        <v>4.085585170155861</v>
      </c>
      <c r="G3" t="s">
        <v>8553</v>
      </c>
      <c r="H3">
        <v>4.09</v>
      </c>
    </row>
    <row r="4" spans="2:8" ht="15" customHeight="1" x14ac:dyDescent="0.25">
      <c r="B4" t="s">
        <v>8551</v>
      </c>
      <c r="C4" s="12">
        <v>150</v>
      </c>
      <c r="D4" s="21">
        <f t="shared" si="0"/>
        <v>1.3833809831227519</v>
      </c>
      <c r="G4" t="s">
        <v>8551</v>
      </c>
      <c r="H4">
        <v>1.38</v>
      </c>
    </row>
    <row r="5" spans="2:8" ht="15" customHeight="1" x14ac:dyDescent="0.25">
      <c r="B5" t="s">
        <v>8549</v>
      </c>
      <c r="C5" s="12">
        <v>200</v>
      </c>
      <c r="D5" s="21">
        <f t="shared" si="0"/>
        <v>1.8445079774970026</v>
      </c>
      <c r="G5" t="s">
        <v>8549</v>
      </c>
      <c r="H5">
        <v>1.84</v>
      </c>
    </row>
    <row r="6" spans="2:8" ht="15" customHeight="1" x14ac:dyDescent="0.25">
      <c r="B6" t="s">
        <v>8547</v>
      </c>
      <c r="C6" s="12">
        <v>3585</v>
      </c>
      <c r="D6" s="21">
        <f t="shared" si="0"/>
        <v>33.062805496633771</v>
      </c>
      <c r="G6" t="s">
        <v>8547</v>
      </c>
      <c r="H6">
        <v>33.06</v>
      </c>
    </row>
    <row r="7" spans="2:8" ht="15" customHeight="1" x14ac:dyDescent="0.25">
      <c r="B7" t="s">
        <v>8545</v>
      </c>
      <c r="C7" s="12">
        <v>3086</v>
      </c>
      <c r="D7" s="21">
        <f t="shared" si="0"/>
        <v>28.460758092778754</v>
      </c>
      <c r="G7" t="s">
        <v>8545</v>
      </c>
      <c r="H7">
        <v>28.46</v>
      </c>
    </row>
    <row r="8" spans="2:8" ht="15" customHeight="1" x14ac:dyDescent="0.25">
      <c r="B8" t="s">
        <v>8543</v>
      </c>
      <c r="C8" s="12">
        <v>275</v>
      </c>
      <c r="D8" s="21">
        <f t="shared" si="0"/>
        <v>2.5361984690583785</v>
      </c>
      <c r="G8" t="s">
        <v>8543</v>
      </c>
      <c r="H8">
        <v>2.54</v>
      </c>
    </row>
    <row r="9" spans="2:8" ht="15" customHeight="1" x14ac:dyDescent="0.25">
      <c r="B9" t="s">
        <v>8541</v>
      </c>
      <c r="C9" s="12">
        <v>894</v>
      </c>
      <c r="D9" s="21">
        <f t="shared" si="0"/>
        <v>8.244950659411602</v>
      </c>
      <c r="G9" t="s">
        <v>8541</v>
      </c>
      <c r="H9">
        <v>8.24</v>
      </c>
    </row>
    <row r="10" spans="2:8" ht="15" customHeight="1" x14ac:dyDescent="0.25">
      <c r="B10" t="s">
        <v>8539</v>
      </c>
      <c r="C10" s="12">
        <v>2178</v>
      </c>
      <c r="D10" s="21">
        <f t="shared" si="0"/>
        <v>20.086691874942357</v>
      </c>
      <c r="G10" t="s">
        <v>8539</v>
      </c>
      <c r="H10">
        <v>20.09</v>
      </c>
    </row>
    <row r="11" spans="2:8" ht="15" customHeight="1" x14ac:dyDescent="0.25">
      <c r="B11" t="s">
        <v>8537</v>
      </c>
      <c r="C11" s="12">
        <v>32</v>
      </c>
      <c r="D11" s="21">
        <f t="shared" si="0"/>
        <v>0.2951212763995204</v>
      </c>
      <c r="G11" t="s">
        <v>8537</v>
      </c>
      <c r="H11">
        <v>0.3</v>
      </c>
    </row>
    <row r="12" spans="2:8" ht="15" customHeight="1" x14ac:dyDescent="0.25">
      <c r="B12" t="s">
        <v>12646</v>
      </c>
      <c r="C12" s="12">
        <f>SUM(C3:C11)</f>
        <v>10843</v>
      </c>
      <c r="D12" s="21">
        <f>SUM(D3:D11)</f>
        <v>100</v>
      </c>
    </row>
  </sheetData>
  <pageMargins left="0.7" right="0.7" top="0.78740157499999996" bottom="0.7874015749999999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workbookViewId="0">
      <selection activeCell="B6" sqref="B6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12637</v>
      </c>
    </row>
    <row r="2" spans="2:8" ht="15" customHeight="1" x14ac:dyDescent="0.25">
      <c r="B2" t="s">
        <v>12639</v>
      </c>
      <c r="C2" s="7" t="s">
        <v>4</v>
      </c>
      <c r="D2" s="7" t="s">
        <v>12638</v>
      </c>
      <c r="G2" t="s">
        <v>12639</v>
      </c>
    </row>
    <row r="3" spans="2:8" ht="15" customHeight="1" x14ac:dyDescent="0.25">
      <c r="B3" t="s">
        <v>6270</v>
      </c>
      <c r="C3" s="22">
        <v>2562</v>
      </c>
      <c r="D3" s="21">
        <f>C3/3238*100</f>
        <v>79.122915379864111</v>
      </c>
      <c r="G3" t="s">
        <v>6270</v>
      </c>
      <c r="H3">
        <v>79.12</v>
      </c>
    </row>
    <row r="4" spans="2:8" ht="15" customHeight="1" x14ac:dyDescent="0.25">
      <c r="B4" t="s">
        <v>6268</v>
      </c>
      <c r="C4" s="22">
        <v>25</v>
      </c>
      <c r="D4" s="21">
        <f>C4/3238*100</f>
        <v>0.77208153180975914</v>
      </c>
      <c r="G4" t="s">
        <v>6268</v>
      </c>
      <c r="H4">
        <v>0.77</v>
      </c>
    </row>
    <row r="5" spans="2:8" ht="15" customHeight="1" x14ac:dyDescent="0.25">
      <c r="B5" t="s">
        <v>6266</v>
      </c>
      <c r="C5" s="22">
        <v>651</v>
      </c>
      <c r="D5" s="21">
        <f>C5/3238*100</f>
        <v>20.105003088326125</v>
      </c>
      <c r="G5" t="s">
        <v>6266</v>
      </c>
      <c r="H5">
        <v>20.11</v>
      </c>
    </row>
    <row r="6" spans="2:8" ht="15" customHeight="1" x14ac:dyDescent="0.25">
      <c r="B6" t="s">
        <v>12646</v>
      </c>
      <c r="C6" s="22">
        <f>SUM(C3:C5)</f>
        <v>3238</v>
      </c>
      <c r="D6" s="21">
        <f>SUM(D3:D5)</f>
        <v>100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workbookViewId="0">
      <selection activeCell="B8" sqref="B8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12637</v>
      </c>
    </row>
    <row r="2" spans="2:8" ht="15" customHeight="1" x14ac:dyDescent="0.25">
      <c r="B2" t="s">
        <v>12639</v>
      </c>
      <c r="C2" s="7" t="s">
        <v>4</v>
      </c>
      <c r="D2" s="7" t="s">
        <v>12638</v>
      </c>
      <c r="G2" t="s">
        <v>12639</v>
      </c>
    </row>
    <row r="3" spans="2:8" ht="15" customHeight="1" x14ac:dyDescent="0.25">
      <c r="B3" t="s">
        <v>10153</v>
      </c>
      <c r="C3" s="22">
        <v>1619</v>
      </c>
      <c r="D3" s="22">
        <f>C3/3898*100</f>
        <v>41.534120061570036</v>
      </c>
      <c r="G3" t="s">
        <v>10153</v>
      </c>
      <c r="H3">
        <v>41.53</v>
      </c>
    </row>
    <row r="4" spans="2:8" ht="15" customHeight="1" x14ac:dyDescent="0.25">
      <c r="B4" t="s">
        <v>10151</v>
      </c>
      <c r="C4" s="22">
        <v>1483</v>
      </c>
      <c r="D4" s="22">
        <f>C4/3898*100</f>
        <v>38.045151359671628</v>
      </c>
      <c r="G4" t="s">
        <v>10151</v>
      </c>
      <c r="H4">
        <v>38.049999999999997</v>
      </c>
    </row>
    <row r="5" spans="2:8" ht="15" customHeight="1" x14ac:dyDescent="0.25">
      <c r="B5" t="s">
        <v>10149</v>
      </c>
      <c r="C5" s="22">
        <v>19</v>
      </c>
      <c r="D5" s="22">
        <f>C5/3898*100</f>
        <v>0.48742945100051305</v>
      </c>
      <c r="G5" t="s">
        <v>10149</v>
      </c>
      <c r="H5">
        <v>0.49</v>
      </c>
    </row>
    <row r="6" spans="2:8" ht="15" customHeight="1" x14ac:dyDescent="0.25">
      <c r="B6" t="s">
        <v>10147</v>
      </c>
      <c r="C6" s="22">
        <v>595</v>
      </c>
      <c r="D6" s="22">
        <f>C6/3898*100</f>
        <v>15.264238070805542</v>
      </c>
      <c r="G6" t="s">
        <v>10147</v>
      </c>
      <c r="H6">
        <v>15.26</v>
      </c>
    </row>
    <row r="7" spans="2:8" ht="15" customHeight="1" x14ac:dyDescent="0.25">
      <c r="B7" t="s">
        <v>10145</v>
      </c>
      <c r="C7" s="22">
        <v>182</v>
      </c>
      <c r="D7" s="22">
        <f>C7/3898*100</f>
        <v>4.669061056952283</v>
      </c>
      <c r="G7" t="s">
        <v>10145</v>
      </c>
      <c r="H7">
        <v>4.67</v>
      </c>
    </row>
    <row r="8" spans="2:8" ht="15" customHeight="1" x14ac:dyDescent="0.25">
      <c r="B8" t="s">
        <v>12646</v>
      </c>
      <c r="C8" s="22">
        <f>SUM(C3:C7)</f>
        <v>3898</v>
      </c>
      <c r="D8" s="22">
        <f>SUM(D3:D7)</f>
        <v>100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B10" sqref="B10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12637</v>
      </c>
    </row>
    <row r="2" spans="2:8" ht="15" customHeight="1" x14ac:dyDescent="0.25">
      <c r="B2" t="s">
        <v>12639</v>
      </c>
      <c r="C2" s="7" t="s">
        <v>4</v>
      </c>
      <c r="D2" s="7" t="s">
        <v>12638</v>
      </c>
      <c r="G2" t="s">
        <v>12639</v>
      </c>
    </row>
    <row r="3" spans="2:8" ht="15" customHeight="1" x14ac:dyDescent="0.25">
      <c r="B3" t="s">
        <v>9093</v>
      </c>
      <c r="C3" s="12">
        <v>48</v>
      </c>
      <c r="D3" s="21">
        <f t="shared" ref="D3:D9" si="0">C3/3784*100</f>
        <v>1.2684989429175475</v>
      </c>
      <c r="G3" t="s">
        <v>9093</v>
      </c>
      <c r="H3">
        <v>1.27</v>
      </c>
    </row>
    <row r="4" spans="2:8" ht="15" customHeight="1" x14ac:dyDescent="0.25">
      <c r="B4" t="s">
        <v>9091</v>
      </c>
      <c r="C4" s="12">
        <v>21</v>
      </c>
      <c r="D4" s="21">
        <f t="shared" si="0"/>
        <v>0.55496828752642713</v>
      </c>
      <c r="G4" t="s">
        <v>9091</v>
      </c>
      <c r="H4">
        <v>0.55000000000000004</v>
      </c>
    </row>
    <row r="5" spans="2:8" ht="15" customHeight="1" x14ac:dyDescent="0.25">
      <c r="B5" t="s">
        <v>9089</v>
      </c>
      <c r="C5" s="12">
        <v>25</v>
      </c>
      <c r="D5" s="21">
        <f t="shared" si="0"/>
        <v>0.66067653276955607</v>
      </c>
      <c r="G5" t="s">
        <v>9089</v>
      </c>
      <c r="H5">
        <v>0.66</v>
      </c>
    </row>
    <row r="6" spans="2:8" ht="15" customHeight="1" x14ac:dyDescent="0.25">
      <c r="B6" t="s">
        <v>9087</v>
      </c>
      <c r="C6" s="12">
        <v>7</v>
      </c>
      <c r="D6" s="21">
        <f t="shared" si="0"/>
        <v>0.18498942917547567</v>
      </c>
      <c r="G6" t="s">
        <v>9087</v>
      </c>
      <c r="H6">
        <v>0.18</v>
      </c>
    </row>
    <row r="7" spans="2:8" ht="15" customHeight="1" x14ac:dyDescent="0.25">
      <c r="B7" t="s">
        <v>9085</v>
      </c>
      <c r="C7" s="12">
        <v>1</v>
      </c>
      <c r="D7" s="21">
        <f t="shared" si="0"/>
        <v>2.6427061310782242E-2</v>
      </c>
      <c r="G7" t="s">
        <v>9085</v>
      </c>
      <c r="H7">
        <v>0.03</v>
      </c>
    </row>
    <row r="8" spans="2:8" ht="15" customHeight="1" x14ac:dyDescent="0.25">
      <c r="B8" t="s">
        <v>9083</v>
      </c>
      <c r="C8" s="12">
        <v>3</v>
      </c>
      <c r="D8" s="21">
        <f t="shared" si="0"/>
        <v>7.9281183932346719E-2</v>
      </c>
      <c r="G8" t="s">
        <v>9083</v>
      </c>
      <c r="H8">
        <v>0.08</v>
      </c>
    </row>
    <row r="9" spans="2:8" ht="15" customHeight="1" x14ac:dyDescent="0.25">
      <c r="B9" t="s">
        <v>9081</v>
      </c>
      <c r="C9" s="12">
        <v>3679</v>
      </c>
      <c r="D9" s="21">
        <f t="shared" si="0"/>
        <v>97.225158562367866</v>
      </c>
      <c r="G9" t="s">
        <v>9081</v>
      </c>
      <c r="H9">
        <v>97.23</v>
      </c>
    </row>
    <row r="10" spans="2:8" ht="15" customHeight="1" x14ac:dyDescent="0.25">
      <c r="B10" t="s">
        <v>12646</v>
      </c>
      <c r="C10" s="12">
        <f>SUM(C3:C9)</f>
        <v>3784</v>
      </c>
      <c r="D10" s="21">
        <f>SUM(D3:D9)</f>
        <v>100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C18" sqref="C18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12637</v>
      </c>
    </row>
    <row r="2" spans="2:8" ht="15" customHeight="1" x14ac:dyDescent="0.25">
      <c r="B2" t="s">
        <v>12639</v>
      </c>
      <c r="C2" s="7" t="s">
        <v>4</v>
      </c>
      <c r="D2" s="7" t="s">
        <v>12638</v>
      </c>
      <c r="G2" t="s">
        <v>12639</v>
      </c>
    </row>
    <row r="3" spans="2:8" ht="15" customHeight="1" x14ac:dyDescent="0.25">
      <c r="B3" t="s">
        <v>11493</v>
      </c>
      <c r="C3" s="12">
        <v>298</v>
      </c>
      <c r="D3" s="21">
        <f t="shared" ref="D3:D11" si="0">C3/7104*100</f>
        <v>4.1948198198198199</v>
      </c>
      <c r="G3" t="s">
        <v>11493</v>
      </c>
      <c r="H3">
        <v>4.1900000000000004</v>
      </c>
    </row>
    <row r="4" spans="2:8" ht="15" customHeight="1" x14ac:dyDescent="0.25">
      <c r="B4" t="s">
        <v>11491</v>
      </c>
      <c r="C4" s="12">
        <v>5</v>
      </c>
      <c r="D4" s="21">
        <f t="shared" si="0"/>
        <v>7.0382882882882886E-2</v>
      </c>
      <c r="G4" t="s">
        <v>11491</v>
      </c>
      <c r="H4">
        <v>7.0000000000000007E-2</v>
      </c>
    </row>
    <row r="5" spans="2:8" ht="15" customHeight="1" x14ac:dyDescent="0.25">
      <c r="B5" t="s">
        <v>11487</v>
      </c>
      <c r="C5" s="12">
        <v>225</v>
      </c>
      <c r="D5" s="21">
        <f t="shared" si="0"/>
        <v>3.1672297297297298</v>
      </c>
      <c r="G5" t="s">
        <v>11487</v>
      </c>
      <c r="H5">
        <v>3.17</v>
      </c>
    </row>
    <row r="6" spans="2:8" ht="15" customHeight="1" x14ac:dyDescent="0.25">
      <c r="B6" t="s">
        <v>11485</v>
      </c>
      <c r="C6" s="12">
        <v>6</v>
      </c>
      <c r="D6" s="21">
        <f t="shared" si="0"/>
        <v>8.4459459459459457E-2</v>
      </c>
      <c r="G6" t="s">
        <v>11485</v>
      </c>
      <c r="H6">
        <v>0.08</v>
      </c>
    </row>
    <row r="7" spans="2:8" ht="15" customHeight="1" x14ac:dyDescent="0.25">
      <c r="B7" t="s">
        <v>11483</v>
      </c>
      <c r="C7" s="12">
        <v>2</v>
      </c>
      <c r="D7" s="21">
        <f t="shared" si="0"/>
        <v>2.8153153153153154E-2</v>
      </c>
      <c r="G7" t="s">
        <v>11483</v>
      </c>
      <c r="H7">
        <v>0.03</v>
      </c>
    </row>
    <row r="8" spans="2:8" ht="15" customHeight="1" x14ac:dyDescent="0.25">
      <c r="B8" t="s">
        <v>11481</v>
      </c>
      <c r="C8" s="12">
        <v>254</v>
      </c>
      <c r="D8" s="21">
        <f t="shared" si="0"/>
        <v>3.5754504504504507</v>
      </c>
      <c r="G8" t="s">
        <v>11481</v>
      </c>
      <c r="H8">
        <v>3.58</v>
      </c>
    </row>
    <row r="9" spans="2:8" ht="15" customHeight="1" x14ac:dyDescent="0.25">
      <c r="B9" t="s">
        <v>11479</v>
      </c>
      <c r="C9" s="12">
        <v>141</v>
      </c>
      <c r="D9" s="21">
        <f t="shared" si="0"/>
        <v>1.9847972972972971</v>
      </c>
      <c r="G9" t="s">
        <v>11479</v>
      </c>
      <c r="H9">
        <v>1.98</v>
      </c>
    </row>
    <row r="10" spans="2:8" ht="15" customHeight="1" x14ac:dyDescent="0.25">
      <c r="B10" t="s">
        <v>11477</v>
      </c>
      <c r="C10" s="12">
        <v>2439</v>
      </c>
      <c r="D10" s="21">
        <f t="shared" si="0"/>
        <v>34.332770270270267</v>
      </c>
      <c r="G10" t="s">
        <v>11477</v>
      </c>
      <c r="H10">
        <v>34.33</v>
      </c>
    </row>
    <row r="11" spans="2:8" ht="15" customHeight="1" x14ac:dyDescent="0.25">
      <c r="B11" t="s">
        <v>11475</v>
      </c>
      <c r="C11" s="12">
        <v>3734</v>
      </c>
      <c r="D11" s="21">
        <f t="shared" si="0"/>
        <v>52.561936936936938</v>
      </c>
      <c r="G11" t="s">
        <v>11475</v>
      </c>
      <c r="H11">
        <v>52.56</v>
      </c>
    </row>
    <row r="12" spans="2:8" ht="15" customHeight="1" x14ac:dyDescent="0.25">
      <c r="B12" t="s">
        <v>12646</v>
      </c>
      <c r="C12" s="12">
        <f>SUM(C3:C11)</f>
        <v>7104</v>
      </c>
      <c r="D12" s="21">
        <f>SUM(D3:D11)</f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Praxisbesuche</vt:lpstr>
      <vt:lpstr>Praxisbesuch&amp;Hosp.&amp;WE</vt:lpstr>
      <vt:lpstr>singleDiags</vt:lpstr>
      <vt:lpstr>4-digits-M54</vt:lpstr>
      <vt:lpstr>4-digits-I10</vt:lpstr>
      <vt:lpstr>4-digits-R10</vt:lpstr>
      <vt:lpstr>4-digits-N39</vt:lpstr>
      <vt:lpstr>4-digits-T14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2016-12-14T17:31:11Z</dcterms:modified>
</cp:coreProperties>
</file>