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Sheet1!$A$1:$AG$17</definedName>
  </definedNames>
  <calcPr calcId="125725"/>
</workbook>
</file>

<file path=xl/calcChain.xml><?xml version="1.0" encoding="utf-8"?>
<calcChain xmlns="http://schemas.openxmlformats.org/spreadsheetml/2006/main">
  <c r="I3" i="1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2"/>
</calcChain>
</file>

<file path=xl/sharedStrings.xml><?xml version="1.0" encoding="utf-8"?>
<sst xmlns="http://schemas.openxmlformats.org/spreadsheetml/2006/main" count="30" uniqueCount="30">
  <si>
    <t xml:space="preserve">Sex </t>
  </si>
  <si>
    <t xml:space="preserve">Age </t>
  </si>
  <si>
    <t xml:space="preserve">Initial Size(cm) </t>
    <phoneticPr fontId="1" type="noConversion"/>
  </si>
  <si>
    <t>InitialExamDate(yy-mm-dd)</t>
    <phoneticPr fontId="1" type="noConversion"/>
  </si>
  <si>
    <t>FollowUpTime(mo)</t>
    <phoneticPr fontId="1" type="noConversion"/>
  </si>
  <si>
    <t>OneYearFollowUpSize(cm)</t>
    <phoneticPr fontId="1" type="noConversion"/>
  </si>
  <si>
    <t>OneYearSizeChange(cm)</t>
    <phoneticPr fontId="1" type="noConversion"/>
  </si>
  <si>
    <t>OneYearGrowthRate</t>
    <phoneticPr fontId="1" type="noConversion"/>
  </si>
  <si>
    <t>TwoYearSizeChange(cm)</t>
    <phoneticPr fontId="1" type="noConversion"/>
  </si>
  <si>
    <t>TwoYearGrowthRate</t>
    <phoneticPr fontId="1" type="noConversion"/>
  </si>
  <si>
    <t>TwoYearGrowthRatePerYear</t>
    <phoneticPr fontId="1" type="noConversion"/>
  </si>
  <si>
    <t>ThreeMoreYearFollowUpSize(cm)</t>
    <phoneticPr fontId="1" type="noConversion"/>
  </si>
  <si>
    <t>ThreeMoreYearSizeChange(cm)</t>
    <phoneticPr fontId="1" type="noConversion"/>
  </si>
  <si>
    <t>ThreeMoreYearGrowthRate</t>
    <phoneticPr fontId="1" type="noConversion"/>
  </si>
  <si>
    <t>ThreeMoreYearGrowthRatePerYear</t>
    <phoneticPr fontId="1" type="noConversion"/>
  </si>
  <si>
    <t>FollowUpTime(year)</t>
    <phoneticPr fontId="1" type="noConversion"/>
  </si>
  <si>
    <t>Site: 1 Cardia, 2 Fundus, 3 Body, 4 Antrum.</t>
    <phoneticPr fontId="1" type="noConversion"/>
  </si>
  <si>
    <t>EUSFeatures: 1 Low-risk, 2 High-risk.</t>
    <phoneticPr fontId="1" type="noConversion"/>
  </si>
  <si>
    <r>
      <t>Site</t>
    </r>
    <r>
      <rPr>
        <b/>
        <vertAlign val="superscript"/>
        <sz val="11"/>
        <color rgb="FF000000"/>
        <rFont val="Times New Roman"/>
        <family val="1"/>
      </rPr>
      <t>*</t>
    </r>
    <r>
      <rPr>
        <b/>
        <sz val="11"/>
        <color rgb="FF000000"/>
        <rFont val="Times New Roman"/>
        <family val="1"/>
      </rPr>
      <t xml:space="preserve"> </t>
    </r>
    <phoneticPr fontId="1" type="noConversion"/>
  </si>
  <si>
    <r>
      <t>InitialEUSFeatures</t>
    </r>
    <r>
      <rPr>
        <b/>
        <vertAlign val="superscript"/>
        <sz val="11"/>
        <color rgb="FF000000"/>
        <rFont val="Times New Roman"/>
        <family val="1"/>
      </rPr>
      <t>*</t>
    </r>
    <phoneticPr fontId="1" type="noConversion"/>
  </si>
  <si>
    <r>
      <t>OneYearEUSFeatures</t>
    </r>
    <r>
      <rPr>
        <b/>
        <vertAlign val="superscript"/>
        <sz val="11"/>
        <color rgb="FF000000"/>
        <rFont val="Times New Roman"/>
        <family val="1"/>
      </rPr>
      <t>*</t>
    </r>
    <phoneticPr fontId="1" type="noConversion"/>
  </si>
  <si>
    <t>TwoYearFollowUpSize(cm)</t>
    <phoneticPr fontId="1" type="noConversion"/>
  </si>
  <si>
    <r>
      <t>OneYearDiseaseSituation</t>
    </r>
    <r>
      <rPr>
        <b/>
        <vertAlign val="superscript"/>
        <sz val="11"/>
        <color rgb="FF000000"/>
        <rFont val="Times New Roman"/>
        <family val="1"/>
      </rPr>
      <t>*</t>
    </r>
    <phoneticPr fontId="1" type="noConversion"/>
  </si>
  <si>
    <t>DiseaseSituation: 1 Stable, 2 Progress.</t>
    <phoneticPr fontId="1" type="noConversion"/>
  </si>
  <si>
    <r>
      <t>TwoYearEUSFeatures</t>
    </r>
    <r>
      <rPr>
        <b/>
        <vertAlign val="superscript"/>
        <sz val="11"/>
        <color rgb="FF000000"/>
        <rFont val="Times New Roman"/>
        <family val="1"/>
      </rPr>
      <t>*</t>
    </r>
    <phoneticPr fontId="1" type="noConversion"/>
  </si>
  <si>
    <r>
      <t>TwoYearDiseaseSituation</t>
    </r>
    <r>
      <rPr>
        <b/>
        <vertAlign val="superscript"/>
        <sz val="11"/>
        <color rgb="FF000000"/>
        <rFont val="Times New Roman"/>
        <family val="1"/>
      </rPr>
      <t>*</t>
    </r>
    <phoneticPr fontId="1" type="noConversion"/>
  </si>
  <si>
    <r>
      <t>ThreeMoreYearEUSFeatures</t>
    </r>
    <r>
      <rPr>
        <b/>
        <vertAlign val="superscript"/>
        <sz val="11"/>
        <color rgb="FF000000"/>
        <rFont val="Times New Roman"/>
        <family val="1"/>
      </rPr>
      <t>*</t>
    </r>
    <phoneticPr fontId="1" type="noConversion"/>
  </si>
  <si>
    <r>
      <t>ThreeMoreYearDiseaseSituation</t>
    </r>
    <r>
      <rPr>
        <b/>
        <vertAlign val="superscript"/>
        <sz val="11"/>
        <color rgb="FF000000"/>
        <rFont val="Times New Roman"/>
        <family val="1"/>
      </rPr>
      <t>*</t>
    </r>
    <phoneticPr fontId="1" type="noConversion"/>
  </si>
  <si>
    <t xml:space="preserve">Patient No. </t>
    <phoneticPr fontId="1" type="noConversion"/>
  </si>
  <si>
    <t>Sex: 1 Woman, 2 Man.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</si>
</sst>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12"/>
      <color rgb="FFC00000"/>
      <name val="Times New Roman"/>
      <family val="1"/>
    </font>
    <font>
      <i/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14" fontId="4" fillId="0" borderId="0" xfId="0" applyNumberFormat="1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readingOrder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readingOrder="1"/>
    </xf>
    <xf numFmtId="14" fontId="5" fillId="0" borderId="0" xfId="0" applyNumberFormat="1" applyFont="1" applyAlignment="1">
      <alignment horizontal="left" vertical="center" readingOrder="1"/>
    </xf>
    <xf numFmtId="0" fontId="1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5"/>
  <sheetViews>
    <sheetView tabSelected="1" topLeftCell="A65" workbookViewId="0">
      <selection activeCell="H82" sqref="H82"/>
    </sheetView>
  </sheetViews>
  <sheetFormatPr defaultRowHeight="15"/>
  <cols>
    <col min="1" max="1" width="6.75" style="1" customWidth="1"/>
    <col min="2" max="3" width="4" style="1" customWidth="1"/>
    <col min="4" max="4" width="5.125" style="1" customWidth="1"/>
    <col min="5" max="5" width="14.375" style="1" customWidth="1"/>
    <col min="6" max="6" width="7.75" style="1" customWidth="1"/>
    <col min="7" max="7" width="9.625" style="1" customWidth="1"/>
    <col min="8" max="9" width="12.875" style="1" customWidth="1"/>
    <col min="10" max="10" width="12.625" style="1" customWidth="1"/>
    <col min="11" max="11" width="11.125" style="1" customWidth="1"/>
    <col min="12" max="12" width="11.375" style="1" customWidth="1"/>
    <col min="13" max="13" width="10" style="1" customWidth="1"/>
    <col min="14" max="14" width="12.125" style="1" customWidth="1"/>
    <col min="15" max="15" width="12.5" style="1" customWidth="1"/>
    <col min="16" max="16" width="11" style="1" customWidth="1"/>
    <col min="17" max="17" width="11.75" style="1" customWidth="1"/>
    <col min="18" max="18" width="9.5" style="1" customWidth="1"/>
    <col min="19" max="19" width="12.875" style="1" customWidth="1"/>
    <col min="20" max="20" width="12" style="1" customWidth="1"/>
    <col min="21" max="21" width="15.5" style="1" customWidth="1"/>
    <col min="22" max="22" width="13.75" style="1" customWidth="1"/>
    <col min="23" max="23" width="14.375" style="1" customWidth="1"/>
    <col min="24" max="24" width="13.125" style="1" customWidth="1"/>
    <col min="25" max="25" width="15.875" style="1" customWidth="1"/>
    <col min="26" max="26" width="15.25" style="1" customWidth="1"/>
    <col min="27" max="27" width="7.5" style="1" customWidth="1"/>
    <col min="28" max="29" width="9" style="1"/>
    <col min="30" max="30" width="10" style="1" customWidth="1"/>
    <col min="31" max="33" width="9" style="1"/>
    <col min="34" max="34" width="9.875" style="1" customWidth="1"/>
    <col min="35" max="16384" width="9" style="1"/>
  </cols>
  <sheetData>
    <row r="1" spans="1:34" ht="30.75">
      <c r="A1" s="3" t="s">
        <v>28</v>
      </c>
      <c r="B1" s="3" t="s">
        <v>0</v>
      </c>
      <c r="C1" s="3" t="s">
        <v>1</v>
      </c>
      <c r="D1" s="3" t="s">
        <v>18</v>
      </c>
      <c r="E1" s="3" t="s">
        <v>3</v>
      </c>
      <c r="F1" s="3" t="s">
        <v>2</v>
      </c>
      <c r="G1" s="3" t="s">
        <v>19</v>
      </c>
      <c r="H1" s="3" t="s">
        <v>4</v>
      </c>
      <c r="I1" s="3" t="s">
        <v>15</v>
      </c>
      <c r="J1" s="3" t="s">
        <v>5</v>
      </c>
      <c r="K1" s="3" t="s">
        <v>20</v>
      </c>
      <c r="L1" s="3" t="s">
        <v>6</v>
      </c>
      <c r="M1" s="3" t="s">
        <v>7</v>
      </c>
      <c r="N1" s="3" t="s">
        <v>22</v>
      </c>
      <c r="O1" s="3" t="s">
        <v>21</v>
      </c>
      <c r="P1" s="3" t="s">
        <v>24</v>
      </c>
      <c r="Q1" s="3" t="s">
        <v>8</v>
      </c>
      <c r="R1" s="3" t="s">
        <v>9</v>
      </c>
      <c r="S1" s="3" t="s">
        <v>10</v>
      </c>
      <c r="T1" s="3" t="s">
        <v>25</v>
      </c>
      <c r="U1" s="3" t="s">
        <v>11</v>
      </c>
      <c r="V1" s="3" t="s">
        <v>26</v>
      </c>
      <c r="W1" s="3" t="s">
        <v>12</v>
      </c>
      <c r="X1" s="3" t="s">
        <v>13</v>
      </c>
      <c r="Y1" s="3" t="s">
        <v>14</v>
      </c>
      <c r="Z1" s="3" t="s">
        <v>27</v>
      </c>
      <c r="AA1" s="2"/>
      <c r="AB1" s="2"/>
      <c r="AC1" s="2"/>
      <c r="AD1" s="2"/>
      <c r="AE1" s="2"/>
      <c r="AF1" s="2"/>
      <c r="AG1" s="2"/>
      <c r="AH1" s="2"/>
    </row>
    <row r="2" spans="1:34" s="9" customFormat="1" ht="15.75">
      <c r="A2" s="4">
        <v>1</v>
      </c>
      <c r="B2" s="4">
        <v>1</v>
      </c>
      <c r="C2" s="4">
        <v>58</v>
      </c>
      <c r="D2" s="4">
        <v>2</v>
      </c>
      <c r="E2" s="5">
        <v>39779</v>
      </c>
      <c r="F2" s="4">
        <v>0.7</v>
      </c>
      <c r="G2" s="4">
        <v>1</v>
      </c>
      <c r="H2" s="4">
        <v>54</v>
      </c>
      <c r="I2" s="4">
        <f>H2/12</f>
        <v>4.5</v>
      </c>
      <c r="J2" s="4">
        <v>0.5</v>
      </c>
      <c r="K2" s="4">
        <v>1</v>
      </c>
      <c r="L2" s="4">
        <v>-0.2</v>
      </c>
      <c r="M2" s="4">
        <v>-0.28571428599999998</v>
      </c>
      <c r="N2" s="4">
        <v>1</v>
      </c>
      <c r="O2" s="4">
        <v>0.5</v>
      </c>
      <c r="P2" s="4">
        <v>1</v>
      </c>
      <c r="Q2" s="4">
        <v>-0.2</v>
      </c>
      <c r="R2" s="4">
        <v>-0.28571428599999998</v>
      </c>
      <c r="S2" s="4">
        <v>-0.14285714299999999</v>
      </c>
      <c r="T2" s="4">
        <v>1</v>
      </c>
      <c r="U2" s="4">
        <v>0.5</v>
      </c>
      <c r="V2" s="4">
        <v>1</v>
      </c>
      <c r="W2" s="4">
        <v>-0.2</v>
      </c>
      <c r="X2" s="4">
        <v>-0.28571428599999998</v>
      </c>
      <c r="Y2" s="4">
        <v>-6.3492063000000001E-2</v>
      </c>
      <c r="Z2" s="4">
        <v>1</v>
      </c>
      <c r="AA2" s="4"/>
      <c r="AB2" s="4"/>
      <c r="AC2" s="4"/>
      <c r="AD2" s="6"/>
      <c r="AE2" s="6"/>
      <c r="AF2" s="4"/>
      <c r="AG2" s="7"/>
      <c r="AH2" s="8"/>
    </row>
    <row r="3" spans="1:34" s="9" customFormat="1" ht="15.75">
      <c r="A3" s="4">
        <v>2</v>
      </c>
      <c r="B3" s="4">
        <v>2</v>
      </c>
      <c r="C3" s="4">
        <v>72</v>
      </c>
      <c r="D3" s="4">
        <v>2</v>
      </c>
      <c r="E3" s="5">
        <v>39786</v>
      </c>
      <c r="F3" s="4">
        <v>0.6</v>
      </c>
      <c r="G3" s="4">
        <v>1</v>
      </c>
      <c r="H3" s="4">
        <v>70</v>
      </c>
      <c r="I3" s="4">
        <f t="shared" ref="I3:I66" si="0">H3/12</f>
        <v>5.833333333333333</v>
      </c>
      <c r="J3" s="4">
        <v>0.6</v>
      </c>
      <c r="K3" s="4">
        <v>1</v>
      </c>
      <c r="L3" s="4">
        <v>0</v>
      </c>
      <c r="M3" s="4">
        <v>0</v>
      </c>
      <c r="N3" s="4">
        <v>1</v>
      </c>
      <c r="O3" s="4">
        <v>0.6</v>
      </c>
      <c r="P3" s="4">
        <v>1</v>
      </c>
      <c r="Q3" s="4">
        <v>0</v>
      </c>
      <c r="R3" s="4">
        <v>0</v>
      </c>
      <c r="S3" s="4">
        <v>0</v>
      </c>
      <c r="T3" s="4">
        <v>1</v>
      </c>
      <c r="U3" s="4"/>
      <c r="V3" s="4">
        <v>1</v>
      </c>
      <c r="W3" s="4">
        <v>1.1000000000000001</v>
      </c>
      <c r="X3" s="4">
        <v>1.8333333329999999</v>
      </c>
      <c r="Y3" s="4">
        <v>0.31428571399999999</v>
      </c>
      <c r="Z3" s="4">
        <v>2</v>
      </c>
      <c r="AA3" s="4"/>
      <c r="AB3" s="4"/>
      <c r="AC3" s="6"/>
      <c r="AD3" s="6"/>
      <c r="AE3" s="6"/>
      <c r="AF3" s="4"/>
      <c r="AG3" s="7"/>
      <c r="AH3" s="8"/>
    </row>
    <row r="4" spans="1:34" s="9" customFormat="1" ht="15.75">
      <c r="A4" s="4">
        <v>3</v>
      </c>
      <c r="B4" s="4">
        <v>1</v>
      </c>
      <c r="C4" s="4">
        <v>74</v>
      </c>
      <c r="D4" s="4">
        <v>2</v>
      </c>
      <c r="E4" s="5">
        <v>39821</v>
      </c>
      <c r="F4" s="4">
        <v>0.4</v>
      </c>
      <c r="G4" s="4">
        <v>1</v>
      </c>
      <c r="H4" s="4">
        <v>37</v>
      </c>
      <c r="I4" s="4">
        <f t="shared" si="0"/>
        <v>3.0833333333333335</v>
      </c>
      <c r="J4" s="4">
        <v>0.4</v>
      </c>
      <c r="K4" s="4">
        <v>1</v>
      </c>
      <c r="L4" s="4">
        <v>0</v>
      </c>
      <c r="M4" s="4">
        <v>0</v>
      </c>
      <c r="N4" s="4">
        <v>1</v>
      </c>
      <c r="O4" s="4">
        <v>0.4</v>
      </c>
      <c r="P4" s="4">
        <v>1</v>
      </c>
      <c r="Q4" s="4">
        <v>0</v>
      </c>
      <c r="R4" s="4">
        <v>0</v>
      </c>
      <c r="S4" s="4">
        <v>0</v>
      </c>
      <c r="T4" s="4">
        <v>1</v>
      </c>
      <c r="U4" s="4">
        <v>0.4</v>
      </c>
      <c r="V4" s="4">
        <v>1</v>
      </c>
      <c r="W4" s="4">
        <v>0</v>
      </c>
      <c r="X4" s="4">
        <v>0</v>
      </c>
      <c r="Y4" s="4">
        <v>0</v>
      </c>
      <c r="Z4" s="4">
        <v>1</v>
      </c>
      <c r="AA4" s="4"/>
      <c r="AB4" s="4"/>
      <c r="AC4" s="6"/>
      <c r="AD4" s="6"/>
      <c r="AE4" s="6"/>
      <c r="AF4" s="4"/>
      <c r="AG4" s="7"/>
      <c r="AH4" s="8"/>
    </row>
    <row r="5" spans="1:34" s="9" customFormat="1" ht="15.75">
      <c r="A5" s="4">
        <v>4</v>
      </c>
      <c r="B5" s="4">
        <v>1</v>
      </c>
      <c r="C5" s="4">
        <v>75</v>
      </c>
      <c r="D5" s="4">
        <v>3</v>
      </c>
      <c r="E5" s="5">
        <v>39823</v>
      </c>
      <c r="F5" s="4">
        <v>1.6</v>
      </c>
      <c r="G5" s="4">
        <v>1</v>
      </c>
      <c r="H5" s="4">
        <v>48</v>
      </c>
      <c r="I5" s="4">
        <f t="shared" si="0"/>
        <v>4</v>
      </c>
      <c r="J5" s="4">
        <v>1.95</v>
      </c>
      <c r="K5" s="4">
        <v>2</v>
      </c>
      <c r="L5" s="4">
        <v>0.35</v>
      </c>
      <c r="M5" s="4">
        <v>0.21875</v>
      </c>
      <c r="N5" s="4">
        <v>2</v>
      </c>
      <c r="O5" s="4">
        <v>2</v>
      </c>
      <c r="P5" s="4">
        <v>2</v>
      </c>
      <c r="Q5" s="4">
        <v>0.4</v>
      </c>
      <c r="R5" s="4">
        <v>0.25</v>
      </c>
      <c r="S5" s="4">
        <v>0.125</v>
      </c>
      <c r="T5" s="4">
        <v>2</v>
      </c>
      <c r="U5" s="4"/>
      <c r="V5" s="4">
        <v>1</v>
      </c>
      <c r="W5" s="4">
        <v>1.4</v>
      </c>
      <c r="X5" s="4">
        <v>0.875</v>
      </c>
      <c r="Y5" s="4">
        <v>0.21875</v>
      </c>
      <c r="Z5" s="4">
        <v>2</v>
      </c>
      <c r="AA5" s="4"/>
      <c r="AB5" s="4"/>
      <c r="AC5" s="6"/>
      <c r="AD5" s="6"/>
      <c r="AE5" s="6"/>
      <c r="AF5" s="4"/>
      <c r="AG5" s="7"/>
      <c r="AH5" s="8"/>
    </row>
    <row r="6" spans="1:34" s="9" customFormat="1" ht="15.75">
      <c r="A6" s="4">
        <v>5</v>
      </c>
      <c r="B6" s="4">
        <v>1</v>
      </c>
      <c r="C6" s="4">
        <v>68</v>
      </c>
      <c r="D6" s="4">
        <v>2</v>
      </c>
      <c r="E6" s="5">
        <v>39856</v>
      </c>
      <c r="F6" s="4">
        <v>0.9</v>
      </c>
      <c r="G6" s="4">
        <v>1</v>
      </c>
      <c r="H6" s="4">
        <v>36</v>
      </c>
      <c r="I6" s="4">
        <f t="shared" si="0"/>
        <v>3</v>
      </c>
      <c r="J6" s="4">
        <v>0.9</v>
      </c>
      <c r="K6" s="4">
        <v>1</v>
      </c>
      <c r="L6" s="4">
        <v>0</v>
      </c>
      <c r="M6" s="4">
        <v>0</v>
      </c>
      <c r="N6" s="4">
        <v>1</v>
      </c>
      <c r="O6" s="4">
        <v>0.9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0.9</v>
      </c>
      <c r="V6" s="4">
        <v>1</v>
      </c>
      <c r="W6" s="4">
        <v>0</v>
      </c>
      <c r="X6" s="4">
        <v>0</v>
      </c>
      <c r="Y6" s="4">
        <v>0</v>
      </c>
      <c r="Z6" s="4">
        <v>1</v>
      </c>
      <c r="AA6" s="4"/>
      <c r="AB6" s="4"/>
      <c r="AC6" s="4"/>
      <c r="AD6" s="4"/>
      <c r="AE6" s="4"/>
      <c r="AF6" s="4"/>
      <c r="AG6" s="4"/>
      <c r="AH6" s="8"/>
    </row>
    <row r="7" spans="1:34" s="9" customFormat="1" ht="15.75">
      <c r="A7" s="4">
        <v>6</v>
      </c>
      <c r="B7" s="4">
        <v>1</v>
      </c>
      <c r="C7" s="4">
        <v>65</v>
      </c>
      <c r="D7" s="4">
        <v>1</v>
      </c>
      <c r="E7" s="5">
        <v>39856</v>
      </c>
      <c r="F7" s="4">
        <v>0.8</v>
      </c>
      <c r="G7" s="4">
        <v>1</v>
      </c>
      <c r="H7" s="4">
        <v>67</v>
      </c>
      <c r="I7" s="4">
        <f t="shared" si="0"/>
        <v>5.583333333333333</v>
      </c>
      <c r="J7" s="4">
        <v>0.8</v>
      </c>
      <c r="K7" s="4">
        <v>1</v>
      </c>
      <c r="L7" s="4">
        <v>0</v>
      </c>
      <c r="M7" s="4">
        <v>0</v>
      </c>
      <c r="N7" s="4">
        <v>1</v>
      </c>
      <c r="O7" s="4">
        <v>0.8</v>
      </c>
      <c r="P7" s="4">
        <v>1</v>
      </c>
      <c r="Q7" s="4">
        <v>0</v>
      </c>
      <c r="R7" s="4">
        <v>0</v>
      </c>
      <c r="S7" s="4">
        <v>0</v>
      </c>
      <c r="T7" s="4">
        <v>1</v>
      </c>
      <c r="U7" s="4">
        <v>0.8</v>
      </c>
      <c r="V7" s="4">
        <v>1</v>
      </c>
      <c r="W7" s="4">
        <v>0</v>
      </c>
      <c r="X7" s="4">
        <v>0</v>
      </c>
      <c r="Y7" s="4">
        <v>0</v>
      </c>
      <c r="Z7" s="4">
        <v>1</v>
      </c>
      <c r="AA7" s="4"/>
      <c r="AB7" s="4"/>
      <c r="AC7" s="6"/>
      <c r="AD7" s="6"/>
      <c r="AE7" s="6"/>
      <c r="AF7" s="4"/>
      <c r="AG7" s="7"/>
      <c r="AH7" s="8"/>
    </row>
    <row r="8" spans="1:34" s="9" customFormat="1" ht="15.75">
      <c r="A8" s="4">
        <v>7</v>
      </c>
      <c r="B8" s="4">
        <v>2</v>
      </c>
      <c r="C8" s="4">
        <v>71</v>
      </c>
      <c r="D8" s="4">
        <v>2</v>
      </c>
      <c r="E8" s="5">
        <v>39877</v>
      </c>
      <c r="F8" s="4">
        <v>2</v>
      </c>
      <c r="G8" s="4">
        <v>1</v>
      </c>
      <c r="H8" s="4">
        <v>59</v>
      </c>
      <c r="I8" s="4">
        <f t="shared" si="0"/>
        <v>4.916666666666667</v>
      </c>
      <c r="J8" s="4">
        <v>2.7</v>
      </c>
      <c r="K8" s="4">
        <v>1</v>
      </c>
      <c r="L8" s="4">
        <v>0.7</v>
      </c>
      <c r="M8" s="4">
        <v>0.35</v>
      </c>
      <c r="N8" s="4">
        <v>2</v>
      </c>
      <c r="O8" s="4">
        <v>3</v>
      </c>
      <c r="P8" s="4">
        <v>2</v>
      </c>
      <c r="Q8" s="4">
        <v>1</v>
      </c>
      <c r="R8" s="4">
        <v>0.5</v>
      </c>
      <c r="S8" s="4">
        <v>0.25</v>
      </c>
      <c r="T8" s="4">
        <v>2</v>
      </c>
      <c r="U8" s="4"/>
      <c r="V8" s="4">
        <v>1</v>
      </c>
      <c r="W8" s="4">
        <v>2</v>
      </c>
      <c r="X8" s="4">
        <v>1</v>
      </c>
      <c r="Y8" s="4">
        <v>0.20338983099999999</v>
      </c>
      <c r="Z8" s="4">
        <v>2</v>
      </c>
      <c r="AA8" s="4"/>
      <c r="AB8" s="4"/>
      <c r="AC8" s="4"/>
      <c r="AD8" s="6"/>
      <c r="AE8" s="6"/>
      <c r="AF8" s="4"/>
      <c r="AG8" s="7"/>
      <c r="AH8" s="8"/>
    </row>
    <row r="9" spans="1:34" s="9" customFormat="1" ht="15.75">
      <c r="A9" s="4">
        <v>8</v>
      </c>
      <c r="B9" s="4">
        <v>1</v>
      </c>
      <c r="C9" s="4">
        <v>51</v>
      </c>
      <c r="D9" s="4">
        <v>2</v>
      </c>
      <c r="E9" s="5">
        <v>39897</v>
      </c>
      <c r="F9" s="4">
        <v>0.8</v>
      </c>
      <c r="G9" s="4">
        <v>1</v>
      </c>
      <c r="H9" s="4">
        <v>36</v>
      </c>
      <c r="I9" s="4">
        <f t="shared" si="0"/>
        <v>3</v>
      </c>
      <c r="J9" s="4">
        <v>0.8</v>
      </c>
      <c r="K9" s="4">
        <v>1</v>
      </c>
      <c r="L9" s="4">
        <v>0</v>
      </c>
      <c r="M9" s="4">
        <v>0</v>
      </c>
      <c r="N9" s="4">
        <v>1</v>
      </c>
      <c r="O9" s="4">
        <v>1.1000000000000001</v>
      </c>
      <c r="P9" s="4">
        <v>2</v>
      </c>
      <c r="Q9" s="4">
        <v>0.3</v>
      </c>
      <c r="R9" s="4">
        <v>0.375</v>
      </c>
      <c r="S9" s="4">
        <v>0.1875</v>
      </c>
      <c r="T9" s="4">
        <v>2</v>
      </c>
      <c r="U9" s="4"/>
      <c r="V9" s="4">
        <v>1</v>
      </c>
      <c r="W9" s="4">
        <v>0.7</v>
      </c>
      <c r="X9" s="4">
        <v>0.875</v>
      </c>
      <c r="Y9" s="4">
        <v>0.29166666699999999</v>
      </c>
      <c r="Z9" s="4">
        <v>2</v>
      </c>
      <c r="AA9" s="4"/>
      <c r="AB9" s="4"/>
      <c r="AC9" s="4"/>
      <c r="AD9" s="4"/>
      <c r="AE9" s="4"/>
      <c r="AF9" s="4"/>
      <c r="AG9" s="4"/>
      <c r="AH9" s="8"/>
    </row>
    <row r="10" spans="1:34" s="9" customFormat="1" ht="15.75">
      <c r="A10" s="4">
        <v>9</v>
      </c>
      <c r="B10" s="4">
        <v>1</v>
      </c>
      <c r="C10" s="4">
        <v>58</v>
      </c>
      <c r="D10" s="4">
        <v>2</v>
      </c>
      <c r="E10" s="5">
        <v>39905</v>
      </c>
      <c r="F10" s="4">
        <v>0.6</v>
      </c>
      <c r="G10" s="4">
        <v>1</v>
      </c>
      <c r="H10" s="4">
        <v>65</v>
      </c>
      <c r="I10" s="4">
        <f t="shared" si="0"/>
        <v>5.416666666666667</v>
      </c>
      <c r="J10" s="4">
        <v>0.6</v>
      </c>
      <c r="K10" s="4">
        <v>1</v>
      </c>
      <c r="L10" s="4">
        <v>0</v>
      </c>
      <c r="M10" s="4">
        <v>0</v>
      </c>
      <c r="N10" s="4">
        <v>1</v>
      </c>
      <c r="O10" s="4">
        <v>0.6</v>
      </c>
      <c r="P10" s="4">
        <v>1</v>
      </c>
      <c r="Q10" s="4">
        <v>0</v>
      </c>
      <c r="R10" s="4">
        <v>0</v>
      </c>
      <c r="S10" s="4">
        <v>0</v>
      </c>
      <c r="T10" s="4">
        <v>1</v>
      </c>
      <c r="U10" s="4">
        <v>0.6</v>
      </c>
      <c r="V10" s="4">
        <v>1</v>
      </c>
      <c r="W10" s="4">
        <v>0</v>
      </c>
      <c r="X10" s="4">
        <v>0</v>
      </c>
      <c r="Y10" s="4">
        <v>0</v>
      </c>
      <c r="Z10" s="4">
        <v>1</v>
      </c>
      <c r="AA10" s="4"/>
      <c r="AB10" s="4"/>
      <c r="AC10" s="4"/>
      <c r="AD10" s="4"/>
      <c r="AE10" s="4"/>
      <c r="AF10" s="4"/>
      <c r="AG10" s="4"/>
      <c r="AH10" s="8"/>
    </row>
    <row r="11" spans="1:34" s="9" customFormat="1" ht="15.75">
      <c r="A11" s="4">
        <v>10</v>
      </c>
      <c r="B11" s="4">
        <v>1</v>
      </c>
      <c r="C11" s="4">
        <v>63</v>
      </c>
      <c r="D11" s="4">
        <v>2</v>
      </c>
      <c r="E11" s="5">
        <v>39919</v>
      </c>
      <c r="F11" s="4">
        <v>0.8</v>
      </c>
      <c r="G11" s="4">
        <v>1</v>
      </c>
      <c r="H11" s="4">
        <v>54</v>
      </c>
      <c r="I11" s="4">
        <f t="shared" si="0"/>
        <v>4.5</v>
      </c>
      <c r="J11" s="4">
        <v>0.8</v>
      </c>
      <c r="K11" s="4">
        <v>1</v>
      </c>
      <c r="L11" s="4">
        <v>0</v>
      </c>
      <c r="M11" s="4">
        <v>0</v>
      </c>
      <c r="N11" s="4">
        <v>1</v>
      </c>
      <c r="O11" s="4">
        <v>0.8</v>
      </c>
      <c r="P11" s="4">
        <v>1</v>
      </c>
      <c r="Q11" s="4">
        <v>0</v>
      </c>
      <c r="R11" s="4">
        <v>0</v>
      </c>
      <c r="S11" s="4">
        <v>0</v>
      </c>
      <c r="T11" s="4">
        <v>1</v>
      </c>
      <c r="U11" s="4">
        <v>0.8</v>
      </c>
      <c r="V11" s="4">
        <v>1</v>
      </c>
      <c r="W11" s="4">
        <v>0</v>
      </c>
      <c r="X11" s="4">
        <v>0</v>
      </c>
      <c r="Y11" s="4">
        <v>0</v>
      </c>
      <c r="Z11" s="4">
        <v>1</v>
      </c>
      <c r="AA11" s="4"/>
      <c r="AB11" s="4"/>
      <c r="AC11" s="4"/>
      <c r="AD11" s="4"/>
      <c r="AE11" s="4"/>
      <c r="AF11" s="4"/>
      <c r="AG11" s="4"/>
      <c r="AH11" s="8"/>
    </row>
    <row r="12" spans="1:34" s="9" customFormat="1" ht="15.75">
      <c r="A12" s="4">
        <v>11</v>
      </c>
      <c r="B12" s="4">
        <v>1</v>
      </c>
      <c r="C12" s="4">
        <v>55</v>
      </c>
      <c r="D12" s="4">
        <v>2</v>
      </c>
      <c r="E12" s="5">
        <v>39932</v>
      </c>
      <c r="F12" s="4">
        <v>0.8</v>
      </c>
      <c r="G12" s="4">
        <v>1</v>
      </c>
      <c r="H12" s="4">
        <v>25</v>
      </c>
      <c r="I12" s="4">
        <f t="shared" si="0"/>
        <v>2.0833333333333335</v>
      </c>
      <c r="J12" s="4">
        <v>0.8</v>
      </c>
      <c r="K12" s="4">
        <v>2</v>
      </c>
      <c r="L12" s="4">
        <v>0</v>
      </c>
      <c r="M12" s="4">
        <v>0</v>
      </c>
      <c r="N12" s="4">
        <v>1</v>
      </c>
      <c r="O12" s="4">
        <v>0.8</v>
      </c>
      <c r="P12" s="4">
        <v>2</v>
      </c>
      <c r="Q12" s="4">
        <v>0</v>
      </c>
      <c r="R12" s="4">
        <v>0</v>
      </c>
      <c r="S12" s="4">
        <v>0</v>
      </c>
      <c r="T12" s="4">
        <v>1</v>
      </c>
      <c r="U12" s="4"/>
      <c r="V12" s="4"/>
      <c r="W12" s="4"/>
      <c r="X12" s="4"/>
      <c r="Y12" s="4"/>
      <c r="Z12" s="4"/>
      <c r="AA12" s="4"/>
      <c r="AB12" s="4"/>
      <c r="AC12" s="6"/>
      <c r="AD12" s="6"/>
      <c r="AE12" s="6"/>
      <c r="AF12" s="4"/>
      <c r="AG12" s="7"/>
      <c r="AH12" s="8"/>
    </row>
    <row r="13" spans="1:34" s="9" customFormat="1" ht="15.75">
      <c r="A13" s="4">
        <v>12</v>
      </c>
      <c r="B13" s="4">
        <v>1</v>
      </c>
      <c r="C13" s="4">
        <v>69</v>
      </c>
      <c r="D13" s="4">
        <v>2</v>
      </c>
      <c r="E13" s="5">
        <v>39947</v>
      </c>
      <c r="F13" s="4">
        <v>0.6</v>
      </c>
      <c r="G13" s="4">
        <v>2</v>
      </c>
      <c r="H13" s="4">
        <v>24</v>
      </c>
      <c r="I13" s="4">
        <f t="shared" si="0"/>
        <v>2</v>
      </c>
      <c r="J13" s="4">
        <v>0.4</v>
      </c>
      <c r="K13" s="4">
        <v>2</v>
      </c>
      <c r="L13" s="4">
        <v>-0.2</v>
      </c>
      <c r="M13" s="4">
        <v>-0.33333333300000001</v>
      </c>
      <c r="N13" s="4">
        <v>1</v>
      </c>
      <c r="O13" s="4">
        <v>0.4</v>
      </c>
      <c r="P13" s="4">
        <v>2</v>
      </c>
      <c r="Q13" s="4">
        <v>-0.2</v>
      </c>
      <c r="R13" s="4">
        <v>-0.33333333300000001</v>
      </c>
      <c r="S13" s="4">
        <v>-0.16666666699999999</v>
      </c>
      <c r="T13" s="4">
        <v>1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8"/>
    </row>
    <row r="14" spans="1:34" s="9" customFormat="1" ht="15.75">
      <c r="A14" s="4">
        <v>13</v>
      </c>
      <c r="B14" s="4">
        <v>1</v>
      </c>
      <c r="C14" s="4">
        <v>62</v>
      </c>
      <c r="D14" s="4">
        <v>1</v>
      </c>
      <c r="E14" s="5">
        <v>40031</v>
      </c>
      <c r="F14" s="4">
        <v>1.2</v>
      </c>
      <c r="G14" s="4">
        <v>1</v>
      </c>
      <c r="H14" s="4">
        <v>36</v>
      </c>
      <c r="I14" s="4">
        <f t="shared" si="0"/>
        <v>3</v>
      </c>
      <c r="J14" s="4">
        <v>1.2</v>
      </c>
      <c r="K14" s="4">
        <v>1</v>
      </c>
      <c r="L14" s="4">
        <v>0</v>
      </c>
      <c r="M14" s="4">
        <v>0</v>
      </c>
      <c r="N14" s="4">
        <v>1</v>
      </c>
      <c r="O14" s="4">
        <v>1.2</v>
      </c>
      <c r="P14" s="4">
        <v>1</v>
      </c>
      <c r="Q14" s="4">
        <v>0</v>
      </c>
      <c r="R14" s="4">
        <v>0</v>
      </c>
      <c r="S14" s="4">
        <v>0</v>
      </c>
      <c r="T14" s="4">
        <v>1</v>
      </c>
      <c r="U14" s="4">
        <v>1.2</v>
      </c>
      <c r="V14" s="4">
        <v>1</v>
      </c>
      <c r="W14" s="4">
        <v>0</v>
      </c>
      <c r="X14" s="4">
        <v>0</v>
      </c>
      <c r="Y14" s="4">
        <v>0</v>
      </c>
      <c r="Z14" s="4">
        <v>1</v>
      </c>
      <c r="AA14" s="4"/>
      <c r="AB14" s="4"/>
      <c r="AC14" s="4"/>
      <c r="AD14" s="6"/>
      <c r="AE14" s="6"/>
      <c r="AF14" s="4"/>
      <c r="AG14" s="7"/>
      <c r="AH14" s="8"/>
    </row>
    <row r="15" spans="1:34" s="9" customFormat="1" ht="15.75">
      <c r="A15" s="4">
        <v>14</v>
      </c>
      <c r="B15" s="4">
        <v>2</v>
      </c>
      <c r="C15" s="4">
        <v>72</v>
      </c>
      <c r="D15" s="4">
        <v>2</v>
      </c>
      <c r="E15" s="5">
        <v>40038</v>
      </c>
      <c r="F15" s="4">
        <v>0.9</v>
      </c>
      <c r="G15" s="4">
        <v>2</v>
      </c>
      <c r="H15" s="4">
        <v>40</v>
      </c>
      <c r="I15" s="4">
        <f t="shared" si="0"/>
        <v>3.3333333333333335</v>
      </c>
      <c r="J15" s="4">
        <v>0.9</v>
      </c>
      <c r="K15" s="4">
        <v>2</v>
      </c>
      <c r="L15" s="4">
        <v>0</v>
      </c>
      <c r="M15" s="4">
        <v>0</v>
      </c>
      <c r="N15" s="4">
        <v>1</v>
      </c>
      <c r="O15" s="4">
        <v>0.9</v>
      </c>
      <c r="P15" s="4">
        <v>2</v>
      </c>
      <c r="Q15" s="4">
        <v>0</v>
      </c>
      <c r="R15" s="4">
        <v>0</v>
      </c>
      <c r="S15" s="4">
        <v>0</v>
      </c>
      <c r="T15" s="4">
        <v>1</v>
      </c>
      <c r="U15" s="4">
        <v>0.9</v>
      </c>
      <c r="V15" s="4">
        <v>2</v>
      </c>
      <c r="W15" s="4">
        <v>0</v>
      </c>
      <c r="X15" s="4">
        <v>0</v>
      </c>
      <c r="Y15" s="4">
        <v>0</v>
      </c>
      <c r="Z15" s="4">
        <v>1</v>
      </c>
      <c r="AA15" s="4"/>
      <c r="AB15" s="4"/>
      <c r="AC15" s="6"/>
      <c r="AD15" s="6"/>
      <c r="AE15" s="6"/>
      <c r="AF15" s="4"/>
      <c r="AG15" s="7"/>
      <c r="AH15" s="8"/>
    </row>
    <row r="16" spans="1:34" s="9" customFormat="1" ht="15.75">
      <c r="A16" s="4">
        <v>15</v>
      </c>
      <c r="B16" s="4">
        <v>1</v>
      </c>
      <c r="C16" s="4">
        <v>83</v>
      </c>
      <c r="D16" s="4">
        <v>2</v>
      </c>
      <c r="E16" s="5">
        <v>40136</v>
      </c>
      <c r="F16" s="4">
        <v>0.7</v>
      </c>
      <c r="G16" s="4">
        <v>1</v>
      </c>
      <c r="H16" s="4">
        <v>12</v>
      </c>
      <c r="I16" s="4">
        <f t="shared" si="0"/>
        <v>1</v>
      </c>
      <c r="J16" s="4">
        <v>1.5</v>
      </c>
      <c r="K16" s="4">
        <v>1</v>
      </c>
      <c r="L16" s="4">
        <v>0.8</v>
      </c>
      <c r="M16" s="4">
        <v>1.1428571430000001</v>
      </c>
      <c r="N16" s="4">
        <v>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6"/>
      <c r="AE16" s="6"/>
      <c r="AF16" s="4"/>
      <c r="AG16" s="7"/>
      <c r="AH16" s="8"/>
    </row>
    <row r="17" spans="1:34" s="9" customFormat="1" ht="15.75">
      <c r="A17" s="4">
        <v>16</v>
      </c>
      <c r="B17" s="4">
        <v>2</v>
      </c>
      <c r="C17" s="4">
        <v>68</v>
      </c>
      <c r="D17" s="4">
        <v>2</v>
      </c>
      <c r="E17" s="5">
        <v>40143</v>
      </c>
      <c r="F17" s="4">
        <v>0.6</v>
      </c>
      <c r="G17" s="4">
        <v>1</v>
      </c>
      <c r="H17" s="4">
        <v>46</v>
      </c>
      <c r="I17" s="4">
        <f t="shared" si="0"/>
        <v>3.8333333333333335</v>
      </c>
      <c r="J17" s="4">
        <v>0.6</v>
      </c>
      <c r="K17" s="4">
        <v>1</v>
      </c>
      <c r="L17" s="4">
        <v>0</v>
      </c>
      <c r="M17" s="4">
        <v>0</v>
      </c>
      <c r="N17" s="4">
        <v>1</v>
      </c>
      <c r="O17" s="4">
        <v>0.6</v>
      </c>
      <c r="P17" s="4">
        <v>1</v>
      </c>
      <c r="Q17" s="4">
        <v>0</v>
      </c>
      <c r="R17" s="4">
        <v>0</v>
      </c>
      <c r="S17" s="4">
        <v>0</v>
      </c>
      <c r="T17" s="4">
        <v>1</v>
      </c>
      <c r="U17" s="4">
        <v>0.6</v>
      </c>
      <c r="V17" s="4">
        <v>1</v>
      </c>
      <c r="W17" s="4">
        <v>0</v>
      </c>
      <c r="X17" s="4">
        <v>0</v>
      </c>
      <c r="Y17" s="4">
        <v>0</v>
      </c>
      <c r="Z17" s="4">
        <v>1</v>
      </c>
      <c r="AA17" s="4"/>
      <c r="AB17" s="6"/>
      <c r="AC17" s="6"/>
      <c r="AD17" s="6"/>
      <c r="AE17" s="6"/>
      <c r="AF17" s="4"/>
      <c r="AG17" s="4"/>
      <c r="AH17" s="8"/>
    </row>
    <row r="18" spans="1:34" s="9" customFormat="1" ht="15.75">
      <c r="A18" s="10">
        <v>17</v>
      </c>
      <c r="B18" s="10">
        <v>1</v>
      </c>
      <c r="C18" s="10">
        <v>78</v>
      </c>
      <c r="D18" s="10">
        <v>3</v>
      </c>
      <c r="E18" s="11">
        <v>40148</v>
      </c>
      <c r="F18" s="10">
        <v>1.1000000000000001</v>
      </c>
      <c r="G18" s="10">
        <v>1</v>
      </c>
      <c r="H18" s="10">
        <v>24</v>
      </c>
      <c r="I18" s="4">
        <f t="shared" si="0"/>
        <v>2</v>
      </c>
      <c r="J18" s="10">
        <v>1.4</v>
      </c>
      <c r="K18" s="10">
        <v>2</v>
      </c>
      <c r="L18" s="10">
        <v>0.3</v>
      </c>
      <c r="M18" s="10">
        <v>0.27272727299999999</v>
      </c>
      <c r="N18" s="10">
        <v>2</v>
      </c>
      <c r="O18" s="10">
        <v>2.2000000000000002</v>
      </c>
      <c r="P18" s="10">
        <v>2</v>
      </c>
      <c r="Q18" s="10">
        <v>1.1000000000000001</v>
      </c>
      <c r="R18" s="10">
        <v>1</v>
      </c>
      <c r="S18" s="10">
        <v>0.5</v>
      </c>
      <c r="T18" s="10">
        <v>2</v>
      </c>
      <c r="U18" s="10"/>
      <c r="V18" s="10"/>
      <c r="W18" s="10"/>
      <c r="X18" s="10"/>
      <c r="Y18" s="10"/>
      <c r="Z18" s="10"/>
    </row>
    <row r="19" spans="1:34" s="9" customFormat="1" ht="15.75">
      <c r="A19" s="10">
        <v>18</v>
      </c>
      <c r="B19" s="10">
        <v>2</v>
      </c>
      <c r="C19" s="10">
        <v>56</v>
      </c>
      <c r="D19" s="10">
        <v>2</v>
      </c>
      <c r="E19" s="11">
        <v>40199</v>
      </c>
      <c r="F19" s="10">
        <v>1</v>
      </c>
      <c r="G19" s="10">
        <v>1</v>
      </c>
      <c r="H19" s="10">
        <v>38</v>
      </c>
      <c r="I19" s="4">
        <f t="shared" si="0"/>
        <v>3.1666666666666665</v>
      </c>
      <c r="J19" s="10">
        <v>0.8</v>
      </c>
      <c r="K19" s="10">
        <v>1</v>
      </c>
      <c r="L19" s="10">
        <v>-0.2</v>
      </c>
      <c r="M19" s="10">
        <v>-0.2</v>
      </c>
      <c r="N19" s="10">
        <v>1</v>
      </c>
      <c r="O19" s="10">
        <v>0.8</v>
      </c>
      <c r="P19" s="10">
        <v>1</v>
      </c>
      <c r="Q19" s="10">
        <v>-0.2</v>
      </c>
      <c r="R19" s="10">
        <v>-0.2</v>
      </c>
      <c r="S19" s="10">
        <v>-0.1</v>
      </c>
      <c r="T19" s="10">
        <v>1</v>
      </c>
      <c r="U19" s="10">
        <v>0.8</v>
      </c>
      <c r="V19" s="10">
        <v>1</v>
      </c>
      <c r="W19" s="10">
        <v>-0.2</v>
      </c>
      <c r="X19" s="10">
        <v>-0.2</v>
      </c>
      <c r="Y19" s="10">
        <v>-6.3157895000000006E-2</v>
      </c>
      <c r="Z19" s="10">
        <v>1</v>
      </c>
    </row>
    <row r="20" spans="1:34" s="9" customFormat="1" ht="15.75">
      <c r="A20" s="10">
        <v>19</v>
      </c>
      <c r="B20" s="10">
        <v>2</v>
      </c>
      <c r="C20" s="10">
        <v>67</v>
      </c>
      <c r="D20" s="10">
        <v>3</v>
      </c>
      <c r="E20" s="11">
        <v>40220</v>
      </c>
      <c r="F20" s="10">
        <v>1.2</v>
      </c>
      <c r="G20" s="10">
        <v>1</v>
      </c>
      <c r="H20" s="10">
        <v>45</v>
      </c>
      <c r="I20" s="4">
        <f t="shared" si="0"/>
        <v>3.75</v>
      </c>
      <c r="J20" s="10">
        <v>1.2</v>
      </c>
      <c r="K20" s="10">
        <v>1</v>
      </c>
      <c r="L20" s="10">
        <v>0</v>
      </c>
      <c r="M20" s="10">
        <v>0</v>
      </c>
      <c r="N20" s="10">
        <v>1</v>
      </c>
      <c r="O20" s="10">
        <v>1.35</v>
      </c>
      <c r="P20" s="10">
        <v>1</v>
      </c>
      <c r="Q20" s="10">
        <v>0.15</v>
      </c>
      <c r="R20" s="10">
        <v>0.125</v>
      </c>
      <c r="S20" s="10">
        <v>6.25E-2</v>
      </c>
      <c r="T20" s="10">
        <v>1</v>
      </c>
      <c r="U20" s="10">
        <v>1.7</v>
      </c>
      <c r="V20" s="10">
        <v>1</v>
      </c>
      <c r="W20" s="10">
        <v>0.5</v>
      </c>
      <c r="X20" s="10">
        <v>0.41666666699999999</v>
      </c>
      <c r="Y20" s="10">
        <v>0.111111111</v>
      </c>
      <c r="Z20" s="10">
        <v>2</v>
      </c>
    </row>
    <row r="21" spans="1:34" s="9" customFormat="1" ht="15.75">
      <c r="A21" s="4">
        <v>20</v>
      </c>
      <c r="B21" s="10">
        <v>1</v>
      </c>
      <c r="C21" s="10">
        <v>55</v>
      </c>
      <c r="D21" s="10">
        <v>2</v>
      </c>
      <c r="E21" s="11">
        <v>40242</v>
      </c>
      <c r="F21" s="10">
        <v>0.6</v>
      </c>
      <c r="G21" s="10">
        <v>1</v>
      </c>
      <c r="H21" s="10">
        <v>13</v>
      </c>
      <c r="I21" s="4">
        <f t="shared" si="0"/>
        <v>1.0833333333333333</v>
      </c>
      <c r="J21" s="10">
        <v>0.7</v>
      </c>
      <c r="K21" s="10">
        <v>1</v>
      </c>
      <c r="L21" s="10">
        <v>0.1</v>
      </c>
      <c r="M21" s="10">
        <v>0.16666666699999999</v>
      </c>
      <c r="N21" s="10">
        <v>1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34" s="9" customFormat="1" ht="15.75">
      <c r="A22" s="10">
        <v>21</v>
      </c>
      <c r="B22" s="10">
        <v>1</v>
      </c>
      <c r="C22" s="10">
        <v>58</v>
      </c>
      <c r="D22" s="10">
        <v>3</v>
      </c>
      <c r="E22" s="11">
        <v>40283</v>
      </c>
      <c r="F22" s="10">
        <v>0.7</v>
      </c>
      <c r="G22" s="10">
        <v>1</v>
      </c>
      <c r="H22" s="10">
        <v>46</v>
      </c>
      <c r="I22" s="4">
        <f t="shared" si="0"/>
        <v>3.8333333333333335</v>
      </c>
      <c r="J22" s="10">
        <v>0.7</v>
      </c>
      <c r="K22" s="10">
        <v>1</v>
      </c>
      <c r="L22" s="10">
        <v>0</v>
      </c>
      <c r="M22" s="10">
        <v>0</v>
      </c>
      <c r="N22" s="10">
        <v>1</v>
      </c>
      <c r="O22" s="10">
        <v>0.8</v>
      </c>
      <c r="P22" s="10">
        <v>1</v>
      </c>
      <c r="Q22" s="10">
        <v>0.1</v>
      </c>
      <c r="R22" s="10">
        <v>0.14285714299999999</v>
      </c>
      <c r="S22" s="10">
        <v>7.1428570999999996E-2</v>
      </c>
      <c r="T22" s="10">
        <v>1</v>
      </c>
      <c r="U22" s="10">
        <v>0.8</v>
      </c>
      <c r="V22" s="10">
        <v>1</v>
      </c>
      <c r="W22" s="10">
        <v>0.1</v>
      </c>
      <c r="X22" s="10">
        <v>0.14285714299999999</v>
      </c>
      <c r="Y22" s="10">
        <v>3.7267081000000001E-2</v>
      </c>
      <c r="Z22" s="10">
        <v>1</v>
      </c>
    </row>
    <row r="23" spans="1:34" s="9" customFormat="1" ht="15.75">
      <c r="A23" s="10">
        <v>22</v>
      </c>
      <c r="B23" s="10">
        <v>2</v>
      </c>
      <c r="C23" s="10">
        <v>64</v>
      </c>
      <c r="D23" s="10">
        <v>2</v>
      </c>
      <c r="E23" s="11">
        <v>40332</v>
      </c>
      <c r="F23" s="10">
        <v>1.1000000000000001</v>
      </c>
      <c r="G23" s="10">
        <v>1</v>
      </c>
      <c r="H23" s="10">
        <v>69</v>
      </c>
      <c r="I23" s="4">
        <f t="shared" si="0"/>
        <v>5.75</v>
      </c>
      <c r="J23" s="10">
        <v>1.1000000000000001</v>
      </c>
      <c r="K23" s="10">
        <v>1</v>
      </c>
      <c r="L23" s="10">
        <v>0</v>
      </c>
      <c r="M23" s="10">
        <v>0</v>
      </c>
      <c r="N23" s="10">
        <v>1</v>
      </c>
      <c r="O23" s="10">
        <v>1.1000000000000001</v>
      </c>
      <c r="P23" s="10">
        <v>1</v>
      </c>
      <c r="Q23" s="10">
        <v>0</v>
      </c>
      <c r="R23" s="10">
        <v>0</v>
      </c>
      <c r="S23" s="10">
        <v>0</v>
      </c>
      <c r="T23" s="10">
        <v>1</v>
      </c>
      <c r="U23" s="10">
        <v>1.3</v>
      </c>
      <c r="V23" s="10">
        <v>1</v>
      </c>
      <c r="W23" s="10">
        <v>0.2</v>
      </c>
      <c r="X23" s="10">
        <v>0.18181818199999999</v>
      </c>
      <c r="Y23" s="10">
        <v>3.1620553000000003E-2</v>
      </c>
      <c r="Z23" s="10">
        <v>1</v>
      </c>
    </row>
    <row r="24" spans="1:34" s="9" customFormat="1" ht="15.75">
      <c r="A24" s="10">
        <v>23</v>
      </c>
      <c r="B24" s="10">
        <v>1</v>
      </c>
      <c r="C24" s="10">
        <v>78</v>
      </c>
      <c r="D24" s="10">
        <v>2</v>
      </c>
      <c r="E24" s="11">
        <v>40388</v>
      </c>
      <c r="F24" s="10">
        <v>0.8</v>
      </c>
      <c r="G24" s="10">
        <v>1</v>
      </c>
      <c r="H24" s="10">
        <v>39</v>
      </c>
      <c r="I24" s="4">
        <f t="shared" si="0"/>
        <v>3.25</v>
      </c>
      <c r="J24" s="10">
        <v>0.8</v>
      </c>
      <c r="K24" s="10">
        <v>1</v>
      </c>
      <c r="L24" s="10">
        <v>0</v>
      </c>
      <c r="M24" s="10">
        <v>0</v>
      </c>
      <c r="N24" s="10">
        <v>1</v>
      </c>
      <c r="O24" s="10">
        <v>0.8</v>
      </c>
      <c r="P24" s="10">
        <v>1</v>
      </c>
      <c r="Q24" s="10">
        <v>0</v>
      </c>
      <c r="R24" s="10">
        <v>0</v>
      </c>
      <c r="S24" s="10">
        <v>0</v>
      </c>
      <c r="T24" s="10">
        <v>1</v>
      </c>
      <c r="U24" s="10">
        <v>0.8</v>
      </c>
      <c r="V24" s="10">
        <v>1</v>
      </c>
      <c r="W24" s="10">
        <v>0</v>
      </c>
      <c r="X24" s="10">
        <v>0</v>
      </c>
      <c r="Y24" s="10">
        <v>0</v>
      </c>
      <c r="Z24" s="10">
        <v>1</v>
      </c>
    </row>
    <row r="25" spans="1:34" s="9" customFormat="1" ht="15.75">
      <c r="A25" s="10">
        <v>24</v>
      </c>
      <c r="B25" s="10">
        <v>2</v>
      </c>
      <c r="C25" s="10">
        <v>57</v>
      </c>
      <c r="D25" s="10">
        <v>2</v>
      </c>
      <c r="E25" s="11">
        <v>40438</v>
      </c>
      <c r="F25" s="10">
        <v>1</v>
      </c>
      <c r="G25" s="10">
        <v>1</v>
      </c>
      <c r="H25" s="10">
        <v>12</v>
      </c>
      <c r="I25" s="4">
        <f t="shared" si="0"/>
        <v>1</v>
      </c>
      <c r="J25" s="10">
        <v>1.2</v>
      </c>
      <c r="K25" s="10">
        <v>1</v>
      </c>
      <c r="L25" s="10">
        <v>0.2</v>
      </c>
      <c r="M25" s="10">
        <v>0.2</v>
      </c>
      <c r="N25" s="10">
        <v>2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34" s="9" customFormat="1" ht="15.75">
      <c r="A26" s="10">
        <v>25</v>
      </c>
      <c r="B26" s="10">
        <v>2</v>
      </c>
      <c r="C26" s="10">
        <v>76</v>
      </c>
      <c r="D26" s="10">
        <v>2</v>
      </c>
      <c r="E26" s="11">
        <v>40451</v>
      </c>
      <c r="F26" s="10">
        <v>0.6</v>
      </c>
      <c r="G26" s="10">
        <v>1</v>
      </c>
      <c r="H26" s="10">
        <v>45</v>
      </c>
      <c r="I26" s="4">
        <f t="shared" si="0"/>
        <v>3.75</v>
      </c>
      <c r="J26" s="10">
        <v>0.5</v>
      </c>
      <c r="K26" s="10">
        <v>1</v>
      </c>
      <c r="L26" s="10">
        <v>-0.1</v>
      </c>
      <c r="M26" s="10">
        <v>-0.17</v>
      </c>
      <c r="N26" s="10">
        <v>1</v>
      </c>
      <c r="O26" s="10">
        <v>0.5</v>
      </c>
      <c r="P26" s="10">
        <v>1</v>
      </c>
      <c r="Q26" s="10">
        <v>-0.1</v>
      </c>
      <c r="R26" s="10">
        <v>-0.16666666699999999</v>
      </c>
      <c r="S26" s="10">
        <v>-8.3333332999999996E-2</v>
      </c>
      <c r="T26" s="10">
        <v>1</v>
      </c>
      <c r="U26" s="10">
        <v>0.5</v>
      </c>
      <c r="V26" s="10">
        <v>1</v>
      </c>
      <c r="W26" s="10">
        <v>-0.1</v>
      </c>
      <c r="X26" s="10">
        <v>-0.16666666699999999</v>
      </c>
      <c r="Y26" s="10">
        <v>-4.4444444E-2</v>
      </c>
      <c r="Z26" s="10">
        <v>1</v>
      </c>
    </row>
    <row r="27" spans="1:34" s="9" customFormat="1" ht="15.75">
      <c r="A27" s="10">
        <v>26</v>
      </c>
      <c r="B27" s="10">
        <v>1</v>
      </c>
      <c r="C27" s="10">
        <v>51</v>
      </c>
      <c r="D27" s="10">
        <v>2</v>
      </c>
      <c r="E27" s="11">
        <v>40493</v>
      </c>
      <c r="F27" s="10">
        <v>0.7</v>
      </c>
      <c r="G27" s="10">
        <v>1</v>
      </c>
      <c r="H27" s="10">
        <v>48</v>
      </c>
      <c r="I27" s="4">
        <f t="shared" si="0"/>
        <v>4</v>
      </c>
      <c r="J27" s="10">
        <v>0.7</v>
      </c>
      <c r="K27" s="10">
        <v>1</v>
      </c>
      <c r="L27" s="10">
        <v>0</v>
      </c>
      <c r="M27" s="10">
        <v>0</v>
      </c>
      <c r="N27" s="10">
        <v>1</v>
      </c>
      <c r="O27" s="10">
        <v>0.7</v>
      </c>
      <c r="P27" s="10">
        <v>1</v>
      </c>
      <c r="Q27" s="10">
        <v>0</v>
      </c>
      <c r="R27" s="10">
        <v>0</v>
      </c>
      <c r="S27" s="10">
        <v>0</v>
      </c>
      <c r="T27" s="10">
        <v>1</v>
      </c>
      <c r="U27" s="10">
        <v>0.7</v>
      </c>
      <c r="V27" s="10">
        <v>1</v>
      </c>
      <c r="W27" s="10">
        <v>0</v>
      </c>
      <c r="X27" s="10">
        <v>0</v>
      </c>
      <c r="Y27" s="10">
        <v>0</v>
      </c>
      <c r="Z27" s="10">
        <v>1</v>
      </c>
    </row>
    <row r="28" spans="1:34" s="9" customFormat="1" ht="15.75">
      <c r="A28" s="10">
        <v>27</v>
      </c>
      <c r="B28" s="10">
        <v>1</v>
      </c>
      <c r="C28" s="10">
        <v>49</v>
      </c>
      <c r="D28" s="10">
        <v>2</v>
      </c>
      <c r="E28" s="11">
        <v>40542</v>
      </c>
      <c r="F28" s="10">
        <v>0.5</v>
      </c>
      <c r="G28" s="10">
        <v>1</v>
      </c>
      <c r="H28" s="10">
        <v>13</v>
      </c>
      <c r="I28" s="4">
        <f t="shared" si="0"/>
        <v>1.0833333333333333</v>
      </c>
      <c r="J28" s="10">
        <v>0.5</v>
      </c>
      <c r="K28" s="10">
        <v>1</v>
      </c>
      <c r="L28" s="10">
        <v>0</v>
      </c>
      <c r="M28" s="10">
        <v>0</v>
      </c>
      <c r="N28" s="10">
        <v>1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34" s="9" customFormat="1" ht="15.75">
      <c r="A29" s="10">
        <v>28</v>
      </c>
      <c r="B29" s="10">
        <v>1</v>
      </c>
      <c r="C29" s="10">
        <v>55</v>
      </c>
      <c r="D29" s="10">
        <v>2</v>
      </c>
      <c r="E29" s="11">
        <v>40647</v>
      </c>
      <c r="F29" s="10">
        <v>0.7</v>
      </c>
      <c r="G29" s="10">
        <v>1</v>
      </c>
      <c r="H29" s="10">
        <v>36</v>
      </c>
      <c r="I29" s="4">
        <f t="shared" si="0"/>
        <v>3</v>
      </c>
      <c r="J29" s="10">
        <v>0.8</v>
      </c>
      <c r="K29" s="10">
        <v>1</v>
      </c>
      <c r="L29" s="10">
        <v>0.1</v>
      </c>
      <c r="M29" s="10">
        <v>0.14285714299999999</v>
      </c>
      <c r="N29" s="10">
        <v>1</v>
      </c>
      <c r="O29" s="10">
        <v>0.8</v>
      </c>
      <c r="P29" s="10">
        <v>1</v>
      </c>
      <c r="Q29" s="10">
        <v>0.1</v>
      </c>
      <c r="R29" s="10">
        <v>0.14285714299999999</v>
      </c>
      <c r="S29" s="10">
        <v>7.1428570999999996E-2</v>
      </c>
      <c r="T29" s="10">
        <v>1</v>
      </c>
      <c r="U29" s="10">
        <v>0.8</v>
      </c>
      <c r="V29" s="10">
        <v>1</v>
      </c>
      <c r="W29" s="10">
        <v>0.1</v>
      </c>
      <c r="X29" s="10">
        <v>0.14285714299999999</v>
      </c>
      <c r="Y29" s="10">
        <v>4.7619047999999997E-2</v>
      </c>
      <c r="Z29" s="10">
        <v>1</v>
      </c>
    </row>
    <row r="30" spans="1:34" s="9" customFormat="1" ht="15.75">
      <c r="A30" s="10">
        <v>29</v>
      </c>
      <c r="B30" s="10">
        <v>1</v>
      </c>
      <c r="C30" s="10">
        <v>73</v>
      </c>
      <c r="D30" s="10">
        <v>2</v>
      </c>
      <c r="E30" s="11">
        <v>40647</v>
      </c>
      <c r="F30" s="10">
        <v>0.6</v>
      </c>
      <c r="G30" s="10">
        <v>1</v>
      </c>
      <c r="H30" s="10">
        <v>14</v>
      </c>
      <c r="I30" s="4">
        <f t="shared" si="0"/>
        <v>1.1666666666666667</v>
      </c>
      <c r="J30" s="10">
        <v>0.6</v>
      </c>
      <c r="K30" s="10">
        <v>1</v>
      </c>
      <c r="L30" s="10">
        <v>0</v>
      </c>
      <c r="M30" s="10">
        <v>0</v>
      </c>
      <c r="N30" s="10">
        <v>1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34" s="9" customFormat="1" ht="15.75">
      <c r="A31" s="10">
        <v>30</v>
      </c>
      <c r="B31" s="10">
        <v>1</v>
      </c>
      <c r="C31" s="10">
        <v>27</v>
      </c>
      <c r="D31" s="10">
        <v>1</v>
      </c>
      <c r="E31" s="11">
        <v>40752</v>
      </c>
      <c r="F31" s="10">
        <v>1.6</v>
      </c>
      <c r="G31" s="10">
        <v>1</v>
      </c>
      <c r="H31" s="10">
        <v>30</v>
      </c>
      <c r="I31" s="4">
        <f t="shared" si="0"/>
        <v>2.5</v>
      </c>
      <c r="J31" s="10">
        <v>1.6</v>
      </c>
      <c r="K31" s="10">
        <v>1</v>
      </c>
      <c r="L31" s="10">
        <v>0</v>
      </c>
      <c r="M31" s="10">
        <v>0</v>
      </c>
      <c r="N31" s="10">
        <v>1</v>
      </c>
      <c r="O31" s="10">
        <v>1.6</v>
      </c>
      <c r="P31" s="10">
        <v>1</v>
      </c>
      <c r="Q31" s="10">
        <v>0</v>
      </c>
      <c r="R31" s="10">
        <v>0</v>
      </c>
      <c r="S31" s="10">
        <v>0</v>
      </c>
      <c r="T31" s="10">
        <v>1</v>
      </c>
      <c r="U31" s="10">
        <v>1.6</v>
      </c>
      <c r="V31" s="10">
        <v>1</v>
      </c>
      <c r="W31" s="10">
        <v>0</v>
      </c>
      <c r="X31" s="10">
        <v>0</v>
      </c>
      <c r="Y31" s="10">
        <v>0</v>
      </c>
      <c r="Z31" s="10">
        <v>1</v>
      </c>
    </row>
    <row r="32" spans="1:34" s="9" customFormat="1" ht="15.75">
      <c r="A32" s="10">
        <v>31</v>
      </c>
      <c r="B32" s="10">
        <v>1</v>
      </c>
      <c r="C32" s="10">
        <v>74</v>
      </c>
      <c r="D32" s="10">
        <v>2</v>
      </c>
      <c r="E32" s="11">
        <v>40774</v>
      </c>
      <c r="F32" s="10">
        <v>0.8</v>
      </c>
      <c r="G32" s="10">
        <v>1</v>
      </c>
      <c r="H32" s="10">
        <v>12</v>
      </c>
      <c r="I32" s="4">
        <f t="shared" si="0"/>
        <v>1</v>
      </c>
      <c r="J32" s="10">
        <v>0.8</v>
      </c>
      <c r="K32" s="10">
        <v>1</v>
      </c>
      <c r="L32" s="10">
        <v>0.01</v>
      </c>
      <c r="M32" s="10">
        <v>1.2500000000000001E-2</v>
      </c>
      <c r="N32" s="10">
        <v>1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s="9" customFormat="1" ht="15.75">
      <c r="A33" s="10">
        <v>32</v>
      </c>
      <c r="B33" s="10">
        <v>1</v>
      </c>
      <c r="C33" s="10">
        <v>54</v>
      </c>
      <c r="D33" s="10">
        <v>2</v>
      </c>
      <c r="E33" s="11">
        <v>40815</v>
      </c>
      <c r="F33" s="10">
        <v>0.4</v>
      </c>
      <c r="G33" s="10">
        <v>1</v>
      </c>
      <c r="H33" s="10">
        <v>36</v>
      </c>
      <c r="I33" s="4">
        <f t="shared" si="0"/>
        <v>3</v>
      </c>
      <c r="J33" s="10">
        <v>0.3</v>
      </c>
      <c r="K33" s="10">
        <v>1</v>
      </c>
      <c r="L33" s="10">
        <v>-0.1</v>
      </c>
      <c r="M33" s="10">
        <v>-0.25</v>
      </c>
      <c r="N33" s="10">
        <v>1</v>
      </c>
      <c r="O33" s="10">
        <v>0.3</v>
      </c>
      <c r="P33" s="10">
        <v>1</v>
      </c>
      <c r="Q33" s="10">
        <v>-0.1</v>
      </c>
      <c r="R33" s="10">
        <v>-0.25</v>
      </c>
      <c r="S33" s="10">
        <v>-0.125</v>
      </c>
      <c r="T33" s="10">
        <v>1</v>
      </c>
      <c r="U33" s="10">
        <v>0.3</v>
      </c>
      <c r="V33" s="10">
        <v>1</v>
      </c>
      <c r="W33" s="10">
        <v>-0.1</v>
      </c>
      <c r="X33" s="10">
        <v>-0.25</v>
      </c>
      <c r="Y33" s="10">
        <v>-8.3333332999999996E-2</v>
      </c>
      <c r="Z33" s="10">
        <v>1</v>
      </c>
    </row>
    <row r="34" spans="1:26" s="9" customFormat="1" ht="15.75">
      <c r="A34" s="10">
        <v>33</v>
      </c>
      <c r="B34" s="10">
        <v>1</v>
      </c>
      <c r="C34" s="10">
        <v>58</v>
      </c>
      <c r="D34" s="10">
        <v>3</v>
      </c>
      <c r="E34" s="11">
        <v>40836</v>
      </c>
      <c r="F34" s="10">
        <v>0.8</v>
      </c>
      <c r="G34" s="10">
        <v>1</v>
      </c>
      <c r="H34" s="10">
        <v>39</v>
      </c>
      <c r="I34" s="4">
        <f t="shared" si="0"/>
        <v>3.25</v>
      </c>
      <c r="J34" s="10">
        <v>0.8</v>
      </c>
      <c r="K34" s="10">
        <v>1</v>
      </c>
      <c r="L34" s="10">
        <v>0</v>
      </c>
      <c r="M34" s="10">
        <v>0</v>
      </c>
      <c r="N34" s="10">
        <v>1</v>
      </c>
      <c r="O34" s="10">
        <v>0.8</v>
      </c>
      <c r="P34" s="10">
        <v>1</v>
      </c>
      <c r="Q34" s="10">
        <v>0</v>
      </c>
      <c r="R34" s="10">
        <v>0</v>
      </c>
      <c r="S34" s="10">
        <v>0</v>
      </c>
      <c r="T34" s="10">
        <v>1</v>
      </c>
      <c r="U34" s="10">
        <v>0.8</v>
      </c>
      <c r="V34" s="10">
        <v>1</v>
      </c>
      <c r="W34" s="10">
        <v>0</v>
      </c>
      <c r="X34" s="10">
        <v>0</v>
      </c>
      <c r="Y34" s="10">
        <v>0</v>
      </c>
      <c r="Z34" s="10">
        <v>1</v>
      </c>
    </row>
    <row r="35" spans="1:26" s="9" customFormat="1" ht="15.75">
      <c r="A35" s="10">
        <v>34</v>
      </c>
      <c r="B35" s="10">
        <v>1</v>
      </c>
      <c r="C35" s="10">
        <v>51</v>
      </c>
      <c r="D35" s="10">
        <v>2</v>
      </c>
      <c r="E35" s="11">
        <v>40843</v>
      </c>
      <c r="F35" s="10">
        <v>1</v>
      </c>
      <c r="G35" s="10">
        <v>1</v>
      </c>
      <c r="H35" s="10">
        <v>43</v>
      </c>
      <c r="I35" s="4">
        <f t="shared" si="0"/>
        <v>3.5833333333333335</v>
      </c>
      <c r="J35" s="10">
        <v>1</v>
      </c>
      <c r="K35" s="10">
        <v>1</v>
      </c>
      <c r="L35" s="10">
        <v>0</v>
      </c>
      <c r="M35" s="10">
        <v>0</v>
      </c>
      <c r="N35" s="10">
        <v>1</v>
      </c>
      <c r="O35" s="10">
        <v>1</v>
      </c>
      <c r="P35" s="10">
        <v>1</v>
      </c>
      <c r="Q35" s="10">
        <v>0</v>
      </c>
      <c r="R35" s="10">
        <v>0</v>
      </c>
      <c r="S35" s="10">
        <v>0</v>
      </c>
      <c r="T35" s="10">
        <v>1</v>
      </c>
      <c r="U35" s="10">
        <v>1.3</v>
      </c>
      <c r="V35" s="10">
        <v>1.3</v>
      </c>
      <c r="W35" s="10">
        <v>0.3</v>
      </c>
      <c r="X35" s="10">
        <v>0.3</v>
      </c>
      <c r="Y35" s="10">
        <v>8.3720929999999999E-2</v>
      </c>
      <c r="Z35" s="10">
        <v>2</v>
      </c>
    </row>
    <row r="36" spans="1:26" s="9" customFormat="1" ht="15.75">
      <c r="A36" s="10">
        <v>35</v>
      </c>
      <c r="B36" s="10">
        <v>1</v>
      </c>
      <c r="C36" s="10">
        <v>53</v>
      </c>
      <c r="D36" s="10">
        <v>2</v>
      </c>
      <c r="E36" s="11">
        <v>40906</v>
      </c>
      <c r="F36" s="10">
        <v>0.7</v>
      </c>
      <c r="G36" s="10">
        <v>1</v>
      </c>
      <c r="H36" s="10">
        <v>36</v>
      </c>
      <c r="I36" s="4">
        <f t="shared" si="0"/>
        <v>3</v>
      </c>
      <c r="J36" s="10">
        <v>0.7</v>
      </c>
      <c r="K36" s="10">
        <v>1</v>
      </c>
      <c r="L36" s="10">
        <v>0</v>
      </c>
      <c r="M36" s="10">
        <v>0</v>
      </c>
      <c r="N36" s="10">
        <v>1</v>
      </c>
      <c r="O36" s="10">
        <v>0.7</v>
      </c>
      <c r="P36" s="10">
        <v>1</v>
      </c>
      <c r="Q36" s="10">
        <v>0</v>
      </c>
      <c r="R36" s="10">
        <v>0</v>
      </c>
      <c r="S36" s="10">
        <v>0</v>
      </c>
      <c r="T36" s="10">
        <v>1</v>
      </c>
      <c r="U36" s="10">
        <v>0.7</v>
      </c>
      <c r="V36" s="10">
        <v>1</v>
      </c>
      <c r="W36" s="10">
        <v>0</v>
      </c>
      <c r="X36" s="10">
        <v>0</v>
      </c>
      <c r="Y36" s="10">
        <v>0</v>
      </c>
      <c r="Z36" s="10">
        <v>1</v>
      </c>
    </row>
    <row r="37" spans="1:26" s="9" customFormat="1" ht="15.75">
      <c r="A37" s="10">
        <v>36</v>
      </c>
      <c r="B37" s="10">
        <v>1</v>
      </c>
      <c r="C37" s="10">
        <v>53</v>
      </c>
      <c r="D37" s="10">
        <v>3</v>
      </c>
      <c r="E37" s="11">
        <v>40906</v>
      </c>
      <c r="F37" s="10">
        <v>1.1000000000000001</v>
      </c>
      <c r="G37" s="10">
        <v>1</v>
      </c>
      <c r="H37" s="10">
        <v>38</v>
      </c>
      <c r="I37" s="4">
        <f t="shared" si="0"/>
        <v>3.1666666666666665</v>
      </c>
      <c r="J37" s="10">
        <v>1.1000000000000001</v>
      </c>
      <c r="K37" s="10">
        <v>1</v>
      </c>
      <c r="L37" s="10">
        <v>0</v>
      </c>
      <c r="M37" s="10">
        <v>0</v>
      </c>
      <c r="N37" s="10">
        <v>1</v>
      </c>
      <c r="O37" s="10">
        <v>1.2</v>
      </c>
      <c r="P37" s="10">
        <v>1</v>
      </c>
      <c r="Q37" s="10">
        <v>0.1</v>
      </c>
      <c r="R37" s="10">
        <v>9.0909090999999997E-2</v>
      </c>
      <c r="S37" s="10">
        <v>4.5454544999999999E-2</v>
      </c>
      <c r="T37" s="10">
        <v>1</v>
      </c>
      <c r="U37" s="10">
        <v>1.5</v>
      </c>
      <c r="V37" s="10">
        <v>1</v>
      </c>
      <c r="W37" s="10">
        <v>0.4</v>
      </c>
      <c r="X37" s="10">
        <v>0.36363636399999999</v>
      </c>
      <c r="Y37" s="10">
        <v>0.114832536</v>
      </c>
      <c r="Z37" s="10">
        <v>2</v>
      </c>
    </row>
    <row r="38" spans="1:26" s="9" customFormat="1" ht="15.75">
      <c r="A38" s="10">
        <v>37</v>
      </c>
      <c r="B38" s="10">
        <v>1</v>
      </c>
      <c r="C38" s="10">
        <v>43</v>
      </c>
      <c r="D38" s="10">
        <v>1</v>
      </c>
      <c r="E38" s="11">
        <v>40969</v>
      </c>
      <c r="F38" s="10">
        <v>1</v>
      </c>
      <c r="G38" s="10">
        <v>1</v>
      </c>
      <c r="H38" s="10">
        <v>24</v>
      </c>
      <c r="I38" s="4">
        <f t="shared" si="0"/>
        <v>2</v>
      </c>
      <c r="J38" s="10">
        <v>1.1000000000000001</v>
      </c>
      <c r="K38" s="10">
        <v>1.08</v>
      </c>
      <c r="L38" s="10">
        <v>0.08</v>
      </c>
      <c r="M38" s="10">
        <v>0.08</v>
      </c>
      <c r="N38" s="10">
        <v>1</v>
      </c>
      <c r="O38" s="10">
        <v>1.1000000000000001</v>
      </c>
      <c r="P38" s="10">
        <v>1</v>
      </c>
      <c r="Q38" s="10">
        <v>0.1</v>
      </c>
      <c r="R38" s="10">
        <v>0.1</v>
      </c>
      <c r="S38" s="10">
        <v>0.05</v>
      </c>
      <c r="T38" s="10">
        <v>1</v>
      </c>
      <c r="U38" s="10"/>
      <c r="V38" s="10"/>
      <c r="W38" s="10"/>
      <c r="X38" s="10"/>
      <c r="Y38" s="10"/>
      <c r="Z38" s="10"/>
    </row>
    <row r="39" spans="1:26" s="9" customFormat="1" ht="15.75">
      <c r="A39" s="10">
        <v>38</v>
      </c>
      <c r="B39" s="10">
        <v>1</v>
      </c>
      <c r="C39" s="10">
        <v>67</v>
      </c>
      <c r="D39" s="10">
        <v>1</v>
      </c>
      <c r="E39" s="11">
        <v>41004</v>
      </c>
      <c r="F39" s="10">
        <v>0.5</v>
      </c>
      <c r="G39" s="10">
        <v>1</v>
      </c>
      <c r="H39" s="10">
        <v>25</v>
      </c>
      <c r="I39" s="4">
        <f t="shared" si="0"/>
        <v>2.0833333333333335</v>
      </c>
      <c r="J39" s="10">
        <v>0.5</v>
      </c>
      <c r="K39" s="10">
        <v>1</v>
      </c>
      <c r="L39" s="10">
        <v>0</v>
      </c>
      <c r="M39" s="10">
        <v>0</v>
      </c>
      <c r="N39" s="10">
        <v>1</v>
      </c>
      <c r="O39" s="10">
        <v>0.5</v>
      </c>
      <c r="P39" s="10">
        <v>1</v>
      </c>
      <c r="Q39" s="10">
        <v>0</v>
      </c>
      <c r="R39" s="10">
        <v>0</v>
      </c>
      <c r="S39" s="10">
        <v>0</v>
      </c>
      <c r="T39" s="10">
        <v>1</v>
      </c>
      <c r="U39" s="10"/>
      <c r="V39" s="10"/>
      <c r="W39" s="10"/>
      <c r="X39" s="10"/>
      <c r="Y39" s="10"/>
      <c r="Z39" s="10"/>
    </row>
    <row r="40" spans="1:26" s="9" customFormat="1" ht="15.75">
      <c r="A40" s="10">
        <v>39</v>
      </c>
      <c r="B40" s="10">
        <v>1</v>
      </c>
      <c r="C40" s="10">
        <v>52</v>
      </c>
      <c r="D40" s="10">
        <v>2</v>
      </c>
      <c r="E40" s="11">
        <v>41053</v>
      </c>
      <c r="F40" s="10">
        <v>1.5</v>
      </c>
      <c r="G40" s="10">
        <v>1</v>
      </c>
      <c r="H40" s="10">
        <v>26</v>
      </c>
      <c r="I40" s="4">
        <f t="shared" si="0"/>
        <v>2.1666666666666665</v>
      </c>
      <c r="J40" s="10">
        <v>1.1000000000000001</v>
      </c>
      <c r="K40" s="10">
        <v>1</v>
      </c>
      <c r="L40" s="10">
        <v>-0.4</v>
      </c>
      <c r="M40" s="10">
        <v>-0.26666666700000002</v>
      </c>
      <c r="N40" s="10">
        <v>1</v>
      </c>
      <c r="O40" s="10">
        <v>1.5</v>
      </c>
      <c r="P40" s="10">
        <v>1</v>
      </c>
      <c r="Q40" s="10">
        <v>0</v>
      </c>
      <c r="R40" s="10">
        <v>0</v>
      </c>
      <c r="S40" s="10">
        <v>0</v>
      </c>
      <c r="T40" s="10">
        <v>1</v>
      </c>
      <c r="U40" s="10"/>
      <c r="V40" s="10"/>
      <c r="W40" s="10"/>
      <c r="X40" s="10"/>
      <c r="Y40" s="10"/>
      <c r="Z40" s="10"/>
    </row>
    <row r="41" spans="1:26" s="9" customFormat="1" ht="15.75">
      <c r="A41" s="10">
        <v>40</v>
      </c>
      <c r="B41" s="10">
        <v>1</v>
      </c>
      <c r="C41" s="10">
        <v>41</v>
      </c>
      <c r="D41" s="10">
        <v>2</v>
      </c>
      <c r="E41" s="11">
        <v>41071</v>
      </c>
      <c r="F41" s="10">
        <v>0.6</v>
      </c>
      <c r="G41" s="10">
        <v>1</v>
      </c>
      <c r="H41" s="10">
        <v>25</v>
      </c>
      <c r="I41" s="4">
        <f t="shared" si="0"/>
        <v>2.0833333333333335</v>
      </c>
      <c r="J41" s="10">
        <v>0.6</v>
      </c>
      <c r="K41" s="10">
        <v>1</v>
      </c>
      <c r="L41" s="10">
        <v>0</v>
      </c>
      <c r="M41" s="10">
        <v>0</v>
      </c>
      <c r="N41" s="10">
        <v>1</v>
      </c>
      <c r="O41" s="10">
        <v>0.6</v>
      </c>
      <c r="P41" s="10">
        <v>1</v>
      </c>
      <c r="Q41" s="10">
        <v>0</v>
      </c>
      <c r="R41" s="10">
        <v>0</v>
      </c>
      <c r="S41" s="10">
        <v>0</v>
      </c>
      <c r="T41" s="10">
        <v>1</v>
      </c>
      <c r="U41" s="10"/>
      <c r="V41" s="10"/>
      <c r="W41" s="10"/>
      <c r="X41" s="10"/>
      <c r="Y41" s="10"/>
      <c r="Z41" s="10"/>
    </row>
    <row r="42" spans="1:26" s="9" customFormat="1" ht="15.75">
      <c r="A42" s="10">
        <v>41</v>
      </c>
      <c r="B42" s="10">
        <v>2</v>
      </c>
      <c r="C42" s="10">
        <v>84</v>
      </c>
      <c r="D42" s="10">
        <v>3</v>
      </c>
      <c r="E42" s="11">
        <v>41153</v>
      </c>
      <c r="F42" s="10">
        <v>1.8</v>
      </c>
      <c r="G42" s="10">
        <v>1</v>
      </c>
      <c r="H42" s="10">
        <v>24</v>
      </c>
      <c r="I42" s="4">
        <f t="shared" si="0"/>
        <v>2</v>
      </c>
      <c r="J42" s="10">
        <v>2.6</v>
      </c>
      <c r="K42" s="10">
        <v>2</v>
      </c>
      <c r="L42" s="10">
        <v>0.8</v>
      </c>
      <c r="M42" s="10">
        <v>0.44444444399999999</v>
      </c>
      <c r="N42" s="10">
        <v>2</v>
      </c>
      <c r="O42" s="10">
        <v>3.5</v>
      </c>
      <c r="P42" s="10">
        <v>2</v>
      </c>
      <c r="Q42" s="10">
        <v>1.7</v>
      </c>
      <c r="R42" s="10">
        <v>0.94444444400000005</v>
      </c>
      <c r="S42" s="10">
        <v>0.47222222200000002</v>
      </c>
      <c r="T42" s="10">
        <v>2</v>
      </c>
      <c r="U42" s="10"/>
      <c r="V42" s="10"/>
      <c r="W42" s="10"/>
      <c r="X42" s="10"/>
      <c r="Y42" s="10"/>
      <c r="Z42" s="10"/>
    </row>
    <row r="43" spans="1:26" s="9" customFormat="1" ht="15.75">
      <c r="A43" s="10">
        <v>42</v>
      </c>
      <c r="B43" s="10">
        <v>2</v>
      </c>
      <c r="C43" s="10">
        <v>71</v>
      </c>
      <c r="D43" s="10">
        <v>3</v>
      </c>
      <c r="E43" s="11">
        <v>41159</v>
      </c>
      <c r="F43" s="10">
        <v>1.5</v>
      </c>
      <c r="G43" s="10">
        <v>1</v>
      </c>
      <c r="H43" s="10">
        <v>24</v>
      </c>
      <c r="I43" s="4">
        <f t="shared" si="0"/>
        <v>2</v>
      </c>
      <c r="J43" s="10">
        <v>1.6</v>
      </c>
      <c r="K43" s="10">
        <v>2</v>
      </c>
      <c r="L43" s="10">
        <v>0.1</v>
      </c>
      <c r="M43" s="10">
        <v>6.6666666999999999E-2</v>
      </c>
      <c r="N43" s="10">
        <v>1</v>
      </c>
      <c r="O43" s="10">
        <v>1.7</v>
      </c>
      <c r="P43" s="10">
        <v>2</v>
      </c>
      <c r="Q43" s="10">
        <v>0.2</v>
      </c>
      <c r="R43" s="10">
        <v>0.133333333</v>
      </c>
      <c r="S43" s="10">
        <v>6.6666666999999999E-2</v>
      </c>
      <c r="T43" s="10">
        <v>1</v>
      </c>
      <c r="U43" s="10"/>
      <c r="V43" s="10"/>
      <c r="W43" s="10"/>
      <c r="X43" s="10"/>
      <c r="Y43" s="10"/>
      <c r="Z43" s="10"/>
    </row>
    <row r="44" spans="1:26" s="9" customFormat="1" ht="15.75">
      <c r="A44" s="10">
        <v>43</v>
      </c>
      <c r="B44" s="10">
        <v>1</v>
      </c>
      <c r="C44" s="10">
        <v>39</v>
      </c>
      <c r="D44" s="10">
        <v>2</v>
      </c>
      <c r="E44" s="11">
        <v>41190</v>
      </c>
      <c r="F44" s="10">
        <v>0.5</v>
      </c>
      <c r="G44" s="10">
        <v>1</v>
      </c>
      <c r="H44" s="10">
        <v>25</v>
      </c>
      <c r="I44" s="4">
        <f t="shared" si="0"/>
        <v>2.0833333333333335</v>
      </c>
      <c r="J44" s="10">
        <v>0.5</v>
      </c>
      <c r="K44" s="10">
        <v>1</v>
      </c>
      <c r="L44" s="10">
        <v>0</v>
      </c>
      <c r="M44" s="10">
        <v>0</v>
      </c>
      <c r="N44" s="10">
        <v>1</v>
      </c>
      <c r="O44" s="10">
        <v>0.5</v>
      </c>
      <c r="P44" s="10">
        <v>1</v>
      </c>
      <c r="Q44" s="10">
        <v>0</v>
      </c>
      <c r="R44" s="10">
        <v>0</v>
      </c>
      <c r="S44" s="10">
        <v>0</v>
      </c>
      <c r="T44" s="10">
        <v>1</v>
      </c>
      <c r="U44" s="10"/>
      <c r="V44" s="10"/>
      <c r="W44" s="10"/>
      <c r="X44" s="10"/>
      <c r="Y44" s="10"/>
      <c r="Z44" s="10"/>
    </row>
    <row r="45" spans="1:26" s="9" customFormat="1" ht="15.75">
      <c r="A45" s="10">
        <v>44</v>
      </c>
      <c r="B45" s="10">
        <v>2</v>
      </c>
      <c r="C45" s="10">
        <v>69</v>
      </c>
      <c r="D45" s="10">
        <v>2</v>
      </c>
      <c r="E45" s="11">
        <v>41214</v>
      </c>
      <c r="F45" s="10">
        <v>1.1000000000000001</v>
      </c>
      <c r="G45" s="10">
        <v>1</v>
      </c>
      <c r="H45" s="10">
        <v>16</v>
      </c>
      <c r="I45" s="4">
        <f t="shared" si="0"/>
        <v>1.3333333333333333</v>
      </c>
      <c r="J45" s="10">
        <v>1.1000000000000001</v>
      </c>
      <c r="K45" s="10">
        <v>1</v>
      </c>
      <c r="L45" s="10">
        <v>0</v>
      </c>
      <c r="M45" s="10">
        <v>0</v>
      </c>
      <c r="N45" s="10">
        <v>1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s="9" customFormat="1" ht="15.75">
      <c r="A46" s="10">
        <v>45</v>
      </c>
      <c r="B46" s="10">
        <v>1</v>
      </c>
      <c r="C46" s="10">
        <v>41</v>
      </c>
      <c r="D46" s="10">
        <v>2</v>
      </c>
      <c r="E46" s="11">
        <v>41221</v>
      </c>
      <c r="F46" s="10">
        <v>1</v>
      </c>
      <c r="G46" s="10">
        <v>1</v>
      </c>
      <c r="H46" s="10">
        <v>24</v>
      </c>
      <c r="I46" s="4">
        <f t="shared" si="0"/>
        <v>2</v>
      </c>
      <c r="J46" s="10">
        <v>0.9</v>
      </c>
      <c r="K46" s="10">
        <v>1</v>
      </c>
      <c r="L46" s="10">
        <v>-0.1</v>
      </c>
      <c r="M46" s="10">
        <v>-0.1</v>
      </c>
      <c r="N46" s="10">
        <v>1</v>
      </c>
      <c r="O46" s="10">
        <v>0.9</v>
      </c>
      <c r="P46" s="10">
        <v>1</v>
      </c>
      <c r="Q46" s="10">
        <v>-0.1</v>
      </c>
      <c r="R46" s="10">
        <v>-0.1</v>
      </c>
      <c r="S46" s="10">
        <v>-0.05</v>
      </c>
      <c r="T46" s="10">
        <v>1</v>
      </c>
      <c r="U46" s="10"/>
      <c r="V46" s="10"/>
      <c r="W46" s="10"/>
      <c r="X46" s="10"/>
      <c r="Y46" s="10"/>
      <c r="Z46" s="10"/>
    </row>
    <row r="47" spans="1:26" s="9" customFormat="1" ht="15.75">
      <c r="A47" s="10">
        <v>46</v>
      </c>
      <c r="B47" s="10">
        <v>1</v>
      </c>
      <c r="C47" s="10">
        <v>58</v>
      </c>
      <c r="D47" s="10">
        <v>3</v>
      </c>
      <c r="E47" s="11">
        <v>41228</v>
      </c>
      <c r="F47" s="10">
        <v>0.5</v>
      </c>
      <c r="G47" s="10">
        <v>1</v>
      </c>
      <c r="H47" s="10">
        <v>15</v>
      </c>
      <c r="I47" s="4">
        <f t="shared" si="0"/>
        <v>1.25</v>
      </c>
      <c r="J47" s="10">
        <v>0.53</v>
      </c>
      <c r="K47" s="10">
        <v>1</v>
      </c>
      <c r="L47" s="10">
        <v>0.03</v>
      </c>
      <c r="M47" s="10">
        <v>0.06</v>
      </c>
      <c r="N47" s="10">
        <v>1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s="9" customFormat="1" ht="15.75">
      <c r="A48" s="10">
        <v>47</v>
      </c>
      <c r="B48" s="10">
        <v>1</v>
      </c>
      <c r="C48" s="10">
        <v>61</v>
      </c>
      <c r="D48" s="10">
        <v>2</v>
      </c>
      <c r="E48" s="11">
        <v>41242</v>
      </c>
      <c r="F48" s="10">
        <v>0.5</v>
      </c>
      <c r="G48" s="10">
        <v>1</v>
      </c>
      <c r="H48" s="10">
        <v>26</v>
      </c>
      <c r="I48" s="4">
        <f t="shared" si="0"/>
        <v>2.1666666666666665</v>
      </c>
      <c r="J48" s="10">
        <v>0.5</v>
      </c>
      <c r="K48" s="10">
        <v>1</v>
      </c>
      <c r="L48" s="10">
        <v>0</v>
      </c>
      <c r="M48" s="10">
        <v>0</v>
      </c>
      <c r="N48" s="10">
        <v>1</v>
      </c>
      <c r="O48" s="10">
        <v>0.5</v>
      </c>
      <c r="P48" s="10">
        <v>1</v>
      </c>
      <c r="Q48" s="10">
        <v>0</v>
      </c>
      <c r="R48" s="10">
        <v>0</v>
      </c>
      <c r="S48" s="10">
        <v>0</v>
      </c>
      <c r="T48" s="10">
        <v>1</v>
      </c>
      <c r="U48" s="10"/>
      <c r="V48" s="10"/>
      <c r="W48" s="10"/>
      <c r="X48" s="10"/>
      <c r="Y48" s="10"/>
      <c r="Z48" s="10"/>
    </row>
    <row r="49" spans="1:26" s="9" customFormat="1" ht="15.75">
      <c r="A49" s="10">
        <v>48</v>
      </c>
      <c r="B49" s="10">
        <v>1</v>
      </c>
      <c r="C49" s="10">
        <v>52</v>
      </c>
      <c r="D49" s="10">
        <v>3</v>
      </c>
      <c r="E49" s="11">
        <v>41256</v>
      </c>
      <c r="F49" s="10">
        <v>1.4</v>
      </c>
      <c r="G49" s="10">
        <v>1</v>
      </c>
      <c r="H49" s="10">
        <v>16</v>
      </c>
      <c r="I49" s="4">
        <f t="shared" si="0"/>
        <v>1.3333333333333333</v>
      </c>
      <c r="J49" s="10">
        <v>1.6</v>
      </c>
      <c r="K49" s="10">
        <v>1</v>
      </c>
      <c r="L49" s="10">
        <v>0.2</v>
      </c>
      <c r="M49" s="10">
        <v>0.14285714299999999</v>
      </c>
      <c r="N49" s="10">
        <v>1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s="9" customFormat="1" ht="15.75">
      <c r="A50" s="10">
        <v>49</v>
      </c>
      <c r="B50" s="10">
        <v>1</v>
      </c>
      <c r="C50" s="10">
        <v>36</v>
      </c>
      <c r="D50" s="10">
        <v>1</v>
      </c>
      <c r="E50" s="11">
        <v>41284</v>
      </c>
      <c r="F50" s="10">
        <v>0.8</v>
      </c>
      <c r="G50" s="10">
        <v>1</v>
      </c>
      <c r="H50" s="10">
        <v>37</v>
      </c>
      <c r="I50" s="4">
        <f t="shared" si="0"/>
        <v>3.0833333333333335</v>
      </c>
      <c r="J50" s="10">
        <v>0.86</v>
      </c>
      <c r="K50" s="10">
        <v>1</v>
      </c>
      <c r="L50" s="10">
        <v>0.06</v>
      </c>
      <c r="M50" s="10">
        <v>7.4999999999999997E-2</v>
      </c>
      <c r="N50" s="10">
        <v>1</v>
      </c>
      <c r="O50" s="10">
        <v>0.8</v>
      </c>
      <c r="P50" s="10">
        <v>1</v>
      </c>
      <c r="Q50" s="10">
        <v>0</v>
      </c>
      <c r="R50" s="10">
        <v>0</v>
      </c>
      <c r="S50" s="10">
        <v>0</v>
      </c>
      <c r="T50" s="10">
        <v>1</v>
      </c>
      <c r="U50" s="10"/>
      <c r="V50" s="10">
        <v>1</v>
      </c>
      <c r="W50" s="10">
        <v>0.06</v>
      </c>
      <c r="X50" s="10">
        <v>7.4999999999999997E-2</v>
      </c>
      <c r="Y50" s="10">
        <v>2.4324324000000001E-2</v>
      </c>
      <c r="Z50" s="10">
        <v>1</v>
      </c>
    </row>
    <row r="51" spans="1:26" s="9" customFormat="1" ht="15.75">
      <c r="A51" s="10">
        <v>50</v>
      </c>
      <c r="B51" s="10">
        <v>1</v>
      </c>
      <c r="C51" s="10">
        <v>57</v>
      </c>
      <c r="D51" s="10">
        <v>3</v>
      </c>
      <c r="E51" s="11">
        <v>41312</v>
      </c>
      <c r="F51" s="10">
        <v>1.1000000000000001</v>
      </c>
      <c r="G51" s="10">
        <v>1</v>
      </c>
      <c r="H51" s="10">
        <v>13</v>
      </c>
      <c r="I51" s="4">
        <f t="shared" si="0"/>
        <v>1.0833333333333333</v>
      </c>
      <c r="J51" s="10">
        <v>1.4</v>
      </c>
      <c r="K51" s="10">
        <v>1</v>
      </c>
      <c r="L51" s="10">
        <v>0.3</v>
      </c>
      <c r="M51" s="10">
        <v>0.27272727299999999</v>
      </c>
      <c r="N51" s="10">
        <v>2</v>
      </c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s="9" customFormat="1" ht="15.75">
      <c r="A52" s="10">
        <v>51</v>
      </c>
      <c r="B52" s="10">
        <v>1</v>
      </c>
      <c r="C52" s="10">
        <v>52</v>
      </c>
      <c r="D52" s="10">
        <v>2</v>
      </c>
      <c r="E52" s="11">
        <v>41312</v>
      </c>
      <c r="F52" s="10">
        <v>0.3</v>
      </c>
      <c r="G52" s="10">
        <v>1</v>
      </c>
      <c r="H52" s="10">
        <v>37</v>
      </c>
      <c r="I52" s="4">
        <f t="shared" si="0"/>
        <v>3.0833333333333335</v>
      </c>
      <c r="J52" s="10">
        <v>0.3</v>
      </c>
      <c r="K52" s="10">
        <v>1</v>
      </c>
      <c r="L52" s="10">
        <v>0</v>
      </c>
      <c r="M52" s="10">
        <v>0</v>
      </c>
      <c r="N52" s="10">
        <v>1</v>
      </c>
      <c r="O52" s="10">
        <v>0.3</v>
      </c>
      <c r="P52" s="10">
        <v>1</v>
      </c>
      <c r="Q52" s="10">
        <v>0</v>
      </c>
      <c r="R52" s="10">
        <v>0</v>
      </c>
      <c r="S52" s="10">
        <v>0</v>
      </c>
      <c r="T52" s="10">
        <v>1</v>
      </c>
      <c r="U52" s="10"/>
      <c r="V52" s="10">
        <v>1</v>
      </c>
      <c r="W52" s="10">
        <v>0</v>
      </c>
      <c r="X52" s="10">
        <v>0</v>
      </c>
      <c r="Y52" s="10">
        <v>0</v>
      </c>
      <c r="Z52" s="10">
        <v>1</v>
      </c>
    </row>
    <row r="53" spans="1:26" s="9" customFormat="1" ht="15.75">
      <c r="A53" s="10">
        <v>52</v>
      </c>
      <c r="B53" s="10">
        <v>2</v>
      </c>
      <c r="C53" s="10">
        <v>66</v>
      </c>
      <c r="D53" s="10">
        <v>2</v>
      </c>
      <c r="E53" s="11">
        <v>41343</v>
      </c>
      <c r="F53" s="10">
        <v>1.5</v>
      </c>
      <c r="G53" s="10">
        <v>1</v>
      </c>
      <c r="H53" s="10">
        <v>13</v>
      </c>
      <c r="I53" s="4">
        <f t="shared" si="0"/>
        <v>1.0833333333333333</v>
      </c>
      <c r="J53" s="10">
        <v>1.5</v>
      </c>
      <c r="K53" s="10">
        <v>1</v>
      </c>
      <c r="L53" s="10">
        <v>0</v>
      </c>
      <c r="M53" s="10">
        <v>0</v>
      </c>
      <c r="N53" s="10">
        <v>1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s="9" customFormat="1" ht="15.75">
      <c r="A54" s="10">
        <v>53</v>
      </c>
      <c r="B54" s="10">
        <v>1</v>
      </c>
      <c r="C54" s="10">
        <v>59</v>
      </c>
      <c r="D54" s="10">
        <v>3</v>
      </c>
      <c r="E54" s="11">
        <v>41361</v>
      </c>
      <c r="F54" s="10">
        <v>0.6</v>
      </c>
      <c r="G54" s="10">
        <v>1</v>
      </c>
      <c r="H54" s="10">
        <v>36</v>
      </c>
      <c r="I54" s="4">
        <f t="shared" si="0"/>
        <v>3</v>
      </c>
      <c r="J54" s="10">
        <v>0.6</v>
      </c>
      <c r="K54" s="10">
        <v>1</v>
      </c>
      <c r="L54" s="10">
        <v>0</v>
      </c>
      <c r="M54" s="10">
        <v>0</v>
      </c>
      <c r="N54" s="10">
        <v>1</v>
      </c>
      <c r="O54" s="10">
        <v>0.6</v>
      </c>
      <c r="P54" s="10">
        <v>1</v>
      </c>
      <c r="Q54" s="10">
        <v>0</v>
      </c>
      <c r="R54" s="10">
        <v>0</v>
      </c>
      <c r="S54" s="10">
        <v>0</v>
      </c>
      <c r="T54" s="10">
        <v>1</v>
      </c>
      <c r="U54" s="10"/>
      <c r="V54" s="10">
        <v>1</v>
      </c>
      <c r="W54" s="10">
        <v>0</v>
      </c>
      <c r="X54" s="10">
        <v>0</v>
      </c>
      <c r="Y54" s="10">
        <v>0</v>
      </c>
      <c r="Z54" s="10">
        <v>1</v>
      </c>
    </row>
    <row r="55" spans="1:26" s="9" customFormat="1" ht="15.75">
      <c r="A55" s="10">
        <v>54</v>
      </c>
      <c r="B55" s="10">
        <v>1</v>
      </c>
      <c r="C55" s="10">
        <v>53</v>
      </c>
      <c r="D55" s="10">
        <v>1</v>
      </c>
      <c r="E55" s="11">
        <v>41382</v>
      </c>
      <c r="F55" s="10">
        <v>1</v>
      </c>
      <c r="G55" s="10">
        <v>1</v>
      </c>
      <c r="H55" s="10">
        <v>12</v>
      </c>
      <c r="I55" s="4">
        <f t="shared" si="0"/>
        <v>1</v>
      </c>
      <c r="J55" s="10">
        <v>1</v>
      </c>
      <c r="K55" s="10">
        <v>1</v>
      </c>
      <c r="L55" s="10">
        <v>0</v>
      </c>
      <c r="M55" s="10">
        <v>0</v>
      </c>
      <c r="N55" s="10">
        <v>1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s="9" customFormat="1" ht="15.75">
      <c r="A56" s="10">
        <v>55</v>
      </c>
      <c r="B56" s="10">
        <v>1</v>
      </c>
      <c r="C56" s="10">
        <v>39</v>
      </c>
      <c r="D56" s="10">
        <v>2</v>
      </c>
      <c r="E56" s="11">
        <v>41382</v>
      </c>
      <c r="F56" s="10">
        <v>0.6</v>
      </c>
      <c r="G56" s="10">
        <v>1</v>
      </c>
      <c r="H56" s="10">
        <v>12</v>
      </c>
      <c r="I56" s="4">
        <f t="shared" si="0"/>
        <v>1</v>
      </c>
      <c r="J56" s="10">
        <v>0.54</v>
      </c>
      <c r="K56" s="10">
        <v>1</v>
      </c>
      <c r="L56" s="10">
        <v>-0.06</v>
      </c>
      <c r="M56" s="10">
        <v>-0.1</v>
      </c>
      <c r="N56" s="10">
        <v>1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s="9" customFormat="1" ht="15.75">
      <c r="A57" s="10">
        <v>56</v>
      </c>
      <c r="B57" s="10">
        <v>1</v>
      </c>
      <c r="C57" s="10">
        <v>29</v>
      </c>
      <c r="D57" s="10">
        <v>3</v>
      </c>
      <c r="E57" s="11">
        <v>41410</v>
      </c>
      <c r="F57" s="10">
        <v>0.5</v>
      </c>
      <c r="G57" s="10">
        <v>1</v>
      </c>
      <c r="H57" s="10">
        <v>12</v>
      </c>
      <c r="I57" s="4">
        <f t="shared" si="0"/>
        <v>1</v>
      </c>
      <c r="J57" s="10">
        <v>0.52</v>
      </c>
      <c r="K57" s="10">
        <v>1</v>
      </c>
      <c r="L57" s="10">
        <v>0.02</v>
      </c>
      <c r="M57" s="10">
        <v>0.04</v>
      </c>
      <c r="N57" s="10">
        <v>1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s="9" customFormat="1" ht="15.75">
      <c r="A58" s="10">
        <v>57</v>
      </c>
      <c r="B58" s="10">
        <v>1</v>
      </c>
      <c r="C58" s="10">
        <v>69</v>
      </c>
      <c r="D58" s="10">
        <v>4</v>
      </c>
      <c r="E58" s="11">
        <v>41424</v>
      </c>
      <c r="F58" s="10">
        <v>0.4</v>
      </c>
      <c r="G58" s="10">
        <v>2</v>
      </c>
      <c r="H58" s="10">
        <v>16</v>
      </c>
      <c r="I58" s="4">
        <f t="shared" si="0"/>
        <v>1.3333333333333333</v>
      </c>
      <c r="J58" s="10">
        <v>0.4</v>
      </c>
      <c r="K58" s="10">
        <v>2</v>
      </c>
      <c r="L58" s="10">
        <v>0</v>
      </c>
      <c r="M58" s="10">
        <v>0</v>
      </c>
      <c r="N58" s="10">
        <v>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s="9" customFormat="1" ht="15.75">
      <c r="A59" s="10">
        <v>58</v>
      </c>
      <c r="B59" s="10">
        <v>2</v>
      </c>
      <c r="C59" s="10">
        <v>67</v>
      </c>
      <c r="D59" s="10">
        <v>3</v>
      </c>
      <c r="E59" s="11">
        <v>41444</v>
      </c>
      <c r="F59" s="10">
        <v>1.5</v>
      </c>
      <c r="G59" s="10">
        <v>1</v>
      </c>
      <c r="H59" s="10">
        <v>12</v>
      </c>
      <c r="I59" s="4">
        <f t="shared" si="0"/>
        <v>1</v>
      </c>
      <c r="J59" s="10">
        <v>3</v>
      </c>
      <c r="K59" s="10">
        <v>1</v>
      </c>
      <c r="L59" s="10">
        <v>1.5</v>
      </c>
      <c r="M59" s="10">
        <v>1</v>
      </c>
      <c r="N59" s="10">
        <v>2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s="9" customFormat="1" ht="15.75">
      <c r="A60" s="10">
        <v>59</v>
      </c>
      <c r="B60" s="10">
        <v>2</v>
      </c>
      <c r="C60" s="10">
        <v>65</v>
      </c>
      <c r="D60" s="10">
        <v>2</v>
      </c>
      <c r="E60" s="11">
        <v>41529</v>
      </c>
      <c r="F60" s="10">
        <v>1</v>
      </c>
      <c r="G60" s="10">
        <v>1</v>
      </c>
      <c r="H60" s="10">
        <v>24</v>
      </c>
      <c r="I60" s="4">
        <f t="shared" si="0"/>
        <v>2</v>
      </c>
      <c r="J60" s="10">
        <v>1.8</v>
      </c>
      <c r="K60" s="10">
        <v>2</v>
      </c>
      <c r="L60" s="10">
        <v>0.8</v>
      </c>
      <c r="M60" s="10">
        <v>0.8</v>
      </c>
      <c r="N60" s="10">
        <v>2</v>
      </c>
      <c r="O60" s="10">
        <v>2.4</v>
      </c>
      <c r="P60" s="10">
        <v>2</v>
      </c>
      <c r="Q60" s="10">
        <v>1.4</v>
      </c>
      <c r="R60" s="10">
        <v>1.4</v>
      </c>
      <c r="S60" s="10">
        <v>0.7</v>
      </c>
      <c r="T60" s="10">
        <v>2</v>
      </c>
      <c r="U60" s="10"/>
      <c r="V60" s="10"/>
      <c r="W60" s="10"/>
      <c r="X60" s="10"/>
      <c r="Y60" s="10"/>
      <c r="Z60" s="10"/>
    </row>
    <row r="61" spans="1:26" s="9" customFormat="1" ht="15.75">
      <c r="A61" s="10">
        <v>60</v>
      </c>
      <c r="B61" s="10">
        <v>1</v>
      </c>
      <c r="C61" s="10">
        <v>59</v>
      </c>
      <c r="D61" s="10">
        <v>3</v>
      </c>
      <c r="E61" s="11">
        <v>41684</v>
      </c>
      <c r="F61" s="10">
        <v>1.2</v>
      </c>
      <c r="G61" s="10">
        <v>1</v>
      </c>
      <c r="H61" s="10">
        <v>12</v>
      </c>
      <c r="I61" s="4">
        <f t="shared" si="0"/>
        <v>1</v>
      </c>
      <c r="J61" s="10">
        <v>1.5</v>
      </c>
      <c r="K61" s="10">
        <v>1</v>
      </c>
      <c r="L61" s="10">
        <v>0.3</v>
      </c>
      <c r="M61" s="10">
        <v>0.25</v>
      </c>
      <c r="N61" s="10">
        <v>2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s="9" customFormat="1" ht="15.75">
      <c r="A62" s="10">
        <v>61</v>
      </c>
      <c r="B62" s="10">
        <v>1</v>
      </c>
      <c r="C62" s="10">
        <v>70</v>
      </c>
      <c r="D62" s="10">
        <v>2</v>
      </c>
      <c r="E62" s="11">
        <v>41796</v>
      </c>
      <c r="F62" s="10">
        <v>0.6</v>
      </c>
      <c r="G62" s="10">
        <v>1</v>
      </c>
      <c r="H62" s="10">
        <v>12</v>
      </c>
      <c r="I62" s="4">
        <f t="shared" si="0"/>
        <v>1</v>
      </c>
      <c r="J62" s="10">
        <v>0.6</v>
      </c>
      <c r="K62" s="10">
        <v>1</v>
      </c>
      <c r="L62" s="10">
        <v>0</v>
      </c>
      <c r="M62" s="10">
        <v>0</v>
      </c>
      <c r="N62" s="10">
        <v>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s="9" customFormat="1" ht="15.75">
      <c r="A63" s="10">
        <v>62</v>
      </c>
      <c r="B63" s="10">
        <v>2</v>
      </c>
      <c r="C63" s="10">
        <v>72</v>
      </c>
      <c r="D63" s="10">
        <v>2</v>
      </c>
      <c r="E63" s="11">
        <v>41810</v>
      </c>
      <c r="F63" s="10">
        <v>0.8</v>
      </c>
      <c r="G63" s="10">
        <v>1</v>
      </c>
      <c r="H63" s="10">
        <v>12</v>
      </c>
      <c r="I63" s="4">
        <f t="shared" si="0"/>
        <v>1</v>
      </c>
      <c r="J63" s="10">
        <v>0.8</v>
      </c>
      <c r="K63" s="10">
        <v>1</v>
      </c>
      <c r="L63" s="10">
        <v>0</v>
      </c>
      <c r="M63" s="10">
        <v>0</v>
      </c>
      <c r="N63" s="10">
        <v>1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s="9" customFormat="1" ht="15.75">
      <c r="A64" s="10">
        <v>63</v>
      </c>
      <c r="B64" s="10">
        <v>1</v>
      </c>
      <c r="C64" s="10">
        <v>51</v>
      </c>
      <c r="D64" s="10">
        <v>2</v>
      </c>
      <c r="E64" s="11">
        <v>41825</v>
      </c>
      <c r="F64" s="10">
        <v>0.5</v>
      </c>
      <c r="G64" s="10">
        <v>1</v>
      </c>
      <c r="H64" s="10">
        <v>14</v>
      </c>
      <c r="I64" s="4">
        <f t="shared" si="0"/>
        <v>1.1666666666666667</v>
      </c>
      <c r="J64" s="10">
        <v>0.6</v>
      </c>
      <c r="K64" s="10">
        <v>1</v>
      </c>
      <c r="L64" s="10">
        <v>0.1</v>
      </c>
      <c r="M64" s="10">
        <v>0.2</v>
      </c>
      <c r="N64" s="10">
        <v>1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s="9" customFormat="1" ht="15.75">
      <c r="A65" s="10">
        <v>64</v>
      </c>
      <c r="B65" s="10">
        <v>1</v>
      </c>
      <c r="C65" s="10">
        <v>44</v>
      </c>
      <c r="D65" s="10">
        <v>2</v>
      </c>
      <c r="E65" s="11">
        <v>41839</v>
      </c>
      <c r="F65" s="10">
        <v>0.6</v>
      </c>
      <c r="G65" s="10">
        <v>1</v>
      </c>
      <c r="H65" s="10">
        <v>13</v>
      </c>
      <c r="I65" s="4">
        <f t="shared" si="0"/>
        <v>1.0833333333333333</v>
      </c>
      <c r="J65" s="10">
        <v>0.6</v>
      </c>
      <c r="K65" s="10">
        <v>1</v>
      </c>
      <c r="L65" s="10">
        <v>0</v>
      </c>
      <c r="M65" s="10">
        <v>0</v>
      </c>
      <c r="N65" s="10">
        <v>1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s="9" customFormat="1" ht="15.75">
      <c r="A66" s="10">
        <v>65</v>
      </c>
      <c r="B66" s="10">
        <v>1</v>
      </c>
      <c r="C66" s="10">
        <v>51</v>
      </c>
      <c r="D66" s="10">
        <v>2</v>
      </c>
      <c r="E66" s="11">
        <v>41916</v>
      </c>
      <c r="F66" s="10">
        <v>0.8</v>
      </c>
      <c r="G66" s="10">
        <v>2</v>
      </c>
      <c r="H66" s="10">
        <v>12</v>
      </c>
      <c r="I66" s="4">
        <f t="shared" si="0"/>
        <v>1</v>
      </c>
      <c r="J66" s="10">
        <v>1.3</v>
      </c>
      <c r="K66" s="10">
        <v>2</v>
      </c>
      <c r="L66" s="10">
        <v>0.5</v>
      </c>
      <c r="M66" s="10">
        <v>0.625</v>
      </c>
      <c r="N66" s="10">
        <v>2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s="9" customFormat="1" ht="15.75">
      <c r="A67" s="10">
        <v>66</v>
      </c>
      <c r="B67" s="10">
        <v>1</v>
      </c>
      <c r="C67" s="10">
        <v>38</v>
      </c>
      <c r="D67" s="10">
        <v>2</v>
      </c>
      <c r="E67" s="11">
        <v>41944</v>
      </c>
      <c r="F67" s="10">
        <v>1.2</v>
      </c>
      <c r="G67" s="10">
        <v>1</v>
      </c>
      <c r="H67" s="10">
        <v>12</v>
      </c>
      <c r="I67" s="4">
        <f t="shared" ref="I67:I70" si="1">H67/12</f>
        <v>1</v>
      </c>
      <c r="J67" s="10">
        <v>1.2</v>
      </c>
      <c r="K67" s="10">
        <v>1</v>
      </c>
      <c r="L67" s="10">
        <v>0</v>
      </c>
      <c r="M67" s="10">
        <v>0</v>
      </c>
      <c r="N67" s="10">
        <v>1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s="9" customFormat="1" ht="15.75">
      <c r="A68" s="10">
        <v>67</v>
      </c>
      <c r="B68" s="10">
        <v>1</v>
      </c>
      <c r="C68" s="10">
        <v>45</v>
      </c>
      <c r="D68" s="10">
        <v>2</v>
      </c>
      <c r="E68" s="11">
        <v>41944</v>
      </c>
      <c r="F68" s="10">
        <v>1.2</v>
      </c>
      <c r="G68" s="10">
        <v>1</v>
      </c>
      <c r="H68" s="10">
        <v>12</v>
      </c>
      <c r="I68" s="4">
        <f t="shared" si="1"/>
        <v>1</v>
      </c>
      <c r="J68" s="10">
        <v>1.2</v>
      </c>
      <c r="K68" s="10">
        <v>1</v>
      </c>
      <c r="L68" s="10">
        <v>0</v>
      </c>
      <c r="M68" s="10">
        <v>0</v>
      </c>
      <c r="N68" s="10">
        <v>1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s="9" customFormat="1" ht="15.75">
      <c r="A69" s="10">
        <v>68</v>
      </c>
      <c r="B69" s="10">
        <v>2</v>
      </c>
      <c r="C69" s="10">
        <v>72</v>
      </c>
      <c r="D69" s="10">
        <v>3</v>
      </c>
      <c r="E69" s="11">
        <v>42036</v>
      </c>
      <c r="F69" s="10">
        <v>0.8</v>
      </c>
      <c r="G69" s="10">
        <v>1</v>
      </c>
      <c r="H69" s="10">
        <v>12</v>
      </c>
      <c r="I69" s="4">
        <f t="shared" si="1"/>
        <v>1</v>
      </c>
      <c r="J69" s="10">
        <v>0.8</v>
      </c>
      <c r="K69" s="10">
        <v>1</v>
      </c>
      <c r="L69" s="10">
        <v>0</v>
      </c>
      <c r="M69" s="10">
        <v>0</v>
      </c>
      <c r="N69" s="10">
        <v>1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s="9" customFormat="1" ht="15.75">
      <c r="A70" s="10">
        <v>69</v>
      </c>
      <c r="B70" s="10">
        <v>1</v>
      </c>
      <c r="C70" s="10">
        <v>64</v>
      </c>
      <c r="D70" s="10">
        <v>3</v>
      </c>
      <c r="E70" s="11">
        <v>42073</v>
      </c>
      <c r="F70" s="10">
        <v>0.7</v>
      </c>
      <c r="G70" s="10">
        <v>1</v>
      </c>
      <c r="H70" s="10">
        <v>12</v>
      </c>
      <c r="I70" s="4">
        <f t="shared" si="1"/>
        <v>1</v>
      </c>
      <c r="J70" s="10">
        <v>0.7</v>
      </c>
      <c r="K70" s="10">
        <v>1</v>
      </c>
      <c r="L70" s="10">
        <v>0</v>
      </c>
      <c r="M70" s="10">
        <v>0</v>
      </c>
      <c r="N70" s="10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s="9" customFormat="1" ht="15.75">
      <c r="A71" s="10"/>
      <c r="B71" s="10"/>
      <c r="C71" s="10"/>
      <c r="D71" s="10"/>
      <c r="E71" s="11"/>
      <c r="F71" s="10"/>
      <c r="G71" s="10"/>
      <c r="H71" s="10"/>
      <c r="I71" s="4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8.75">
      <c r="A72" s="12" t="s">
        <v>29</v>
      </c>
    </row>
    <row r="73" spans="1:26" s="12" customFormat="1" ht="18.75">
      <c r="A73" s="12" t="s">
        <v>16</v>
      </c>
    </row>
    <row r="74" spans="1:26" s="12" customFormat="1" ht="18.75">
      <c r="A74" s="12" t="s">
        <v>17</v>
      </c>
    </row>
    <row r="75" spans="1:26" s="12" customFormat="1" ht="18.75">
      <c r="A75" s="12" t="s">
        <v>23</v>
      </c>
    </row>
  </sheetData>
  <sortState ref="A2:N17">
    <sortCondition ref="A2:A17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goldwin</dc:creator>
  <cp:lastModifiedBy>goldwin</cp:lastModifiedBy>
  <dcterms:created xsi:type="dcterms:W3CDTF">2016-05-11T16:54:00Z</dcterms:created>
  <dcterms:modified xsi:type="dcterms:W3CDTF">2016-08-04T15:09:03Z</dcterms:modified>
</cp:coreProperties>
</file>