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i\Dropbox\NCGG仕事用\1.自分の研究\1.nils\論文\2016_荒井.松井先生_ASM指標に関する論文2016\11_BMC geriatrics 20170731\4_BMC Geriatrics リバイス2回目20171220〆切\"/>
    </mc:Choice>
  </mc:AlternateContent>
  <bookViews>
    <workbookView xWindow="0" yWindow="0" windowWidth="29016" windowHeight="17934" activeTab="5" xr2:uid="{00000000-000D-0000-FFFF-FFFF00000000}"/>
  </bookViews>
  <sheets>
    <sheet name="Figure A" sheetId="2" r:id="rId1"/>
    <sheet name="Figure B" sheetId="3" r:id="rId2"/>
    <sheet name="Figure C" sheetId="4" r:id="rId3"/>
    <sheet name="Figure D" sheetId="5" r:id="rId4"/>
    <sheet name="Figure E" sheetId="6" r:id="rId5"/>
    <sheet name="Figure F" sheetId="7" r:id="rId6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B23" i="7" l="1"/>
  <c r="Z23" i="7"/>
  <c r="BB22" i="7"/>
  <c r="Z22" i="7"/>
  <c r="BB21" i="7"/>
  <c r="BA21" i="7"/>
  <c r="Z21" i="7"/>
  <c r="Y21" i="7"/>
  <c r="BB20" i="7"/>
  <c r="BA20" i="7"/>
  <c r="Z20" i="7"/>
  <c r="Y20" i="7"/>
  <c r="BB19" i="7"/>
  <c r="BA19" i="7"/>
  <c r="AZ19" i="7"/>
  <c r="Z19" i="7"/>
  <c r="Y19" i="7"/>
  <c r="X19" i="7"/>
  <c r="BB18" i="7"/>
  <c r="BA18" i="7"/>
  <c r="AZ18" i="7"/>
  <c r="Z18" i="7"/>
  <c r="Y18" i="7"/>
  <c r="X18" i="7"/>
  <c r="BA17" i="7"/>
  <c r="AZ17" i="7"/>
  <c r="AY17" i="7"/>
  <c r="Y17" i="7"/>
  <c r="X17" i="7"/>
  <c r="W17" i="7"/>
  <c r="BA16" i="7"/>
  <c r="AZ16" i="7"/>
  <c r="AY16" i="7"/>
  <c r="AX16" i="7"/>
  <c r="Y16" i="7"/>
  <c r="X16" i="7"/>
  <c r="W16" i="7"/>
  <c r="V16" i="7"/>
  <c r="AZ15" i="7"/>
  <c r="AY15" i="7"/>
  <c r="AX15" i="7"/>
  <c r="X15" i="7"/>
  <c r="W15" i="7"/>
  <c r="V15" i="7"/>
  <c r="AZ14" i="7"/>
  <c r="AY14" i="7"/>
  <c r="AX14" i="7"/>
  <c r="AW14" i="7"/>
  <c r="X14" i="7"/>
  <c r="W14" i="7"/>
  <c r="V14" i="7"/>
  <c r="U14" i="7"/>
  <c r="AY13" i="7"/>
  <c r="AX13" i="7"/>
  <c r="AW13" i="7"/>
  <c r="W13" i="7"/>
  <c r="V13" i="7"/>
  <c r="U13" i="7"/>
  <c r="AY12" i="7"/>
  <c r="AX12" i="7"/>
  <c r="AW12" i="7"/>
  <c r="AV12" i="7"/>
  <c r="W12" i="7"/>
  <c r="V12" i="7"/>
  <c r="U12" i="7"/>
  <c r="T12" i="7"/>
  <c r="AX11" i="7"/>
  <c r="AW11" i="7"/>
  <c r="AV11" i="7"/>
  <c r="V11" i="7"/>
  <c r="U11" i="7"/>
  <c r="T11" i="7"/>
  <c r="AX10" i="7"/>
  <c r="AW10" i="7"/>
  <c r="AV10" i="7"/>
  <c r="AU10" i="7"/>
  <c r="V10" i="7"/>
  <c r="U10" i="7"/>
  <c r="T10" i="7"/>
  <c r="S10" i="7"/>
  <c r="AW9" i="7"/>
  <c r="AV9" i="7"/>
  <c r="AU9" i="7"/>
  <c r="U9" i="7"/>
  <c r="T9" i="7"/>
  <c r="S9" i="7"/>
  <c r="AW8" i="7"/>
  <c r="AV8" i="7"/>
  <c r="AU8" i="7"/>
  <c r="AT8" i="7"/>
  <c r="AP8" i="7"/>
  <c r="AO8" i="7"/>
  <c r="AN8" i="7"/>
  <c r="AM8" i="7"/>
  <c r="AL8" i="7"/>
  <c r="AK8" i="7"/>
  <c r="AJ8" i="7"/>
  <c r="AI8" i="7"/>
  <c r="AH8" i="7"/>
  <c r="AG8" i="7"/>
  <c r="U8" i="7"/>
  <c r="T8" i="7"/>
  <c r="S8" i="7"/>
  <c r="R8" i="7"/>
  <c r="N8" i="7"/>
  <c r="M8" i="7"/>
  <c r="L8" i="7"/>
  <c r="K8" i="7"/>
  <c r="J8" i="7"/>
  <c r="I8" i="7"/>
  <c r="H8" i="7"/>
  <c r="G8" i="7"/>
  <c r="F8" i="7"/>
  <c r="E8" i="7"/>
  <c r="AV7" i="7"/>
  <c r="AU7" i="7"/>
  <c r="AT7" i="7"/>
  <c r="AP7" i="7"/>
  <c r="AO7" i="7"/>
  <c r="BC25" i="7" s="1"/>
  <c r="AN7" i="7"/>
  <c r="AM7" i="7"/>
  <c r="AL7" i="7"/>
  <c r="AK7" i="7"/>
  <c r="AJ7" i="7"/>
  <c r="AI7" i="7"/>
  <c r="AH7" i="7"/>
  <c r="AG7" i="7"/>
  <c r="T7" i="7"/>
  <c r="S7" i="7"/>
  <c r="R7" i="7"/>
  <c r="N7" i="7"/>
  <c r="M7" i="7"/>
  <c r="AA25" i="7" s="1"/>
  <c r="L7" i="7"/>
  <c r="K7" i="7"/>
  <c r="J7" i="7"/>
  <c r="I7" i="7"/>
  <c r="H7" i="7"/>
  <c r="G7" i="7"/>
  <c r="F7" i="7"/>
  <c r="E7" i="7"/>
  <c r="AV6" i="7"/>
  <c r="AU6" i="7"/>
  <c r="AT6" i="7"/>
  <c r="AP6" i="7"/>
  <c r="AO6" i="7"/>
  <c r="BC24" i="7" s="1"/>
  <c r="AN6" i="7"/>
  <c r="AM6" i="7"/>
  <c r="AL6" i="7"/>
  <c r="AK6" i="7"/>
  <c r="AJ6" i="7"/>
  <c r="AI6" i="7"/>
  <c r="AH6" i="7"/>
  <c r="AG6" i="7"/>
  <c r="T6" i="7"/>
  <c r="S6" i="7"/>
  <c r="R6" i="7"/>
  <c r="N6" i="7"/>
  <c r="M6" i="7"/>
  <c r="AA24" i="7" s="1"/>
  <c r="L6" i="7"/>
  <c r="K6" i="7"/>
  <c r="J6" i="7"/>
  <c r="I6" i="7"/>
  <c r="H6" i="7"/>
  <c r="G6" i="7"/>
  <c r="F6" i="7"/>
  <c r="E6" i="7"/>
  <c r="AU5" i="7"/>
  <c r="AT5" i="7"/>
  <c r="AP5" i="7"/>
  <c r="AO5" i="7"/>
  <c r="BC23" i="7" s="1"/>
  <c r="AN5" i="7"/>
  <c r="AM5" i="7"/>
  <c r="AL5" i="7"/>
  <c r="AK5" i="7"/>
  <c r="AJ5" i="7"/>
  <c r="AI5" i="7"/>
  <c r="AH5" i="7"/>
  <c r="AG5" i="7"/>
  <c r="S5" i="7"/>
  <c r="R5" i="7"/>
  <c r="N5" i="7"/>
  <c r="M5" i="7"/>
  <c r="AA23" i="7" s="1"/>
  <c r="L5" i="7"/>
  <c r="K5" i="7"/>
  <c r="J5" i="7"/>
  <c r="I5" i="7"/>
  <c r="H5" i="7"/>
  <c r="G5" i="7"/>
  <c r="F5" i="7"/>
  <c r="E5" i="7"/>
  <c r="AU4" i="7"/>
  <c r="AT4" i="7"/>
  <c r="AP4" i="7"/>
  <c r="AO4" i="7"/>
  <c r="BC22" i="7" s="1"/>
  <c r="AN4" i="7"/>
  <c r="AM4" i="7"/>
  <c r="AL4" i="7"/>
  <c r="AK4" i="7"/>
  <c r="AJ4" i="7"/>
  <c r="AI4" i="7"/>
  <c r="AH4" i="7"/>
  <c r="AG4" i="7"/>
  <c r="S4" i="7"/>
  <c r="R4" i="7"/>
  <c r="N4" i="7"/>
  <c r="M4" i="7"/>
  <c r="AA22" i="7" s="1"/>
  <c r="L4" i="7"/>
  <c r="K4" i="7"/>
  <c r="J4" i="7"/>
  <c r="I4" i="7"/>
  <c r="H4" i="7"/>
  <c r="G4" i="7"/>
  <c r="F4" i="7"/>
  <c r="E4" i="7"/>
  <c r="AT3" i="7"/>
  <c r="AP3" i="7"/>
  <c r="AO3" i="7"/>
  <c r="BC21" i="7" s="1"/>
  <c r="AN3" i="7"/>
  <c r="AM3" i="7"/>
  <c r="AL3" i="7"/>
  <c r="AK3" i="7"/>
  <c r="AJ3" i="7"/>
  <c r="AI3" i="7"/>
  <c r="AH3" i="7"/>
  <c r="AG3" i="7"/>
  <c r="R3" i="7"/>
  <c r="N3" i="7"/>
  <c r="M3" i="7"/>
  <c r="AA21" i="7" s="1"/>
  <c r="L3" i="7"/>
  <c r="K3" i="7"/>
  <c r="J3" i="7"/>
  <c r="I3" i="7"/>
  <c r="H3" i="7"/>
  <c r="G3" i="7"/>
  <c r="F3" i="7"/>
  <c r="E3" i="7"/>
  <c r="AT2" i="7"/>
  <c r="AP2" i="7"/>
  <c r="AO2" i="7"/>
  <c r="BC20" i="7" s="1"/>
  <c r="AN2" i="7"/>
  <c r="AM2" i="7"/>
  <c r="AL2" i="7"/>
  <c r="AK2" i="7"/>
  <c r="AJ2" i="7"/>
  <c r="AI2" i="7"/>
  <c r="AH2" i="7"/>
  <c r="AG2" i="7"/>
  <c r="R2" i="7"/>
  <c r="N2" i="7"/>
  <c r="M2" i="7"/>
  <c r="AA20" i="7" s="1"/>
  <c r="L2" i="7"/>
  <c r="K2" i="7"/>
  <c r="J2" i="7"/>
  <c r="I2" i="7"/>
  <c r="H2" i="7"/>
  <c r="G2" i="7"/>
  <c r="F2" i="7"/>
  <c r="E2" i="7"/>
  <c r="BB23" i="6"/>
  <c r="Z23" i="6"/>
  <c r="BB22" i="6"/>
  <c r="Z22" i="6"/>
  <c r="BB21" i="6"/>
  <c r="BA21" i="6"/>
  <c r="Z21" i="6"/>
  <c r="Y21" i="6"/>
  <c r="BB20" i="6"/>
  <c r="BA20" i="6"/>
  <c r="Z20" i="6"/>
  <c r="Y20" i="6"/>
  <c r="BB19" i="6"/>
  <c r="BA19" i="6"/>
  <c r="AZ19" i="6"/>
  <c r="Z19" i="6"/>
  <c r="Y19" i="6"/>
  <c r="X19" i="6"/>
  <c r="BB18" i="6"/>
  <c r="BA18" i="6"/>
  <c r="AZ18" i="6"/>
  <c r="Z18" i="6"/>
  <c r="Y18" i="6"/>
  <c r="X18" i="6"/>
  <c r="BA17" i="6"/>
  <c r="AZ17" i="6"/>
  <c r="AY17" i="6"/>
  <c r="Y17" i="6"/>
  <c r="X17" i="6"/>
  <c r="W17" i="6"/>
  <c r="BA16" i="6"/>
  <c r="AZ16" i="6"/>
  <c r="AY16" i="6"/>
  <c r="AX16" i="6"/>
  <c r="Y16" i="6"/>
  <c r="X16" i="6"/>
  <c r="W16" i="6"/>
  <c r="V16" i="6"/>
  <c r="AZ15" i="6"/>
  <c r="AY15" i="6"/>
  <c r="AX15" i="6"/>
  <c r="X15" i="6"/>
  <c r="W15" i="6"/>
  <c r="V15" i="6"/>
  <c r="AZ14" i="6"/>
  <c r="AY14" i="6"/>
  <c r="AX14" i="6"/>
  <c r="AW14" i="6"/>
  <c r="X14" i="6"/>
  <c r="W14" i="6"/>
  <c r="V14" i="6"/>
  <c r="U14" i="6"/>
  <c r="AY13" i="6"/>
  <c r="AX13" i="6"/>
  <c r="AW13" i="6"/>
  <c r="W13" i="6"/>
  <c r="V13" i="6"/>
  <c r="U13" i="6"/>
  <c r="AY12" i="6"/>
  <c r="AX12" i="6"/>
  <c r="AW12" i="6"/>
  <c r="AV12" i="6"/>
  <c r="W12" i="6"/>
  <c r="V12" i="6"/>
  <c r="U12" i="6"/>
  <c r="T12" i="6"/>
  <c r="AX11" i="6"/>
  <c r="AW11" i="6"/>
  <c r="AV11" i="6"/>
  <c r="V11" i="6"/>
  <c r="U11" i="6"/>
  <c r="T11" i="6"/>
  <c r="AX10" i="6"/>
  <c r="AW10" i="6"/>
  <c r="AV10" i="6"/>
  <c r="AU10" i="6"/>
  <c r="V10" i="6"/>
  <c r="U10" i="6"/>
  <c r="T10" i="6"/>
  <c r="S10" i="6"/>
  <c r="AW9" i="6"/>
  <c r="AV9" i="6"/>
  <c r="AU9" i="6"/>
  <c r="U9" i="6"/>
  <c r="T9" i="6"/>
  <c r="S9" i="6"/>
  <c r="AW8" i="6"/>
  <c r="AV8" i="6"/>
  <c r="AU8" i="6"/>
  <c r="AT8" i="6"/>
  <c r="AP8" i="6"/>
  <c r="AO8" i="6"/>
  <c r="AN8" i="6"/>
  <c r="AM8" i="6"/>
  <c r="AL8" i="6"/>
  <c r="AK8" i="6"/>
  <c r="AJ8" i="6"/>
  <c r="AI8" i="6"/>
  <c r="AH8" i="6"/>
  <c r="AG8" i="6"/>
  <c r="U8" i="6"/>
  <c r="T8" i="6"/>
  <c r="S8" i="6"/>
  <c r="R8" i="6"/>
  <c r="N8" i="6"/>
  <c r="M8" i="6"/>
  <c r="L8" i="6"/>
  <c r="K8" i="6"/>
  <c r="J8" i="6"/>
  <c r="I8" i="6"/>
  <c r="H8" i="6"/>
  <c r="G8" i="6"/>
  <c r="F8" i="6"/>
  <c r="E8" i="6"/>
  <c r="AV7" i="6"/>
  <c r="AU7" i="6"/>
  <c r="AT7" i="6"/>
  <c r="AP7" i="6"/>
  <c r="AO7" i="6"/>
  <c r="BC25" i="6" s="1"/>
  <c r="AN7" i="6"/>
  <c r="AM7" i="6"/>
  <c r="AL7" i="6"/>
  <c r="AK7" i="6"/>
  <c r="AJ7" i="6"/>
  <c r="AI7" i="6"/>
  <c r="AH7" i="6"/>
  <c r="AG7" i="6"/>
  <c r="T7" i="6"/>
  <c r="S7" i="6"/>
  <c r="R7" i="6"/>
  <c r="N7" i="6"/>
  <c r="M7" i="6"/>
  <c r="AA25" i="6" s="1"/>
  <c r="L7" i="6"/>
  <c r="K7" i="6"/>
  <c r="J7" i="6"/>
  <c r="I7" i="6"/>
  <c r="H7" i="6"/>
  <c r="G7" i="6"/>
  <c r="F7" i="6"/>
  <c r="E7" i="6"/>
  <c r="AV6" i="6"/>
  <c r="AU6" i="6"/>
  <c r="AT6" i="6"/>
  <c r="AP6" i="6"/>
  <c r="AO6" i="6"/>
  <c r="BC24" i="6" s="1"/>
  <c r="AN6" i="6"/>
  <c r="AM6" i="6"/>
  <c r="AL6" i="6"/>
  <c r="AK6" i="6"/>
  <c r="AJ6" i="6"/>
  <c r="AI6" i="6"/>
  <c r="AH6" i="6"/>
  <c r="AG6" i="6"/>
  <c r="T6" i="6"/>
  <c r="S6" i="6"/>
  <c r="R6" i="6"/>
  <c r="N6" i="6"/>
  <c r="M6" i="6"/>
  <c r="AA24" i="6" s="1"/>
  <c r="L6" i="6"/>
  <c r="K6" i="6"/>
  <c r="J6" i="6"/>
  <c r="I6" i="6"/>
  <c r="H6" i="6"/>
  <c r="G6" i="6"/>
  <c r="F6" i="6"/>
  <c r="E6" i="6"/>
  <c r="AU5" i="6"/>
  <c r="AT5" i="6"/>
  <c r="AP5" i="6"/>
  <c r="AO5" i="6"/>
  <c r="BC23" i="6" s="1"/>
  <c r="AN5" i="6"/>
  <c r="AM5" i="6"/>
  <c r="AL5" i="6"/>
  <c r="AK5" i="6"/>
  <c r="AJ5" i="6"/>
  <c r="AI5" i="6"/>
  <c r="AH5" i="6"/>
  <c r="AG5" i="6"/>
  <c r="S5" i="6"/>
  <c r="R5" i="6"/>
  <c r="N5" i="6"/>
  <c r="M5" i="6"/>
  <c r="AA23" i="6" s="1"/>
  <c r="L5" i="6"/>
  <c r="K5" i="6"/>
  <c r="J5" i="6"/>
  <c r="I5" i="6"/>
  <c r="H5" i="6"/>
  <c r="G5" i="6"/>
  <c r="F5" i="6"/>
  <c r="E5" i="6"/>
  <c r="AU4" i="6"/>
  <c r="AT4" i="6"/>
  <c r="AP4" i="6"/>
  <c r="AO4" i="6"/>
  <c r="BC22" i="6" s="1"/>
  <c r="AN4" i="6"/>
  <c r="AM4" i="6"/>
  <c r="AL4" i="6"/>
  <c r="AK4" i="6"/>
  <c r="AJ4" i="6"/>
  <c r="AI4" i="6"/>
  <c r="AH4" i="6"/>
  <c r="AG4" i="6"/>
  <c r="S4" i="6"/>
  <c r="R4" i="6"/>
  <c r="N4" i="6"/>
  <c r="M4" i="6"/>
  <c r="AA22" i="6" s="1"/>
  <c r="L4" i="6"/>
  <c r="K4" i="6"/>
  <c r="J4" i="6"/>
  <c r="I4" i="6"/>
  <c r="H4" i="6"/>
  <c r="G4" i="6"/>
  <c r="F4" i="6"/>
  <c r="E4" i="6"/>
  <c r="AT3" i="6"/>
  <c r="AP3" i="6"/>
  <c r="AO3" i="6"/>
  <c r="BC21" i="6" s="1"/>
  <c r="AN3" i="6"/>
  <c r="AM3" i="6"/>
  <c r="AL3" i="6"/>
  <c r="AK3" i="6"/>
  <c r="AJ3" i="6"/>
  <c r="AI3" i="6"/>
  <c r="AH3" i="6"/>
  <c r="AG3" i="6"/>
  <c r="R3" i="6"/>
  <c r="N3" i="6"/>
  <c r="M3" i="6"/>
  <c r="AA21" i="6" s="1"/>
  <c r="L3" i="6"/>
  <c r="K3" i="6"/>
  <c r="J3" i="6"/>
  <c r="I3" i="6"/>
  <c r="H3" i="6"/>
  <c r="G3" i="6"/>
  <c r="F3" i="6"/>
  <c r="E3" i="6"/>
  <c r="AT2" i="6"/>
  <c r="AP2" i="6"/>
  <c r="AO2" i="6"/>
  <c r="BC20" i="6" s="1"/>
  <c r="AN2" i="6"/>
  <c r="AM2" i="6"/>
  <c r="AL2" i="6"/>
  <c r="AK2" i="6"/>
  <c r="AJ2" i="6"/>
  <c r="AI2" i="6"/>
  <c r="AH2" i="6"/>
  <c r="AG2" i="6"/>
  <c r="R2" i="6"/>
  <c r="N2" i="6"/>
  <c r="M2" i="6"/>
  <c r="AA20" i="6" s="1"/>
  <c r="L2" i="6"/>
  <c r="K2" i="6"/>
  <c r="J2" i="6"/>
  <c r="I2" i="6"/>
  <c r="H2" i="6"/>
  <c r="G2" i="6"/>
  <c r="F2" i="6"/>
  <c r="E2" i="6"/>
  <c r="BB23" i="5"/>
  <c r="Z23" i="5"/>
  <c r="BB22" i="5"/>
  <c r="Z22" i="5"/>
  <c r="BB21" i="5"/>
  <c r="BA21" i="5"/>
  <c r="Z21" i="5"/>
  <c r="Y21" i="5"/>
  <c r="BB20" i="5"/>
  <c r="BA20" i="5"/>
  <c r="Z20" i="5"/>
  <c r="Y20" i="5"/>
  <c r="BB19" i="5"/>
  <c r="BA19" i="5"/>
  <c r="AZ19" i="5"/>
  <c r="Z19" i="5"/>
  <c r="Y19" i="5"/>
  <c r="X19" i="5"/>
  <c r="BB18" i="5"/>
  <c r="BA18" i="5"/>
  <c r="AZ18" i="5"/>
  <c r="Z18" i="5"/>
  <c r="Y18" i="5"/>
  <c r="X18" i="5"/>
  <c r="BA17" i="5"/>
  <c r="AZ17" i="5"/>
  <c r="AY17" i="5"/>
  <c r="Y17" i="5"/>
  <c r="X17" i="5"/>
  <c r="W17" i="5"/>
  <c r="BA16" i="5"/>
  <c r="AZ16" i="5"/>
  <c r="AY16" i="5"/>
  <c r="AX16" i="5"/>
  <c r="Y16" i="5"/>
  <c r="X16" i="5"/>
  <c r="W16" i="5"/>
  <c r="V16" i="5"/>
  <c r="AZ15" i="5"/>
  <c r="AY15" i="5"/>
  <c r="AX15" i="5"/>
  <c r="X15" i="5"/>
  <c r="W15" i="5"/>
  <c r="V15" i="5"/>
  <c r="AZ14" i="5"/>
  <c r="AY14" i="5"/>
  <c r="AX14" i="5"/>
  <c r="AW14" i="5"/>
  <c r="X14" i="5"/>
  <c r="W14" i="5"/>
  <c r="V14" i="5"/>
  <c r="U14" i="5"/>
  <c r="AY13" i="5"/>
  <c r="AX13" i="5"/>
  <c r="AW13" i="5"/>
  <c r="W13" i="5"/>
  <c r="V13" i="5"/>
  <c r="U13" i="5"/>
  <c r="AY12" i="5"/>
  <c r="AX12" i="5"/>
  <c r="AW12" i="5"/>
  <c r="AV12" i="5"/>
  <c r="W12" i="5"/>
  <c r="V12" i="5"/>
  <c r="U12" i="5"/>
  <c r="T12" i="5"/>
  <c r="AX11" i="5"/>
  <c r="AW11" i="5"/>
  <c r="AV11" i="5"/>
  <c r="V11" i="5"/>
  <c r="U11" i="5"/>
  <c r="T11" i="5"/>
  <c r="AX10" i="5"/>
  <c r="AW10" i="5"/>
  <c r="AV10" i="5"/>
  <c r="AU10" i="5"/>
  <c r="V10" i="5"/>
  <c r="U10" i="5"/>
  <c r="T10" i="5"/>
  <c r="S10" i="5"/>
  <c r="AW9" i="5"/>
  <c r="AV9" i="5"/>
  <c r="AU9" i="5"/>
  <c r="U9" i="5"/>
  <c r="T9" i="5"/>
  <c r="S9" i="5"/>
  <c r="AW8" i="5"/>
  <c r="AV8" i="5"/>
  <c r="AU8" i="5"/>
  <c r="AT8" i="5"/>
  <c r="AP8" i="5"/>
  <c r="AO8" i="5"/>
  <c r="AN8" i="5"/>
  <c r="AM8" i="5"/>
  <c r="AL8" i="5"/>
  <c r="AK8" i="5"/>
  <c r="AJ8" i="5"/>
  <c r="AI8" i="5"/>
  <c r="AH8" i="5"/>
  <c r="AG8" i="5"/>
  <c r="U8" i="5"/>
  <c r="T8" i="5"/>
  <c r="S8" i="5"/>
  <c r="R8" i="5"/>
  <c r="N8" i="5"/>
  <c r="M8" i="5"/>
  <c r="L8" i="5"/>
  <c r="K8" i="5"/>
  <c r="J8" i="5"/>
  <c r="I8" i="5"/>
  <c r="H8" i="5"/>
  <c r="G8" i="5"/>
  <c r="F8" i="5"/>
  <c r="E8" i="5"/>
  <c r="AV7" i="5"/>
  <c r="AU7" i="5"/>
  <c r="AT7" i="5"/>
  <c r="AP7" i="5"/>
  <c r="AO7" i="5"/>
  <c r="BC25" i="5" s="1"/>
  <c r="AN7" i="5"/>
  <c r="AM7" i="5"/>
  <c r="AL7" i="5"/>
  <c r="AK7" i="5"/>
  <c r="AJ7" i="5"/>
  <c r="AI7" i="5"/>
  <c r="AH7" i="5"/>
  <c r="AG7" i="5"/>
  <c r="T7" i="5"/>
  <c r="S7" i="5"/>
  <c r="R7" i="5"/>
  <c r="N7" i="5"/>
  <c r="M7" i="5"/>
  <c r="AA25" i="5" s="1"/>
  <c r="L7" i="5"/>
  <c r="K7" i="5"/>
  <c r="J7" i="5"/>
  <c r="I7" i="5"/>
  <c r="H7" i="5"/>
  <c r="G7" i="5"/>
  <c r="F7" i="5"/>
  <c r="E7" i="5"/>
  <c r="AV6" i="5"/>
  <c r="AU6" i="5"/>
  <c r="AT6" i="5"/>
  <c r="AP6" i="5"/>
  <c r="AO6" i="5"/>
  <c r="BC24" i="5" s="1"/>
  <c r="AN6" i="5"/>
  <c r="AM6" i="5"/>
  <c r="AL6" i="5"/>
  <c r="AK6" i="5"/>
  <c r="AJ6" i="5"/>
  <c r="AI6" i="5"/>
  <c r="AH6" i="5"/>
  <c r="AG6" i="5"/>
  <c r="T6" i="5"/>
  <c r="S6" i="5"/>
  <c r="R6" i="5"/>
  <c r="N6" i="5"/>
  <c r="M6" i="5"/>
  <c r="AA24" i="5" s="1"/>
  <c r="L6" i="5"/>
  <c r="K6" i="5"/>
  <c r="J6" i="5"/>
  <c r="I6" i="5"/>
  <c r="H6" i="5"/>
  <c r="G6" i="5"/>
  <c r="F6" i="5"/>
  <c r="E6" i="5"/>
  <c r="AU5" i="5"/>
  <c r="AT5" i="5"/>
  <c r="AP5" i="5"/>
  <c r="AO5" i="5"/>
  <c r="BC23" i="5" s="1"/>
  <c r="AN5" i="5"/>
  <c r="AM5" i="5"/>
  <c r="AL5" i="5"/>
  <c r="AK5" i="5"/>
  <c r="AJ5" i="5"/>
  <c r="AI5" i="5"/>
  <c r="AH5" i="5"/>
  <c r="AG5" i="5"/>
  <c r="S5" i="5"/>
  <c r="R5" i="5"/>
  <c r="N5" i="5"/>
  <c r="M5" i="5"/>
  <c r="AA23" i="5" s="1"/>
  <c r="L5" i="5"/>
  <c r="K5" i="5"/>
  <c r="J5" i="5"/>
  <c r="I5" i="5"/>
  <c r="H5" i="5"/>
  <c r="G5" i="5"/>
  <c r="F5" i="5"/>
  <c r="E5" i="5"/>
  <c r="AU4" i="5"/>
  <c r="AT4" i="5"/>
  <c r="AP4" i="5"/>
  <c r="AO4" i="5"/>
  <c r="BC22" i="5" s="1"/>
  <c r="AN4" i="5"/>
  <c r="AM4" i="5"/>
  <c r="AL4" i="5"/>
  <c r="AK4" i="5"/>
  <c r="AJ4" i="5"/>
  <c r="AI4" i="5"/>
  <c r="AH4" i="5"/>
  <c r="AG4" i="5"/>
  <c r="S4" i="5"/>
  <c r="R4" i="5"/>
  <c r="N4" i="5"/>
  <c r="M4" i="5"/>
  <c r="AA22" i="5" s="1"/>
  <c r="L4" i="5"/>
  <c r="K4" i="5"/>
  <c r="J4" i="5"/>
  <c r="I4" i="5"/>
  <c r="H4" i="5"/>
  <c r="G4" i="5"/>
  <c r="F4" i="5"/>
  <c r="E4" i="5"/>
  <c r="AT3" i="5"/>
  <c r="AP3" i="5"/>
  <c r="AO3" i="5"/>
  <c r="BC21" i="5" s="1"/>
  <c r="AN3" i="5"/>
  <c r="AM3" i="5"/>
  <c r="AL3" i="5"/>
  <c r="AK3" i="5"/>
  <c r="AJ3" i="5"/>
  <c r="AI3" i="5"/>
  <c r="AH3" i="5"/>
  <c r="AG3" i="5"/>
  <c r="R3" i="5"/>
  <c r="N3" i="5"/>
  <c r="M3" i="5"/>
  <c r="AA21" i="5" s="1"/>
  <c r="L3" i="5"/>
  <c r="K3" i="5"/>
  <c r="J3" i="5"/>
  <c r="I3" i="5"/>
  <c r="H3" i="5"/>
  <c r="G3" i="5"/>
  <c r="F3" i="5"/>
  <c r="E3" i="5"/>
  <c r="AT2" i="5"/>
  <c r="AP2" i="5"/>
  <c r="AO2" i="5"/>
  <c r="BC20" i="5" s="1"/>
  <c r="AN2" i="5"/>
  <c r="AM2" i="5"/>
  <c r="AL2" i="5"/>
  <c r="AK2" i="5"/>
  <c r="AJ2" i="5"/>
  <c r="AI2" i="5"/>
  <c r="AH2" i="5"/>
  <c r="AG2" i="5"/>
  <c r="R2" i="5"/>
  <c r="N2" i="5"/>
  <c r="M2" i="5"/>
  <c r="AA20" i="5" s="1"/>
  <c r="L2" i="5"/>
  <c r="K2" i="5"/>
  <c r="J2" i="5"/>
  <c r="I2" i="5"/>
  <c r="H2" i="5"/>
  <c r="G2" i="5"/>
  <c r="F2" i="5"/>
  <c r="E2" i="5"/>
  <c r="BB23" i="4"/>
  <c r="Z23" i="4"/>
  <c r="BB22" i="4"/>
  <c r="Z22" i="4"/>
  <c r="BB21" i="4"/>
  <c r="BA21" i="4"/>
  <c r="Z21" i="4"/>
  <c r="Y21" i="4"/>
  <c r="BB20" i="4"/>
  <c r="BA20" i="4"/>
  <c r="Z20" i="4"/>
  <c r="Y20" i="4"/>
  <c r="BB19" i="4"/>
  <c r="BA19" i="4"/>
  <c r="AZ19" i="4"/>
  <c r="Z19" i="4"/>
  <c r="Y19" i="4"/>
  <c r="X19" i="4"/>
  <c r="BB18" i="4"/>
  <c r="BA18" i="4"/>
  <c r="AZ18" i="4"/>
  <c r="Z18" i="4"/>
  <c r="Y18" i="4"/>
  <c r="X18" i="4"/>
  <c r="BA17" i="4"/>
  <c r="AZ17" i="4"/>
  <c r="AY17" i="4"/>
  <c r="Y17" i="4"/>
  <c r="X17" i="4"/>
  <c r="W17" i="4"/>
  <c r="BA16" i="4"/>
  <c r="AZ16" i="4"/>
  <c r="AY16" i="4"/>
  <c r="AX16" i="4"/>
  <c r="Y16" i="4"/>
  <c r="X16" i="4"/>
  <c r="W16" i="4"/>
  <c r="V16" i="4"/>
  <c r="AZ15" i="4"/>
  <c r="AY15" i="4"/>
  <c r="AX15" i="4"/>
  <c r="X15" i="4"/>
  <c r="W15" i="4"/>
  <c r="V15" i="4"/>
  <c r="AZ14" i="4"/>
  <c r="AY14" i="4"/>
  <c r="AX14" i="4"/>
  <c r="AW14" i="4"/>
  <c r="X14" i="4"/>
  <c r="W14" i="4"/>
  <c r="V14" i="4"/>
  <c r="U14" i="4"/>
  <c r="AY13" i="4"/>
  <c r="AX13" i="4"/>
  <c r="AW13" i="4"/>
  <c r="W13" i="4"/>
  <c r="V13" i="4"/>
  <c r="U13" i="4"/>
  <c r="AY12" i="4"/>
  <c r="AX12" i="4"/>
  <c r="AW12" i="4"/>
  <c r="AV12" i="4"/>
  <c r="W12" i="4"/>
  <c r="V12" i="4"/>
  <c r="U12" i="4"/>
  <c r="T12" i="4"/>
  <c r="AX11" i="4"/>
  <c r="AW11" i="4"/>
  <c r="AV11" i="4"/>
  <c r="V11" i="4"/>
  <c r="U11" i="4"/>
  <c r="T11" i="4"/>
  <c r="AX10" i="4"/>
  <c r="AW10" i="4"/>
  <c r="AV10" i="4"/>
  <c r="AU10" i="4"/>
  <c r="V10" i="4"/>
  <c r="U10" i="4"/>
  <c r="T10" i="4"/>
  <c r="S10" i="4"/>
  <c r="AW9" i="4"/>
  <c r="AV9" i="4"/>
  <c r="AU9" i="4"/>
  <c r="U9" i="4"/>
  <c r="T9" i="4"/>
  <c r="S9" i="4"/>
  <c r="AW8" i="4"/>
  <c r="AV8" i="4"/>
  <c r="AU8" i="4"/>
  <c r="AT8" i="4"/>
  <c r="AP8" i="4"/>
  <c r="AO8" i="4"/>
  <c r="AN8" i="4"/>
  <c r="AM8" i="4"/>
  <c r="AL8" i="4"/>
  <c r="AK8" i="4"/>
  <c r="AJ8" i="4"/>
  <c r="AI8" i="4"/>
  <c r="AH8" i="4"/>
  <c r="AG8" i="4"/>
  <c r="U8" i="4"/>
  <c r="T8" i="4"/>
  <c r="S8" i="4"/>
  <c r="R8" i="4"/>
  <c r="N8" i="4"/>
  <c r="M8" i="4"/>
  <c r="L8" i="4"/>
  <c r="K8" i="4"/>
  <c r="J8" i="4"/>
  <c r="I8" i="4"/>
  <c r="H8" i="4"/>
  <c r="G8" i="4"/>
  <c r="F8" i="4"/>
  <c r="E8" i="4"/>
  <c r="AV7" i="4"/>
  <c r="AU7" i="4"/>
  <c r="AT7" i="4"/>
  <c r="AP7" i="4"/>
  <c r="AO7" i="4"/>
  <c r="BC25" i="4" s="1"/>
  <c r="AN7" i="4"/>
  <c r="AM7" i="4"/>
  <c r="AL7" i="4"/>
  <c r="AK7" i="4"/>
  <c r="AJ7" i="4"/>
  <c r="AI7" i="4"/>
  <c r="AH7" i="4"/>
  <c r="AG7" i="4"/>
  <c r="T7" i="4"/>
  <c r="S7" i="4"/>
  <c r="R7" i="4"/>
  <c r="N7" i="4"/>
  <c r="M7" i="4"/>
  <c r="AA25" i="4" s="1"/>
  <c r="L7" i="4"/>
  <c r="K7" i="4"/>
  <c r="J7" i="4"/>
  <c r="I7" i="4"/>
  <c r="H7" i="4"/>
  <c r="G7" i="4"/>
  <c r="F7" i="4"/>
  <c r="E7" i="4"/>
  <c r="AV6" i="4"/>
  <c r="AU6" i="4"/>
  <c r="AT6" i="4"/>
  <c r="AP6" i="4"/>
  <c r="AO6" i="4"/>
  <c r="BC24" i="4" s="1"/>
  <c r="AN6" i="4"/>
  <c r="AM6" i="4"/>
  <c r="AL6" i="4"/>
  <c r="AK6" i="4"/>
  <c r="AJ6" i="4"/>
  <c r="AI6" i="4"/>
  <c r="AH6" i="4"/>
  <c r="AG6" i="4"/>
  <c r="T6" i="4"/>
  <c r="S6" i="4"/>
  <c r="R6" i="4"/>
  <c r="N6" i="4"/>
  <c r="M6" i="4"/>
  <c r="AA24" i="4" s="1"/>
  <c r="L6" i="4"/>
  <c r="K6" i="4"/>
  <c r="J6" i="4"/>
  <c r="I6" i="4"/>
  <c r="H6" i="4"/>
  <c r="G6" i="4"/>
  <c r="F6" i="4"/>
  <c r="E6" i="4"/>
  <c r="AU5" i="4"/>
  <c r="AT5" i="4"/>
  <c r="AP5" i="4"/>
  <c r="AO5" i="4"/>
  <c r="BC23" i="4" s="1"/>
  <c r="AN5" i="4"/>
  <c r="AM5" i="4"/>
  <c r="AL5" i="4"/>
  <c r="AK5" i="4"/>
  <c r="AJ5" i="4"/>
  <c r="AI5" i="4"/>
  <c r="AH5" i="4"/>
  <c r="AG5" i="4"/>
  <c r="S5" i="4"/>
  <c r="R5" i="4"/>
  <c r="N5" i="4"/>
  <c r="M5" i="4"/>
  <c r="AA23" i="4" s="1"/>
  <c r="L5" i="4"/>
  <c r="K5" i="4"/>
  <c r="J5" i="4"/>
  <c r="I5" i="4"/>
  <c r="H5" i="4"/>
  <c r="G5" i="4"/>
  <c r="F5" i="4"/>
  <c r="E5" i="4"/>
  <c r="AU4" i="4"/>
  <c r="AT4" i="4"/>
  <c r="AP4" i="4"/>
  <c r="AO4" i="4"/>
  <c r="BC22" i="4" s="1"/>
  <c r="AN4" i="4"/>
  <c r="AM4" i="4"/>
  <c r="AL4" i="4"/>
  <c r="AK4" i="4"/>
  <c r="AJ4" i="4"/>
  <c r="AI4" i="4"/>
  <c r="AH4" i="4"/>
  <c r="AG4" i="4"/>
  <c r="S4" i="4"/>
  <c r="R4" i="4"/>
  <c r="N4" i="4"/>
  <c r="M4" i="4"/>
  <c r="AA22" i="4" s="1"/>
  <c r="L4" i="4"/>
  <c r="K4" i="4"/>
  <c r="J4" i="4"/>
  <c r="I4" i="4"/>
  <c r="H4" i="4"/>
  <c r="G4" i="4"/>
  <c r="F4" i="4"/>
  <c r="E4" i="4"/>
  <c r="AT3" i="4"/>
  <c r="AP3" i="4"/>
  <c r="AO3" i="4"/>
  <c r="BC21" i="4" s="1"/>
  <c r="AN3" i="4"/>
  <c r="AM3" i="4"/>
  <c r="AL3" i="4"/>
  <c r="AK3" i="4"/>
  <c r="AJ3" i="4"/>
  <c r="AI3" i="4"/>
  <c r="AH3" i="4"/>
  <c r="AG3" i="4"/>
  <c r="R3" i="4"/>
  <c r="N3" i="4"/>
  <c r="M3" i="4"/>
  <c r="AA21" i="4" s="1"/>
  <c r="L3" i="4"/>
  <c r="K3" i="4"/>
  <c r="J3" i="4"/>
  <c r="I3" i="4"/>
  <c r="H3" i="4"/>
  <c r="G3" i="4"/>
  <c r="F3" i="4"/>
  <c r="E3" i="4"/>
  <c r="AT2" i="4"/>
  <c r="AP2" i="4"/>
  <c r="AO2" i="4"/>
  <c r="BC20" i="4" s="1"/>
  <c r="AN2" i="4"/>
  <c r="AM2" i="4"/>
  <c r="AL2" i="4"/>
  <c r="AK2" i="4"/>
  <c r="AJ2" i="4"/>
  <c r="AI2" i="4"/>
  <c r="AH2" i="4"/>
  <c r="AG2" i="4"/>
  <c r="R2" i="4"/>
  <c r="N2" i="4"/>
  <c r="M2" i="4"/>
  <c r="AA20" i="4" s="1"/>
  <c r="L2" i="4"/>
  <c r="K2" i="4"/>
  <c r="J2" i="4"/>
  <c r="I2" i="4"/>
  <c r="H2" i="4"/>
  <c r="G2" i="4"/>
  <c r="F2" i="4"/>
  <c r="E2" i="4"/>
  <c r="BB23" i="3"/>
  <c r="Z23" i="3"/>
  <c r="BB22" i="3"/>
  <c r="Z22" i="3"/>
  <c r="BB21" i="3"/>
  <c r="BA21" i="3"/>
  <c r="Z21" i="3"/>
  <c r="Y21" i="3"/>
  <c r="BB20" i="3"/>
  <c r="BA20" i="3"/>
  <c r="Z20" i="3"/>
  <c r="Y20" i="3"/>
  <c r="BB19" i="3"/>
  <c r="BA19" i="3"/>
  <c r="AZ19" i="3"/>
  <c r="Z19" i="3"/>
  <c r="Y19" i="3"/>
  <c r="X19" i="3"/>
  <c r="BB18" i="3"/>
  <c r="BA18" i="3"/>
  <c r="AZ18" i="3"/>
  <c r="Z18" i="3"/>
  <c r="Y18" i="3"/>
  <c r="X18" i="3"/>
  <c r="BA17" i="3"/>
  <c r="AZ17" i="3"/>
  <c r="AY17" i="3"/>
  <c r="Y17" i="3"/>
  <c r="X17" i="3"/>
  <c r="W17" i="3"/>
  <c r="BA16" i="3"/>
  <c r="AZ16" i="3"/>
  <c r="AY16" i="3"/>
  <c r="AX16" i="3"/>
  <c r="Y16" i="3"/>
  <c r="X16" i="3"/>
  <c r="W16" i="3"/>
  <c r="V16" i="3"/>
  <c r="AZ15" i="3"/>
  <c r="AY15" i="3"/>
  <c r="AX15" i="3"/>
  <c r="X15" i="3"/>
  <c r="W15" i="3"/>
  <c r="V15" i="3"/>
  <c r="AZ14" i="3"/>
  <c r="AY14" i="3"/>
  <c r="AX14" i="3"/>
  <c r="AW14" i="3"/>
  <c r="X14" i="3"/>
  <c r="W14" i="3"/>
  <c r="V14" i="3"/>
  <c r="U14" i="3"/>
  <c r="AY13" i="3"/>
  <c r="AX13" i="3"/>
  <c r="AW13" i="3"/>
  <c r="W13" i="3"/>
  <c r="V13" i="3"/>
  <c r="U13" i="3"/>
  <c r="AY12" i="3"/>
  <c r="AX12" i="3"/>
  <c r="AW12" i="3"/>
  <c r="AV12" i="3"/>
  <c r="W12" i="3"/>
  <c r="V12" i="3"/>
  <c r="U12" i="3"/>
  <c r="T12" i="3"/>
  <c r="AX11" i="3"/>
  <c r="AW11" i="3"/>
  <c r="AV11" i="3"/>
  <c r="V11" i="3"/>
  <c r="U11" i="3"/>
  <c r="T11" i="3"/>
  <c r="AX10" i="3"/>
  <c r="AW10" i="3"/>
  <c r="AV10" i="3"/>
  <c r="AU10" i="3"/>
  <c r="V10" i="3"/>
  <c r="U10" i="3"/>
  <c r="T10" i="3"/>
  <c r="S10" i="3"/>
  <c r="AW9" i="3"/>
  <c r="AV9" i="3"/>
  <c r="AU9" i="3"/>
  <c r="U9" i="3"/>
  <c r="T9" i="3"/>
  <c r="S9" i="3"/>
  <c r="AW8" i="3"/>
  <c r="AV8" i="3"/>
  <c r="AU8" i="3"/>
  <c r="AT8" i="3"/>
  <c r="AP8" i="3"/>
  <c r="AO8" i="3"/>
  <c r="AN8" i="3"/>
  <c r="AM8" i="3"/>
  <c r="AL8" i="3"/>
  <c r="AK8" i="3"/>
  <c r="AJ8" i="3"/>
  <c r="AI8" i="3"/>
  <c r="AH8" i="3"/>
  <c r="AG8" i="3"/>
  <c r="U8" i="3"/>
  <c r="T8" i="3"/>
  <c r="S8" i="3"/>
  <c r="R8" i="3"/>
  <c r="N8" i="3"/>
  <c r="M8" i="3"/>
  <c r="L8" i="3"/>
  <c r="K8" i="3"/>
  <c r="J8" i="3"/>
  <c r="I8" i="3"/>
  <c r="H8" i="3"/>
  <c r="G8" i="3"/>
  <c r="F8" i="3"/>
  <c r="E8" i="3"/>
  <c r="AV7" i="3"/>
  <c r="AU7" i="3"/>
  <c r="AT7" i="3"/>
  <c r="AP7" i="3"/>
  <c r="AO7" i="3"/>
  <c r="BC25" i="3" s="1"/>
  <c r="AN7" i="3"/>
  <c r="AM7" i="3"/>
  <c r="AL7" i="3"/>
  <c r="AK7" i="3"/>
  <c r="AJ7" i="3"/>
  <c r="AI7" i="3"/>
  <c r="AH7" i="3"/>
  <c r="AG7" i="3"/>
  <c r="T7" i="3"/>
  <c r="S7" i="3"/>
  <c r="R7" i="3"/>
  <c r="N7" i="3"/>
  <c r="M7" i="3"/>
  <c r="AA25" i="3" s="1"/>
  <c r="L7" i="3"/>
  <c r="K7" i="3"/>
  <c r="J7" i="3"/>
  <c r="I7" i="3"/>
  <c r="H7" i="3"/>
  <c r="G7" i="3"/>
  <c r="F7" i="3"/>
  <c r="E7" i="3"/>
  <c r="AV6" i="3"/>
  <c r="AU6" i="3"/>
  <c r="AT6" i="3"/>
  <c r="AP6" i="3"/>
  <c r="AO6" i="3"/>
  <c r="BC24" i="3" s="1"/>
  <c r="AN6" i="3"/>
  <c r="AM6" i="3"/>
  <c r="AL6" i="3"/>
  <c r="AK6" i="3"/>
  <c r="AJ6" i="3"/>
  <c r="AI6" i="3"/>
  <c r="AH6" i="3"/>
  <c r="AG6" i="3"/>
  <c r="T6" i="3"/>
  <c r="S6" i="3"/>
  <c r="R6" i="3"/>
  <c r="N6" i="3"/>
  <c r="M6" i="3"/>
  <c r="AA24" i="3" s="1"/>
  <c r="L6" i="3"/>
  <c r="K6" i="3"/>
  <c r="J6" i="3"/>
  <c r="I6" i="3"/>
  <c r="H6" i="3"/>
  <c r="G6" i="3"/>
  <c r="F6" i="3"/>
  <c r="E6" i="3"/>
  <c r="AU5" i="3"/>
  <c r="AT5" i="3"/>
  <c r="AP5" i="3"/>
  <c r="AO5" i="3"/>
  <c r="BC23" i="3" s="1"/>
  <c r="AN5" i="3"/>
  <c r="AM5" i="3"/>
  <c r="AL5" i="3"/>
  <c r="AK5" i="3"/>
  <c r="AJ5" i="3"/>
  <c r="AI5" i="3"/>
  <c r="AH5" i="3"/>
  <c r="AG5" i="3"/>
  <c r="S5" i="3"/>
  <c r="R5" i="3"/>
  <c r="N5" i="3"/>
  <c r="M5" i="3"/>
  <c r="AA23" i="3" s="1"/>
  <c r="L5" i="3"/>
  <c r="K5" i="3"/>
  <c r="J5" i="3"/>
  <c r="I5" i="3"/>
  <c r="H5" i="3"/>
  <c r="G5" i="3"/>
  <c r="F5" i="3"/>
  <c r="E5" i="3"/>
  <c r="AU4" i="3"/>
  <c r="AT4" i="3"/>
  <c r="AP4" i="3"/>
  <c r="AO4" i="3"/>
  <c r="BC22" i="3" s="1"/>
  <c r="AN4" i="3"/>
  <c r="AM4" i="3"/>
  <c r="AL4" i="3"/>
  <c r="AK4" i="3"/>
  <c r="AJ4" i="3"/>
  <c r="AI4" i="3"/>
  <c r="AH4" i="3"/>
  <c r="AG4" i="3"/>
  <c r="S4" i="3"/>
  <c r="R4" i="3"/>
  <c r="N4" i="3"/>
  <c r="M4" i="3"/>
  <c r="AA22" i="3" s="1"/>
  <c r="L4" i="3"/>
  <c r="K4" i="3"/>
  <c r="J4" i="3"/>
  <c r="I4" i="3"/>
  <c r="H4" i="3"/>
  <c r="G4" i="3"/>
  <c r="F4" i="3"/>
  <c r="E4" i="3"/>
  <c r="AT3" i="3"/>
  <c r="AP3" i="3"/>
  <c r="AO3" i="3"/>
  <c r="BC21" i="3" s="1"/>
  <c r="AN3" i="3"/>
  <c r="AM3" i="3"/>
  <c r="AL3" i="3"/>
  <c r="AK3" i="3"/>
  <c r="AJ3" i="3"/>
  <c r="AI3" i="3"/>
  <c r="AH3" i="3"/>
  <c r="AG3" i="3"/>
  <c r="R3" i="3"/>
  <c r="N3" i="3"/>
  <c r="M3" i="3"/>
  <c r="AA21" i="3" s="1"/>
  <c r="L3" i="3"/>
  <c r="K3" i="3"/>
  <c r="J3" i="3"/>
  <c r="I3" i="3"/>
  <c r="H3" i="3"/>
  <c r="G3" i="3"/>
  <c r="F3" i="3"/>
  <c r="E3" i="3"/>
  <c r="AT2" i="3"/>
  <c r="AP2" i="3"/>
  <c r="AO2" i="3"/>
  <c r="BC20" i="3" s="1"/>
  <c r="AN2" i="3"/>
  <c r="AM2" i="3"/>
  <c r="AL2" i="3"/>
  <c r="AK2" i="3"/>
  <c r="AJ2" i="3"/>
  <c r="AI2" i="3"/>
  <c r="AH2" i="3"/>
  <c r="AG2" i="3"/>
  <c r="R2" i="3"/>
  <c r="N2" i="3"/>
  <c r="M2" i="3"/>
  <c r="AA20" i="3" s="1"/>
  <c r="L2" i="3"/>
  <c r="K2" i="3"/>
  <c r="J2" i="3"/>
  <c r="I2" i="3"/>
  <c r="H2" i="3"/>
  <c r="G2" i="3"/>
  <c r="F2" i="3"/>
  <c r="E2" i="3"/>
  <c r="BB23" i="2" l="1"/>
  <c r="Z23" i="2"/>
  <c r="BB22" i="2"/>
  <c r="Z22" i="2"/>
  <c r="BB21" i="2"/>
  <c r="BA21" i="2"/>
  <c r="Z21" i="2"/>
  <c r="Y21" i="2"/>
  <c r="BB20" i="2"/>
  <c r="BA20" i="2"/>
  <c r="Z20" i="2"/>
  <c r="Y20" i="2"/>
  <c r="BB19" i="2"/>
  <c r="BA19" i="2"/>
  <c r="AZ19" i="2"/>
  <c r="Z19" i="2"/>
  <c r="Y19" i="2"/>
  <c r="X19" i="2"/>
  <c r="BB18" i="2"/>
  <c r="BA18" i="2"/>
  <c r="AZ18" i="2"/>
  <c r="Z18" i="2"/>
  <c r="Y18" i="2"/>
  <c r="X18" i="2"/>
  <c r="BA17" i="2"/>
  <c r="AZ17" i="2"/>
  <c r="AY17" i="2"/>
  <c r="Y17" i="2"/>
  <c r="X17" i="2"/>
  <c r="W17" i="2"/>
  <c r="BA16" i="2"/>
  <c r="AZ16" i="2"/>
  <c r="AY16" i="2"/>
  <c r="AX16" i="2"/>
  <c r="Y16" i="2"/>
  <c r="X16" i="2"/>
  <c r="W16" i="2"/>
  <c r="V16" i="2"/>
  <c r="AZ15" i="2"/>
  <c r="AY15" i="2"/>
  <c r="AX15" i="2"/>
  <c r="X15" i="2"/>
  <c r="W15" i="2"/>
  <c r="V15" i="2"/>
  <c r="AZ14" i="2"/>
  <c r="AY14" i="2"/>
  <c r="AX14" i="2"/>
  <c r="AW14" i="2"/>
  <c r="X14" i="2"/>
  <c r="W14" i="2"/>
  <c r="V14" i="2"/>
  <c r="U14" i="2"/>
  <c r="AY13" i="2"/>
  <c r="AX13" i="2"/>
  <c r="AW13" i="2"/>
  <c r="W13" i="2"/>
  <c r="V13" i="2"/>
  <c r="U13" i="2"/>
  <c r="AY12" i="2"/>
  <c r="AX12" i="2"/>
  <c r="AW12" i="2"/>
  <c r="AV12" i="2"/>
  <c r="W12" i="2"/>
  <c r="V12" i="2"/>
  <c r="U12" i="2"/>
  <c r="T12" i="2"/>
  <c r="AX11" i="2"/>
  <c r="AW11" i="2"/>
  <c r="AV11" i="2"/>
  <c r="V11" i="2"/>
  <c r="U11" i="2"/>
  <c r="T11" i="2"/>
  <c r="AX10" i="2"/>
  <c r="AW10" i="2"/>
  <c r="AV10" i="2"/>
  <c r="AU10" i="2"/>
  <c r="V10" i="2"/>
  <c r="U10" i="2"/>
  <c r="T10" i="2"/>
  <c r="S10" i="2"/>
  <c r="AW9" i="2"/>
  <c r="AV9" i="2"/>
  <c r="AU9" i="2"/>
  <c r="U9" i="2"/>
  <c r="T9" i="2"/>
  <c r="S9" i="2"/>
  <c r="AW8" i="2"/>
  <c r="AV8" i="2"/>
  <c r="AU8" i="2"/>
  <c r="AT8" i="2"/>
  <c r="AP8" i="2"/>
  <c r="AO8" i="2"/>
  <c r="AN8" i="2"/>
  <c r="AM8" i="2"/>
  <c r="AL8" i="2"/>
  <c r="AK8" i="2"/>
  <c r="AJ8" i="2"/>
  <c r="AI8" i="2"/>
  <c r="AH8" i="2"/>
  <c r="AG8" i="2"/>
  <c r="U8" i="2"/>
  <c r="T8" i="2"/>
  <c r="S8" i="2"/>
  <c r="R8" i="2"/>
  <c r="N8" i="2"/>
  <c r="M8" i="2"/>
  <c r="L8" i="2"/>
  <c r="K8" i="2"/>
  <c r="J8" i="2"/>
  <c r="I8" i="2"/>
  <c r="H8" i="2"/>
  <c r="G8" i="2"/>
  <c r="F8" i="2"/>
  <c r="E8" i="2"/>
  <c r="AV7" i="2"/>
  <c r="AU7" i="2"/>
  <c r="AT7" i="2"/>
  <c r="AP7" i="2"/>
  <c r="AO7" i="2"/>
  <c r="BC25" i="2" s="1"/>
  <c r="AN7" i="2"/>
  <c r="AM7" i="2"/>
  <c r="AL7" i="2"/>
  <c r="AK7" i="2"/>
  <c r="AJ7" i="2"/>
  <c r="AI7" i="2"/>
  <c r="AH7" i="2"/>
  <c r="AG7" i="2"/>
  <c r="T7" i="2"/>
  <c r="S7" i="2"/>
  <c r="R7" i="2"/>
  <c r="N7" i="2"/>
  <c r="M7" i="2"/>
  <c r="AA25" i="2" s="1"/>
  <c r="L7" i="2"/>
  <c r="K7" i="2"/>
  <c r="J7" i="2"/>
  <c r="I7" i="2"/>
  <c r="H7" i="2"/>
  <c r="G7" i="2"/>
  <c r="F7" i="2"/>
  <c r="E7" i="2"/>
  <c r="AV6" i="2"/>
  <c r="AU6" i="2"/>
  <c r="AT6" i="2"/>
  <c r="AP6" i="2"/>
  <c r="AO6" i="2"/>
  <c r="BC24" i="2" s="1"/>
  <c r="AN6" i="2"/>
  <c r="AM6" i="2"/>
  <c r="AL6" i="2"/>
  <c r="AK6" i="2"/>
  <c r="AJ6" i="2"/>
  <c r="AI6" i="2"/>
  <c r="AH6" i="2"/>
  <c r="AG6" i="2"/>
  <c r="T6" i="2"/>
  <c r="S6" i="2"/>
  <c r="R6" i="2"/>
  <c r="N6" i="2"/>
  <c r="M6" i="2"/>
  <c r="AA24" i="2" s="1"/>
  <c r="L6" i="2"/>
  <c r="K6" i="2"/>
  <c r="J6" i="2"/>
  <c r="I6" i="2"/>
  <c r="H6" i="2"/>
  <c r="G6" i="2"/>
  <c r="F6" i="2"/>
  <c r="E6" i="2"/>
  <c r="AU5" i="2"/>
  <c r="AT5" i="2"/>
  <c r="AP5" i="2"/>
  <c r="AO5" i="2"/>
  <c r="BC23" i="2" s="1"/>
  <c r="AN5" i="2"/>
  <c r="AM5" i="2"/>
  <c r="AL5" i="2"/>
  <c r="AK5" i="2"/>
  <c r="AJ5" i="2"/>
  <c r="AI5" i="2"/>
  <c r="AH5" i="2"/>
  <c r="AG5" i="2"/>
  <c r="S5" i="2"/>
  <c r="R5" i="2"/>
  <c r="N5" i="2"/>
  <c r="M5" i="2"/>
  <c r="AA23" i="2" s="1"/>
  <c r="L5" i="2"/>
  <c r="K5" i="2"/>
  <c r="J5" i="2"/>
  <c r="I5" i="2"/>
  <c r="H5" i="2"/>
  <c r="G5" i="2"/>
  <c r="F5" i="2"/>
  <c r="E5" i="2"/>
  <c r="AU4" i="2"/>
  <c r="AT4" i="2"/>
  <c r="AP4" i="2"/>
  <c r="AO4" i="2"/>
  <c r="BC22" i="2" s="1"/>
  <c r="AN4" i="2"/>
  <c r="AM4" i="2"/>
  <c r="AL4" i="2"/>
  <c r="AK4" i="2"/>
  <c r="AJ4" i="2"/>
  <c r="AI4" i="2"/>
  <c r="AH4" i="2"/>
  <c r="AG4" i="2"/>
  <c r="S4" i="2"/>
  <c r="R4" i="2"/>
  <c r="N4" i="2"/>
  <c r="M4" i="2"/>
  <c r="AA22" i="2" s="1"/>
  <c r="L4" i="2"/>
  <c r="K4" i="2"/>
  <c r="J4" i="2"/>
  <c r="I4" i="2"/>
  <c r="H4" i="2"/>
  <c r="G4" i="2"/>
  <c r="F4" i="2"/>
  <c r="E4" i="2"/>
  <c r="AT3" i="2"/>
  <c r="AP3" i="2"/>
  <c r="AO3" i="2"/>
  <c r="BC21" i="2" s="1"/>
  <c r="AN3" i="2"/>
  <c r="AM3" i="2"/>
  <c r="AL3" i="2"/>
  <c r="AK3" i="2"/>
  <c r="AJ3" i="2"/>
  <c r="AI3" i="2"/>
  <c r="AH3" i="2"/>
  <c r="AG3" i="2"/>
  <c r="R3" i="2"/>
  <c r="N3" i="2"/>
  <c r="M3" i="2"/>
  <c r="AA21" i="2" s="1"/>
  <c r="L3" i="2"/>
  <c r="K3" i="2"/>
  <c r="J3" i="2"/>
  <c r="I3" i="2"/>
  <c r="H3" i="2"/>
  <c r="G3" i="2"/>
  <c r="F3" i="2"/>
  <c r="E3" i="2"/>
  <c r="AT2" i="2"/>
  <c r="AP2" i="2"/>
  <c r="AO2" i="2"/>
  <c r="BC20" i="2" s="1"/>
  <c r="AN2" i="2"/>
  <c r="AM2" i="2"/>
  <c r="AL2" i="2"/>
  <c r="AK2" i="2"/>
  <c r="AJ2" i="2"/>
  <c r="AI2" i="2"/>
  <c r="AH2" i="2"/>
  <c r="AG2" i="2"/>
  <c r="R2" i="2"/>
  <c r="N2" i="2"/>
  <c r="M2" i="2"/>
  <c r="AA20" i="2" s="1"/>
  <c r="L2" i="2"/>
  <c r="K2" i="2"/>
  <c r="J2" i="2"/>
  <c r="I2" i="2"/>
  <c r="H2" i="2"/>
  <c r="G2" i="2"/>
  <c r="F2" i="2"/>
  <c r="E2" i="2"/>
</calcChain>
</file>

<file path=xl/sharedStrings.xml><?xml version="1.0" encoding="utf-8"?>
<sst xmlns="http://schemas.openxmlformats.org/spreadsheetml/2006/main" count="1871" uniqueCount="66">
  <si>
    <t>女性</t>
    <rPh sb="0" eb="2">
      <t>ジョセイ</t>
    </rPh>
    <phoneticPr fontId="3"/>
  </si>
  <si>
    <t>40から下がる</t>
    <rPh sb="4" eb="5">
      <t>サ</t>
    </rPh>
    <phoneticPr fontId="1"/>
  </si>
  <si>
    <t>45から下がる</t>
    <rPh sb="4" eb="5">
      <t>サ</t>
    </rPh>
    <phoneticPr fontId="1"/>
  </si>
  <si>
    <t>40－57　下がる</t>
    <rPh sb="6" eb="7">
      <t>サ</t>
    </rPh>
    <phoneticPr fontId="1"/>
  </si>
  <si>
    <t>40～　下がる</t>
    <rPh sb="4" eb="5">
      <t>サ</t>
    </rPh>
    <phoneticPr fontId="1"/>
  </si>
  <si>
    <t>40－下がる</t>
    <rPh sb="3" eb="4">
      <t>サ</t>
    </rPh>
    <phoneticPr fontId="1"/>
  </si>
  <si>
    <t>Additional Figure A.</t>
    <phoneticPr fontId="1"/>
  </si>
  <si>
    <r>
      <rPr>
        <sz val="11"/>
        <color theme="2"/>
        <rFont val="Arial Unicode MS"/>
        <family val="3"/>
      </rPr>
      <t>男性</t>
    </r>
    <rPh sb="0" eb="2">
      <t>ダンセイ</t>
    </rPh>
    <phoneticPr fontId="3"/>
  </si>
  <si>
    <r>
      <t>40</t>
    </r>
    <r>
      <rPr>
        <sz val="11"/>
        <color theme="2"/>
        <rFont val="Arial Unicode MS"/>
        <family val="3"/>
      </rPr>
      <t>歳</t>
    </r>
  </si>
  <si>
    <r>
      <t>0</t>
    </r>
    <r>
      <rPr>
        <sz val="11"/>
        <color theme="2"/>
        <rFont val="Arial Unicode MS"/>
        <family val="3"/>
      </rPr>
      <t>年後</t>
    </r>
  </si>
  <si>
    <r>
      <t>2</t>
    </r>
    <r>
      <rPr>
        <sz val="11"/>
        <color theme="2"/>
        <rFont val="Arial Unicode MS"/>
        <family val="3"/>
      </rPr>
      <t>年後</t>
    </r>
  </si>
  <si>
    <r>
      <t>4</t>
    </r>
    <r>
      <rPr>
        <sz val="11"/>
        <color theme="2"/>
        <rFont val="Arial Unicode MS"/>
        <family val="3"/>
      </rPr>
      <t>年後</t>
    </r>
  </si>
  <si>
    <r>
      <t>6</t>
    </r>
    <r>
      <rPr>
        <sz val="11"/>
        <color theme="2"/>
        <rFont val="Arial Unicode MS"/>
        <family val="3"/>
      </rPr>
      <t>年後</t>
    </r>
  </si>
  <si>
    <r>
      <t>8</t>
    </r>
    <r>
      <rPr>
        <sz val="11"/>
        <color theme="2"/>
        <rFont val="Arial Unicode MS"/>
        <family val="3"/>
      </rPr>
      <t>年後</t>
    </r>
  </si>
  <si>
    <r>
      <t>10</t>
    </r>
    <r>
      <rPr>
        <sz val="11"/>
        <color theme="2"/>
        <rFont val="Arial Unicode MS"/>
        <family val="3"/>
      </rPr>
      <t>年後</t>
    </r>
  </si>
  <si>
    <r>
      <t>12</t>
    </r>
    <r>
      <rPr>
        <sz val="11"/>
        <color theme="2"/>
        <rFont val="Arial Unicode MS"/>
        <family val="3"/>
      </rPr>
      <t>年後</t>
    </r>
  </si>
  <si>
    <r>
      <t>44</t>
    </r>
    <r>
      <rPr>
        <sz val="11"/>
        <color theme="2"/>
        <rFont val="Arial Unicode MS"/>
        <family val="3"/>
      </rPr>
      <t>歳</t>
    </r>
  </si>
  <si>
    <r>
      <t>48</t>
    </r>
    <r>
      <rPr>
        <sz val="11"/>
        <color theme="2"/>
        <rFont val="Arial Unicode MS"/>
        <family val="3"/>
      </rPr>
      <t>歳</t>
    </r>
  </si>
  <si>
    <r>
      <t>52</t>
    </r>
    <r>
      <rPr>
        <sz val="11"/>
        <color theme="2"/>
        <rFont val="Arial Unicode MS"/>
        <family val="3"/>
      </rPr>
      <t>歳</t>
    </r>
  </si>
  <si>
    <r>
      <t>56</t>
    </r>
    <r>
      <rPr>
        <sz val="11"/>
        <color theme="2"/>
        <rFont val="Arial Unicode MS"/>
        <family val="3"/>
      </rPr>
      <t>歳</t>
    </r>
  </si>
  <si>
    <r>
      <t>60</t>
    </r>
    <r>
      <rPr>
        <sz val="11"/>
        <color theme="2"/>
        <rFont val="Arial Unicode MS"/>
        <family val="3"/>
      </rPr>
      <t>歳</t>
    </r>
  </si>
  <si>
    <r>
      <t xml:space="preserve"> 60</t>
    </r>
    <r>
      <rPr>
        <sz val="11"/>
        <color theme="2"/>
        <rFont val="Arial Unicode MS"/>
        <family val="3"/>
      </rPr>
      <t>歳</t>
    </r>
  </si>
  <si>
    <r>
      <t xml:space="preserve"> 64</t>
    </r>
    <r>
      <rPr>
        <sz val="11"/>
        <color theme="2"/>
        <rFont val="Arial Unicode MS"/>
        <family val="3"/>
      </rPr>
      <t>歳</t>
    </r>
  </si>
  <si>
    <r>
      <t xml:space="preserve"> 68</t>
    </r>
    <r>
      <rPr>
        <sz val="11"/>
        <color theme="2"/>
        <rFont val="Arial Unicode MS"/>
        <family val="3"/>
      </rPr>
      <t>歳</t>
    </r>
  </si>
  <si>
    <r>
      <t xml:space="preserve"> 72</t>
    </r>
    <r>
      <rPr>
        <sz val="11"/>
        <color theme="2"/>
        <rFont val="Arial Unicode MS"/>
        <family val="3"/>
      </rPr>
      <t>歳</t>
    </r>
  </si>
  <si>
    <r>
      <t xml:space="preserve"> 76</t>
    </r>
    <r>
      <rPr>
        <sz val="11"/>
        <color theme="2"/>
        <rFont val="Arial Unicode MS"/>
        <family val="3"/>
      </rPr>
      <t>歳</t>
    </r>
  </si>
  <si>
    <r>
      <t xml:space="preserve"> 80</t>
    </r>
    <r>
      <rPr>
        <sz val="11"/>
        <color theme="2"/>
        <rFont val="Arial Unicode MS"/>
        <family val="3"/>
      </rPr>
      <t>歳</t>
    </r>
  </si>
  <si>
    <t>Additional Figure B</t>
    <phoneticPr fontId="1"/>
  </si>
  <si>
    <r>
      <t>1年後</t>
    </r>
    <r>
      <rPr>
        <sz val="11"/>
        <color theme="4"/>
        <rFont val="Arial Unicode MS"/>
        <family val="3"/>
      </rPr>
      <t/>
    </r>
  </si>
  <si>
    <r>
      <t>2年後</t>
    </r>
    <r>
      <rPr>
        <sz val="11"/>
        <color theme="4"/>
        <rFont val="Arial Unicode MS"/>
        <family val="3"/>
      </rPr>
      <t/>
    </r>
  </si>
  <si>
    <r>
      <t>3年後</t>
    </r>
    <r>
      <rPr>
        <sz val="11"/>
        <color theme="4"/>
        <rFont val="Arial Unicode MS"/>
        <family val="3"/>
      </rPr>
      <t/>
    </r>
  </si>
  <si>
    <r>
      <t>4年後</t>
    </r>
    <r>
      <rPr>
        <sz val="11"/>
        <color theme="4"/>
        <rFont val="Arial Unicode MS"/>
        <family val="3"/>
      </rPr>
      <t/>
    </r>
  </si>
  <si>
    <r>
      <t>5年後</t>
    </r>
    <r>
      <rPr>
        <sz val="11"/>
        <color theme="4"/>
        <rFont val="Arial Unicode MS"/>
        <family val="3"/>
      </rPr>
      <t/>
    </r>
  </si>
  <si>
    <r>
      <t>6年後</t>
    </r>
    <r>
      <rPr>
        <sz val="11"/>
        <color theme="4"/>
        <rFont val="Arial Unicode MS"/>
        <family val="3"/>
      </rPr>
      <t/>
    </r>
  </si>
  <si>
    <r>
      <t>7年後</t>
    </r>
    <r>
      <rPr>
        <sz val="11"/>
        <color theme="4"/>
        <rFont val="Arial Unicode MS"/>
        <family val="3"/>
      </rPr>
      <t/>
    </r>
  </si>
  <si>
    <r>
      <t>8年後</t>
    </r>
    <r>
      <rPr>
        <sz val="11"/>
        <color theme="4"/>
        <rFont val="Arial Unicode MS"/>
        <family val="3"/>
      </rPr>
      <t/>
    </r>
  </si>
  <si>
    <r>
      <t>9年後</t>
    </r>
    <r>
      <rPr>
        <sz val="11"/>
        <color theme="4"/>
        <rFont val="Arial Unicode MS"/>
        <family val="3"/>
      </rPr>
      <t/>
    </r>
  </si>
  <si>
    <r>
      <t>10年後</t>
    </r>
    <r>
      <rPr>
        <sz val="11"/>
        <color theme="4"/>
        <rFont val="Arial Unicode MS"/>
        <family val="3"/>
      </rPr>
      <t/>
    </r>
  </si>
  <si>
    <r>
      <t>11年後</t>
    </r>
    <r>
      <rPr>
        <sz val="11"/>
        <color theme="4"/>
        <rFont val="Arial Unicode MS"/>
        <family val="3"/>
      </rPr>
      <t/>
    </r>
  </si>
  <si>
    <r>
      <t>12年後</t>
    </r>
    <r>
      <rPr>
        <sz val="11"/>
        <color theme="4"/>
        <rFont val="Arial Unicode MS"/>
        <family val="3"/>
      </rPr>
      <t/>
    </r>
  </si>
  <si>
    <r>
      <t>13年後</t>
    </r>
    <r>
      <rPr>
        <sz val="11"/>
        <color theme="4"/>
        <rFont val="Arial Unicode MS"/>
        <family val="3"/>
      </rPr>
      <t/>
    </r>
  </si>
  <si>
    <r>
      <t>14年後</t>
    </r>
    <r>
      <rPr>
        <sz val="11"/>
        <color theme="4"/>
        <rFont val="Arial Unicode MS"/>
        <family val="3"/>
      </rPr>
      <t/>
    </r>
  </si>
  <si>
    <r>
      <t>15年後</t>
    </r>
    <r>
      <rPr>
        <sz val="11"/>
        <color theme="4"/>
        <rFont val="Arial Unicode MS"/>
        <family val="3"/>
      </rPr>
      <t/>
    </r>
  </si>
  <si>
    <r>
      <t>16年後</t>
    </r>
    <r>
      <rPr>
        <sz val="11"/>
        <color theme="4"/>
        <rFont val="Arial Unicode MS"/>
        <family val="3"/>
      </rPr>
      <t/>
    </r>
  </si>
  <si>
    <r>
      <t>17年後</t>
    </r>
    <r>
      <rPr>
        <sz val="11"/>
        <color theme="4"/>
        <rFont val="Arial Unicode MS"/>
        <family val="3"/>
      </rPr>
      <t/>
    </r>
  </si>
  <si>
    <r>
      <t>18年後</t>
    </r>
    <r>
      <rPr>
        <sz val="11"/>
        <color theme="4"/>
        <rFont val="Arial Unicode MS"/>
        <family val="3"/>
      </rPr>
      <t/>
    </r>
  </si>
  <si>
    <r>
      <t>19年後</t>
    </r>
    <r>
      <rPr>
        <sz val="11"/>
        <color theme="4"/>
        <rFont val="Arial Unicode MS"/>
        <family val="3"/>
      </rPr>
      <t/>
    </r>
  </si>
  <si>
    <r>
      <t>20年後</t>
    </r>
    <r>
      <rPr>
        <sz val="11"/>
        <color theme="4"/>
        <rFont val="Arial Unicode MS"/>
        <family val="3"/>
      </rPr>
      <t/>
    </r>
  </si>
  <si>
    <r>
      <t>21年後</t>
    </r>
    <r>
      <rPr>
        <sz val="11"/>
        <color theme="4"/>
        <rFont val="Arial Unicode MS"/>
        <family val="3"/>
      </rPr>
      <t/>
    </r>
  </si>
  <si>
    <r>
      <t>22年後</t>
    </r>
    <r>
      <rPr>
        <sz val="11"/>
        <color theme="4"/>
        <rFont val="Arial Unicode MS"/>
        <family val="3"/>
      </rPr>
      <t/>
    </r>
  </si>
  <si>
    <r>
      <t>23年後</t>
    </r>
    <r>
      <rPr>
        <sz val="11"/>
        <color theme="4"/>
        <rFont val="Arial Unicode MS"/>
        <family val="3"/>
      </rPr>
      <t/>
    </r>
  </si>
  <si>
    <r>
      <t>24年後</t>
    </r>
    <r>
      <rPr>
        <sz val="11"/>
        <color theme="4"/>
        <rFont val="Arial Unicode MS"/>
        <family val="3"/>
      </rPr>
      <t/>
    </r>
  </si>
  <si>
    <r>
      <t>25年後</t>
    </r>
    <r>
      <rPr>
        <sz val="11"/>
        <color theme="4"/>
        <rFont val="Arial Unicode MS"/>
        <family val="3"/>
      </rPr>
      <t/>
    </r>
  </si>
  <si>
    <r>
      <t>26年後</t>
    </r>
    <r>
      <rPr>
        <sz val="11"/>
        <color theme="4"/>
        <rFont val="Arial Unicode MS"/>
        <family val="3"/>
      </rPr>
      <t/>
    </r>
  </si>
  <si>
    <r>
      <t>27年後</t>
    </r>
    <r>
      <rPr>
        <sz val="11"/>
        <color theme="4"/>
        <rFont val="Arial Unicode MS"/>
        <family val="3"/>
      </rPr>
      <t/>
    </r>
  </si>
  <si>
    <r>
      <t>28年後</t>
    </r>
    <r>
      <rPr>
        <sz val="11"/>
        <color theme="4"/>
        <rFont val="Arial Unicode MS"/>
        <family val="3"/>
      </rPr>
      <t/>
    </r>
  </si>
  <si>
    <r>
      <t>29年後</t>
    </r>
    <r>
      <rPr>
        <sz val="11"/>
        <color theme="4"/>
        <rFont val="Arial Unicode MS"/>
        <family val="3"/>
      </rPr>
      <t/>
    </r>
  </si>
  <si>
    <r>
      <t>30年後</t>
    </r>
    <r>
      <rPr>
        <sz val="11"/>
        <color theme="4"/>
        <rFont val="Arial Unicode MS"/>
        <family val="3"/>
      </rPr>
      <t/>
    </r>
  </si>
  <si>
    <r>
      <t>31年後</t>
    </r>
    <r>
      <rPr>
        <sz val="11"/>
        <color theme="4"/>
        <rFont val="Arial Unicode MS"/>
        <family val="3"/>
      </rPr>
      <t/>
    </r>
  </si>
  <si>
    <r>
      <t>32年後</t>
    </r>
    <r>
      <rPr>
        <sz val="11"/>
        <color theme="4"/>
        <rFont val="Arial Unicode MS"/>
        <family val="3"/>
      </rPr>
      <t/>
    </r>
  </si>
  <si>
    <r>
      <t>33年後</t>
    </r>
    <r>
      <rPr>
        <sz val="11"/>
        <color theme="4"/>
        <rFont val="Arial Unicode MS"/>
        <family val="3"/>
      </rPr>
      <t/>
    </r>
  </si>
  <si>
    <r>
      <t>34年後</t>
    </r>
    <r>
      <rPr>
        <sz val="11"/>
        <color theme="4"/>
        <rFont val="Arial Unicode MS"/>
        <family val="3"/>
      </rPr>
      <t/>
    </r>
  </si>
  <si>
    <t>Additional Figure C</t>
    <phoneticPr fontId="1"/>
  </si>
  <si>
    <t>Additional Figure D</t>
    <phoneticPr fontId="1"/>
  </si>
  <si>
    <t>Additional Figure E</t>
    <phoneticPr fontId="1"/>
  </si>
  <si>
    <t>Additional Figure F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</si>
</sst>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C000"/>
      <name val="Arial"/>
      <family val="2"/>
    </font>
    <font>
      <sz val="6"/>
      <name val="游ゴシック"/>
      <family val="3"/>
      <charset val="128"/>
      <scheme val="minor"/>
    </font>
    <font>
      <sz val="11"/>
      <color theme="4"/>
      <name val="Arial"/>
      <family val="2"/>
    </font>
    <font>
      <sz val="11"/>
      <color theme="4"/>
      <name val="Arial Unicode MS"/>
      <family val="3"/>
    </font>
    <font>
      <sz val="9"/>
      <color theme="4"/>
      <name val="Arial"/>
      <family val="2"/>
    </font>
    <font>
      <sz val="11"/>
      <color rgb="FFFF0000"/>
      <name val="Arial"/>
      <family val="2"/>
    </font>
    <font>
      <sz val="9"/>
      <color rgb="FFFF0000"/>
      <name val="Arial"/>
      <family val="2"/>
    </font>
    <font>
      <sz val="11"/>
      <name val="Arial"/>
      <family val="2"/>
    </font>
    <font>
      <sz val="11"/>
      <color theme="2"/>
      <name val="Arial"/>
      <family val="2"/>
    </font>
    <font>
      <sz val="11"/>
      <color theme="2"/>
      <name val="Arial Unicode MS"/>
      <family val="3"/>
    </font>
    <font>
      <sz val="9"/>
      <color theme="2"/>
      <name val="Arial"/>
      <family val="2"/>
    </font>
    <font>
      <sz val="11"/>
      <color theme="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Men (n=951)</a:t>
            </a:r>
            <a:endParaRPr lang="ja-JP" altLang="en-US"/>
          </a:p>
        </c:rich>
      </c:tx>
      <c:layout>
        <c:manualLayout>
          <c:xMode val="edge"/>
          <c:yMode val="edge"/>
          <c:x val="0.34975512892349131"/>
          <c:y val="2.34740361432619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A'!$R$1</c:f>
              <c:strCache>
                <c:ptCount val="1"/>
                <c:pt idx="0">
                  <c:v>40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A'!$Q$2:$Q$25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A'!$R$2:$R$25</c:f>
              <c:numCache>
                <c:formatCode>General</c:formatCode>
                <c:ptCount val="24"/>
                <c:pt idx="0">
                  <c:v>22.526599999999998</c:v>
                </c:pt>
                <c:pt idx="1">
                  <c:v>22.5749</c:v>
                </c:pt>
                <c:pt idx="2">
                  <c:v>22.623200000000001</c:v>
                </c:pt>
                <c:pt idx="3">
                  <c:v>22.671500000000002</c:v>
                </c:pt>
                <c:pt idx="4">
                  <c:v>22.719799999999999</c:v>
                </c:pt>
                <c:pt idx="5">
                  <c:v>22.7681</c:v>
                </c:pt>
                <c:pt idx="6">
                  <c:v>22.816400000000002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36-4CB1-B91D-81C805F2D0A0}"/>
            </c:ext>
          </c:extLst>
        </c:ser>
        <c:ser>
          <c:idx val="1"/>
          <c:order val="1"/>
          <c:tx>
            <c:strRef>
              <c:f>'Figure A'!$S$1</c:f>
              <c:strCache>
                <c:ptCount val="1"/>
                <c:pt idx="0">
                  <c:v>44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A'!$Q$2:$Q$25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A'!$S$2:$S$25</c:f>
              <c:numCache>
                <c:formatCode>General</c:formatCode>
                <c:ptCount val="24"/>
                <c:pt idx="2">
                  <c:v>22.013000000000002</c:v>
                </c:pt>
                <c:pt idx="3">
                  <c:v>22.029299999999999</c:v>
                </c:pt>
                <c:pt idx="4">
                  <c:v>22.0457</c:v>
                </c:pt>
                <c:pt idx="5">
                  <c:v>22.062100000000001</c:v>
                </c:pt>
                <c:pt idx="6">
                  <c:v>22.078399999999998</c:v>
                </c:pt>
                <c:pt idx="7">
                  <c:v>22.094799999999999</c:v>
                </c:pt>
                <c:pt idx="8">
                  <c:v>22.1112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36-4CB1-B91D-81C805F2D0A0}"/>
            </c:ext>
          </c:extLst>
        </c:ser>
        <c:ser>
          <c:idx val="2"/>
          <c:order val="2"/>
          <c:tx>
            <c:strRef>
              <c:f>'Figure A'!$T$1</c:f>
              <c:strCache>
                <c:ptCount val="1"/>
                <c:pt idx="0">
                  <c:v>48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A'!$Q$2:$Q$25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A'!$T$2:$T$25</c:f>
              <c:numCache>
                <c:formatCode>General</c:formatCode>
                <c:ptCount val="24"/>
                <c:pt idx="4">
                  <c:v>21.499300000000002</c:v>
                </c:pt>
                <c:pt idx="5">
                  <c:v>21.483699999999999</c:v>
                </c:pt>
                <c:pt idx="6">
                  <c:v>21.4682</c:v>
                </c:pt>
                <c:pt idx="7">
                  <c:v>21.4526</c:v>
                </c:pt>
                <c:pt idx="8">
                  <c:v>21.437100000000001</c:v>
                </c:pt>
                <c:pt idx="9">
                  <c:v>21.421500000000002</c:v>
                </c:pt>
                <c:pt idx="10">
                  <c:v>21.405899999999999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36-4CB1-B91D-81C805F2D0A0}"/>
            </c:ext>
          </c:extLst>
        </c:ser>
        <c:ser>
          <c:idx val="3"/>
          <c:order val="3"/>
          <c:tx>
            <c:strRef>
              <c:f>'Figure A'!$U$1</c:f>
              <c:strCache>
                <c:ptCount val="1"/>
                <c:pt idx="0">
                  <c:v>52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A'!$Q$2:$Q$25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A'!$U$2:$U$25</c:f>
              <c:numCache>
                <c:formatCode>General</c:formatCode>
                <c:ptCount val="24"/>
                <c:pt idx="6">
                  <c:v>20.985600000000002</c:v>
                </c:pt>
                <c:pt idx="7">
                  <c:v>20.938099999999999</c:v>
                </c:pt>
                <c:pt idx="8">
                  <c:v>20.890599999999999</c:v>
                </c:pt>
                <c:pt idx="9">
                  <c:v>20.8431</c:v>
                </c:pt>
                <c:pt idx="10">
                  <c:v>20.7957</c:v>
                </c:pt>
                <c:pt idx="11">
                  <c:v>20.748200000000001</c:v>
                </c:pt>
                <c:pt idx="12">
                  <c:v>20.700700000000001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36-4CB1-B91D-81C805F2D0A0}"/>
            </c:ext>
          </c:extLst>
        </c:ser>
        <c:ser>
          <c:idx val="4"/>
          <c:order val="4"/>
          <c:tx>
            <c:strRef>
              <c:f>'Figure A'!$V$1</c:f>
              <c:strCache>
                <c:ptCount val="1"/>
                <c:pt idx="0">
                  <c:v>56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A'!$Q$2:$Q$25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A'!$V$2:$V$25</c:f>
              <c:numCache>
                <c:formatCode>General</c:formatCode>
                <c:ptCount val="24"/>
                <c:pt idx="8">
                  <c:v>20.471900000000002</c:v>
                </c:pt>
                <c:pt idx="9">
                  <c:v>20.392499999999998</c:v>
                </c:pt>
                <c:pt idx="10">
                  <c:v>20.313099999999999</c:v>
                </c:pt>
                <c:pt idx="11">
                  <c:v>20.233699999999999</c:v>
                </c:pt>
                <c:pt idx="12">
                  <c:v>20.154299999999999</c:v>
                </c:pt>
                <c:pt idx="13">
                  <c:v>20.0748</c:v>
                </c:pt>
                <c:pt idx="14">
                  <c:v>19.9954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36-4CB1-B91D-81C805F2D0A0}"/>
            </c:ext>
          </c:extLst>
        </c:ser>
        <c:ser>
          <c:idx val="5"/>
          <c:order val="5"/>
          <c:tx>
            <c:strRef>
              <c:f>'Figure A'!$W$1</c:f>
              <c:strCache>
                <c:ptCount val="1"/>
                <c:pt idx="0">
                  <c:v>60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A'!$Q$2:$Q$25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A'!$W$2:$W$25</c:f>
              <c:numCache>
                <c:formatCode>General</c:formatCode>
                <c:ptCount val="24"/>
                <c:pt idx="10">
                  <c:v>19.958300000000001</c:v>
                </c:pt>
                <c:pt idx="11">
                  <c:v>19.846900000000002</c:v>
                </c:pt>
                <c:pt idx="12">
                  <c:v>19.735600000000002</c:v>
                </c:pt>
                <c:pt idx="13">
                  <c:v>19.624199999999998</c:v>
                </c:pt>
                <c:pt idx="14">
                  <c:v>19.512899999999998</c:v>
                </c:pt>
                <c:pt idx="15">
                  <c:v>19.401499999999999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36-4CB1-B91D-81C805F2D0A0}"/>
            </c:ext>
          </c:extLst>
        </c:ser>
        <c:ser>
          <c:idx val="6"/>
          <c:order val="6"/>
          <c:tx>
            <c:strRef>
              <c:f>'Figure A'!$X$1</c:f>
              <c:strCache>
                <c:ptCount val="1"/>
                <c:pt idx="0">
                  <c:v>64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A'!$Q$2:$Q$25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A'!$X$2:$X$25</c:f>
              <c:numCache>
                <c:formatCode>General</c:formatCode>
                <c:ptCount val="24"/>
                <c:pt idx="12">
                  <c:v>19.444600000000001</c:v>
                </c:pt>
                <c:pt idx="13">
                  <c:v>19.301300000000001</c:v>
                </c:pt>
                <c:pt idx="14">
                  <c:v>19.158000000000001</c:v>
                </c:pt>
                <c:pt idx="15">
                  <c:v>19.014800000000001</c:v>
                </c:pt>
                <c:pt idx="16">
                  <c:v>18.871500000000001</c:v>
                </c:pt>
                <c:pt idx="17">
                  <c:v>18.728200000000001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36-4CB1-B91D-81C805F2D0A0}"/>
            </c:ext>
          </c:extLst>
        </c:ser>
        <c:ser>
          <c:idx val="7"/>
          <c:order val="7"/>
          <c:tx>
            <c:strRef>
              <c:f>'Figure A'!$Y$1</c:f>
              <c:strCache>
                <c:ptCount val="1"/>
                <c:pt idx="0">
                  <c:v>68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A'!$Q$2:$Q$25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A'!$Y$2:$Y$25</c:f>
              <c:numCache>
                <c:formatCode>General</c:formatCode>
                <c:ptCount val="24"/>
                <c:pt idx="14">
                  <c:v>18.930900000000001</c:v>
                </c:pt>
                <c:pt idx="15">
                  <c:v>18.755700000000001</c:v>
                </c:pt>
                <c:pt idx="16">
                  <c:v>18.580500000000001</c:v>
                </c:pt>
                <c:pt idx="17">
                  <c:v>18.4053</c:v>
                </c:pt>
                <c:pt idx="18">
                  <c:v>18.2301</c:v>
                </c:pt>
                <c:pt idx="19">
                  <c:v>18.0549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936-4CB1-B91D-81C805F2D0A0}"/>
            </c:ext>
          </c:extLst>
        </c:ser>
        <c:ser>
          <c:idx val="8"/>
          <c:order val="8"/>
          <c:tx>
            <c:strRef>
              <c:f>'Figure A'!$Z$1</c:f>
              <c:strCache>
                <c:ptCount val="1"/>
                <c:pt idx="0">
                  <c:v>72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A'!$Q$2:$Q$25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A'!$Z$2:$Z$25</c:f>
              <c:numCache>
                <c:formatCode>General</c:formatCode>
                <c:ptCount val="24"/>
                <c:pt idx="16">
                  <c:v>18.417200000000001</c:v>
                </c:pt>
                <c:pt idx="17">
                  <c:v>18.210100000000001</c:v>
                </c:pt>
                <c:pt idx="18">
                  <c:v>18.003</c:v>
                </c:pt>
                <c:pt idx="19">
                  <c:v>17.7958</c:v>
                </c:pt>
                <c:pt idx="20">
                  <c:v>17.588699999999999</c:v>
                </c:pt>
                <c:pt idx="21">
                  <c:v>17.381599999999999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36-4CB1-B91D-81C805F2D0A0}"/>
            </c:ext>
          </c:extLst>
        </c:ser>
        <c:ser>
          <c:idx val="9"/>
          <c:order val="9"/>
          <c:tx>
            <c:strRef>
              <c:f>'Figure A'!$AA$1</c:f>
              <c:strCache>
                <c:ptCount val="1"/>
                <c:pt idx="0">
                  <c:v>76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A'!$Q$2:$Q$25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A'!$AA$2:$AA$25</c:f>
              <c:numCache>
                <c:formatCode>General</c:formatCode>
                <c:ptCount val="24"/>
                <c:pt idx="18">
                  <c:v>17.903600000000001</c:v>
                </c:pt>
                <c:pt idx="19">
                  <c:v>17.6645</c:v>
                </c:pt>
                <c:pt idx="20">
                  <c:v>17.4254</c:v>
                </c:pt>
                <c:pt idx="21">
                  <c:v>17.186399999999999</c:v>
                </c:pt>
                <c:pt idx="22">
                  <c:v>16.947299999999998</c:v>
                </c:pt>
                <c:pt idx="23">
                  <c:v>16.708200000000001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936-4CB1-B91D-81C805F2D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8484096"/>
        <c:axId val="217318528"/>
      </c:lineChart>
      <c:catAx>
        <c:axId val="21848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17318528"/>
        <c:crosses val="autoZero"/>
        <c:auto val="1"/>
        <c:lblAlgn val="ctr"/>
        <c:lblOffset val="100"/>
        <c:noMultiLvlLbl val="0"/>
      </c:catAx>
      <c:valAx>
        <c:axId val="217318528"/>
        <c:scaling>
          <c:orientation val="minMax"/>
          <c:max val="23"/>
          <c:min val="1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18484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Women (n=887)</a:t>
            </a:r>
            <a:endParaRPr lang="ja-JP" altLang="en-US"/>
          </a:p>
        </c:rich>
      </c:tx>
      <c:layout>
        <c:manualLayout>
          <c:xMode val="edge"/>
          <c:yMode val="edge"/>
          <c:x val="0.35547183815586786"/>
          <c:y val="2.34742307223092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E'!$AT$1</c:f>
              <c:strCache>
                <c:ptCount val="1"/>
                <c:pt idx="0">
                  <c:v>40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E'!$AS$2:$AS$25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E'!$AT$2:$AT$25</c:f>
              <c:numCache>
                <c:formatCode>General</c:formatCode>
                <c:ptCount val="24"/>
                <c:pt idx="0">
                  <c:v>27.3156</c:v>
                </c:pt>
                <c:pt idx="1">
                  <c:v>27.252500000000001</c:v>
                </c:pt>
                <c:pt idx="2">
                  <c:v>27.189399999999999</c:v>
                </c:pt>
                <c:pt idx="3">
                  <c:v>27.126300000000001</c:v>
                </c:pt>
                <c:pt idx="4">
                  <c:v>27.063199999999998</c:v>
                </c:pt>
                <c:pt idx="5">
                  <c:v>27.0001</c:v>
                </c:pt>
                <c:pt idx="6">
                  <c:v>26.937000000000001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55-441A-B4C0-CDFA8B5F1E09}"/>
            </c:ext>
          </c:extLst>
        </c:ser>
        <c:ser>
          <c:idx val="1"/>
          <c:order val="1"/>
          <c:tx>
            <c:strRef>
              <c:f>'Figure E'!$AU$1</c:f>
              <c:strCache>
                <c:ptCount val="1"/>
                <c:pt idx="0">
                  <c:v>44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E'!$AS$2:$AS$25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E'!$AU$2:$AU$25</c:f>
              <c:numCache>
                <c:formatCode>General</c:formatCode>
                <c:ptCount val="24"/>
                <c:pt idx="2">
                  <c:v>27.218900000000001</c:v>
                </c:pt>
                <c:pt idx="3">
                  <c:v>27.165500000000002</c:v>
                </c:pt>
                <c:pt idx="4">
                  <c:v>27.112200000000001</c:v>
                </c:pt>
                <c:pt idx="5">
                  <c:v>27.058800000000002</c:v>
                </c:pt>
                <c:pt idx="6">
                  <c:v>27.005500000000001</c:v>
                </c:pt>
                <c:pt idx="7">
                  <c:v>26.952200000000001</c:v>
                </c:pt>
                <c:pt idx="8">
                  <c:v>26.898800000000001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55-441A-B4C0-CDFA8B5F1E09}"/>
            </c:ext>
          </c:extLst>
        </c:ser>
        <c:ser>
          <c:idx val="2"/>
          <c:order val="2"/>
          <c:tx>
            <c:strRef>
              <c:f>'Figure E'!$AV$1</c:f>
              <c:strCache>
                <c:ptCount val="1"/>
                <c:pt idx="0">
                  <c:v>48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E'!$AS$2:$AS$25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E'!$AV$2:$AV$25</c:f>
              <c:numCache>
                <c:formatCode>General</c:formatCode>
                <c:ptCount val="24"/>
                <c:pt idx="4">
                  <c:v>27.122199999999999</c:v>
                </c:pt>
                <c:pt idx="5">
                  <c:v>27.078600000000002</c:v>
                </c:pt>
                <c:pt idx="6">
                  <c:v>27.035</c:v>
                </c:pt>
                <c:pt idx="7">
                  <c:v>26.991399999999999</c:v>
                </c:pt>
                <c:pt idx="8">
                  <c:v>26.947800000000001</c:v>
                </c:pt>
                <c:pt idx="9">
                  <c:v>26.904199999999999</c:v>
                </c:pt>
                <c:pt idx="10">
                  <c:v>26.860600000000002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55-441A-B4C0-CDFA8B5F1E09}"/>
            </c:ext>
          </c:extLst>
        </c:ser>
        <c:ser>
          <c:idx val="3"/>
          <c:order val="3"/>
          <c:tx>
            <c:strRef>
              <c:f>'Figure E'!$AW$1</c:f>
              <c:strCache>
                <c:ptCount val="1"/>
                <c:pt idx="0">
                  <c:v>52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E'!$AS$2:$AS$25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E'!$AW$2:$AW$25</c:f>
              <c:numCache>
                <c:formatCode>General</c:formatCode>
                <c:ptCount val="24"/>
                <c:pt idx="6">
                  <c:v>27.025500000000001</c:v>
                </c:pt>
                <c:pt idx="7">
                  <c:v>26.991599999999998</c:v>
                </c:pt>
                <c:pt idx="8">
                  <c:v>26.957799999999999</c:v>
                </c:pt>
                <c:pt idx="9">
                  <c:v>26.9239</c:v>
                </c:pt>
                <c:pt idx="10">
                  <c:v>26.8901</c:v>
                </c:pt>
                <c:pt idx="11">
                  <c:v>26.856300000000001</c:v>
                </c:pt>
                <c:pt idx="12">
                  <c:v>26.822399999999998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55-441A-B4C0-CDFA8B5F1E09}"/>
            </c:ext>
          </c:extLst>
        </c:ser>
        <c:ser>
          <c:idx val="4"/>
          <c:order val="4"/>
          <c:tx>
            <c:strRef>
              <c:f>'Figure E'!$AX$1</c:f>
              <c:strCache>
                <c:ptCount val="1"/>
                <c:pt idx="0">
                  <c:v>56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E'!$AS$2:$AS$25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E'!$AX$2:$AX$25</c:f>
              <c:numCache>
                <c:formatCode>General</c:formatCode>
                <c:ptCount val="24"/>
                <c:pt idx="8">
                  <c:v>26.928799999999999</c:v>
                </c:pt>
                <c:pt idx="9">
                  <c:v>26.904699999999998</c:v>
                </c:pt>
                <c:pt idx="10">
                  <c:v>26.880600000000001</c:v>
                </c:pt>
                <c:pt idx="11">
                  <c:v>26.8565</c:v>
                </c:pt>
                <c:pt idx="12">
                  <c:v>26.8324</c:v>
                </c:pt>
                <c:pt idx="13">
                  <c:v>26.808299999999999</c:v>
                </c:pt>
                <c:pt idx="14">
                  <c:v>26.784199999999998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55-441A-B4C0-CDFA8B5F1E09}"/>
            </c:ext>
          </c:extLst>
        </c:ser>
        <c:ser>
          <c:idx val="5"/>
          <c:order val="5"/>
          <c:tx>
            <c:strRef>
              <c:f>'Figure E'!$AY$1</c:f>
              <c:strCache>
                <c:ptCount val="1"/>
                <c:pt idx="0">
                  <c:v>60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E'!$AS$2:$AS$25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E'!$AY$2:$AY$25</c:f>
              <c:numCache>
                <c:formatCode>General</c:formatCode>
                <c:ptCount val="24"/>
                <c:pt idx="10">
                  <c:v>26.832100000000001</c:v>
                </c:pt>
                <c:pt idx="11">
                  <c:v>26.817699999999999</c:v>
                </c:pt>
                <c:pt idx="12">
                  <c:v>26.8034</c:v>
                </c:pt>
                <c:pt idx="13">
                  <c:v>26.789100000000001</c:v>
                </c:pt>
                <c:pt idx="14">
                  <c:v>26.774699999999999</c:v>
                </c:pt>
                <c:pt idx="15">
                  <c:v>26.760400000000001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55-441A-B4C0-CDFA8B5F1E09}"/>
            </c:ext>
          </c:extLst>
        </c:ser>
        <c:ser>
          <c:idx val="6"/>
          <c:order val="6"/>
          <c:tx>
            <c:strRef>
              <c:f>'Figure E'!$AZ$1</c:f>
              <c:strCache>
                <c:ptCount val="1"/>
                <c:pt idx="0">
                  <c:v>64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E'!$AS$2:$AS$25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E'!$AZ$2:$AZ$25</c:f>
              <c:numCache>
                <c:formatCode>General</c:formatCode>
                <c:ptCount val="24"/>
                <c:pt idx="12">
                  <c:v>26.735399999999998</c:v>
                </c:pt>
                <c:pt idx="13">
                  <c:v>26.730799999999999</c:v>
                </c:pt>
                <c:pt idx="14">
                  <c:v>26.726199999999999</c:v>
                </c:pt>
                <c:pt idx="15">
                  <c:v>26.721599999999999</c:v>
                </c:pt>
                <c:pt idx="16">
                  <c:v>26.716999999999999</c:v>
                </c:pt>
                <c:pt idx="17">
                  <c:v>26.712399999999999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855-441A-B4C0-CDFA8B5F1E09}"/>
            </c:ext>
          </c:extLst>
        </c:ser>
        <c:ser>
          <c:idx val="7"/>
          <c:order val="7"/>
          <c:tx>
            <c:strRef>
              <c:f>'Figure E'!$BA$1</c:f>
              <c:strCache>
                <c:ptCount val="1"/>
                <c:pt idx="0">
                  <c:v>68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E'!$AS$2:$AS$25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E'!$BA$2:$BA$25</c:f>
              <c:numCache>
                <c:formatCode>General</c:formatCode>
                <c:ptCount val="24"/>
                <c:pt idx="14">
                  <c:v>26.6387</c:v>
                </c:pt>
                <c:pt idx="15">
                  <c:v>26.643799999999999</c:v>
                </c:pt>
                <c:pt idx="16">
                  <c:v>26.649000000000001</c:v>
                </c:pt>
                <c:pt idx="17">
                  <c:v>26.654199999999999</c:v>
                </c:pt>
                <c:pt idx="18">
                  <c:v>26.659300000000002</c:v>
                </c:pt>
                <c:pt idx="19">
                  <c:v>26.6645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855-441A-B4C0-CDFA8B5F1E09}"/>
            </c:ext>
          </c:extLst>
        </c:ser>
        <c:ser>
          <c:idx val="8"/>
          <c:order val="8"/>
          <c:tx>
            <c:strRef>
              <c:f>'Figure E'!$BB$1</c:f>
              <c:strCache>
                <c:ptCount val="1"/>
                <c:pt idx="0">
                  <c:v>72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E'!$AS$2:$AS$25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E'!$BB$2:$BB$25</c:f>
              <c:numCache>
                <c:formatCode>General</c:formatCode>
                <c:ptCount val="24"/>
                <c:pt idx="16">
                  <c:v>26.542000000000002</c:v>
                </c:pt>
                <c:pt idx="17">
                  <c:v>26.556899999999999</c:v>
                </c:pt>
                <c:pt idx="18">
                  <c:v>26.5718</c:v>
                </c:pt>
                <c:pt idx="19">
                  <c:v>26.5867</c:v>
                </c:pt>
                <c:pt idx="20">
                  <c:v>26.601600000000001</c:v>
                </c:pt>
                <c:pt idx="21">
                  <c:v>26.616499999999998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55-441A-B4C0-CDFA8B5F1E09}"/>
            </c:ext>
          </c:extLst>
        </c:ser>
        <c:ser>
          <c:idx val="9"/>
          <c:order val="9"/>
          <c:tx>
            <c:strRef>
              <c:f>'Figure E'!$BC$1</c:f>
              <c:strCache>
                <c:ptCount val="1"/>
                <c:pt idx="0">
                  <c:v>76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E'!$AS$2:$AS$25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E'!$BC$2:$BC$25</c:f>
              <c:numCache>
                <c:formatCode>General</c:formatCode>
                <c:ptCount val="24"/>
                <c:pt idx="18">
                  <c:v>26.4453</c:v>
                </c:pt>
                <c:pt idx="19">
                  <c:v>26.469899999999999</c:v>
                </c:pt>
                <c:pt idx="20">
                  <c:v>26.494599999999998</c:v>
                </c:pt>
                <c:pt idx="21">
                  <c:v>26.519300000000001</c:v>
                </c:pt>
                <c:pt idx="22">
                  <c:v>26.543900000000001</c:v>
                </c:pt>
                <c:pt idx="23">
                  <c:v>26.5686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855-441A-B4C0-CDFA8B5F1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285184"/>
        <c:axId val="222291072"/>
      </c:lineChart>
      <c:catAx>
        <c:axId val="222285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22291072"/>
        <c:crosses val="autoZero"/>
        <c:auto val="1"/>
        <c:lblAlgn val="ctr"/>
        <c:lblOffset val="100"/>
        <c:noMultiLvlLbl val="0"/>
      </c:catAx>
      <c:valAx>
        <c:axId val="222291072"/>
        <c:scaling>
          <c:orientation val="minMax"/>
          <c:max val="34"/>
          <c:min val="2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22285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Men (n=951)</a:t>
            </a:r>
            <a:endParaRPr lang="ja-JP" altLang="en-US"/>
          </a:p>
        </c:rich>
      </c:tx>
      <c:layout>
        <c:manualLayout>
          <c:xMode val="edge"/>
          <c:yMode val="edge"/>
          <c:x val="0.34975512892349131"/>
          <c:y val="2.34740361432619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F'!$R$1</c:f>
              <c:strCache>
                <c:ptCount val="1"/>
                <c:pt idx="0">
                  <c:v>40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F'!$Q$2:$Q$25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F'!$R$2:$R$25</c:f>
              <c:numCache>
                <c:formatCode>General</c:formatCode>
                <c:ptCount val="24"/>
                <c:pt idx="0">
                  <c:v>9.5864999999999991</c:v>
                </c:pt>
                <c:pt idx="1">
                  <c:v>9.5858000000000008</c:v>
                </c:pt>
                <c:pt idx="2">
                  <c:v>9.5851000000000006</c:v>
                </c:pt>
                <c:pt idx="3">
                  <c:v>9.5844000000000005</c:v>
                </c:pt>
                <c:pt idx="4">
                  <c:v>9.5837000000000003</c:v>
                </c:pt>
                <c:pt idx="5">
                  <c:v>9.5829000000000004</c:v>
                </c:pt>
                <c:pt idx="6">
                  <c:v>9.5822000000000003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E5-4E67-BC2A-2452C5C07DB2}"/>
            </c:ext>
          </c:extLst>
        </c:ser>
        <c:ser>
          <c:idx val="1"/>
          <c:order val="1"/>
          <c:tx>
            <c:strRef>
              <c:f>'Figure F'!$S$1</c:f>
              <c:strCache>
                <c:ptCount val="1"/>
                <c:pt idx="0">
                  <c:v>44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F'!$Q$2:$Q$25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F'!$S$2:$S$25</c:f>
              <c:numCache>
                <c:formatCode>General</c:formatCode>
                <c:ptCount val="24"/>
                <c:pt idx="2">
                  <c:v>9.4053000000000004</c:v>
                </c:pt>
                <c:pt idx="3">
                  <c:v>9.3970000000000002</c:v>
                </c:pt>
                <c:pt idx="4">
                  <c:v>9.3887</c:v>
                </c:pt>
                <c:pt idx="5">
                  <c:v>9.3803999999999998</c:v>
                </c:pt>
                <c:pt idx="6">
                  <c:v>9.3721999999999994</c:v>
                </c:pt>
                <c:pt idx="7">
                  <c:v>9.3638999999999992</c:v>
                </c:pt>
                <c:pt idx="8">
                  <c:v>9.3556000000000008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E5-4E67-BC2A-2452C5C07DB2}"/>
            </c:ext>
          </c:extLst>
        </c:ser>
        <c:ser>
          <c:idx val="2"/>
          <c:order val="2"/>
          <c:tx>
            <c:strRef>
              <c:f>'Figure F'!$T$1</c:f>
              <c:strCache>
                <c:ptCount val="1"/>
                <c:pt idx="0">
                  <c:v>48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F'!$Q$2:$Q$25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F'!$T$2:$T$25</c:f>
              <c:numCache>
                <c:formatCode>General</c:formatCode>
                <c:ptCount val="24"/>
                <c:pt idx="4">
                  <c:v>9.2241</c:v>
                </c:pt>
                <c:pt idx="5">
                  <c:v>9.2081999999999997</c:v>
                </c:pt>
                <c:pt idx="6">
                  <c:v>9.1923999999999992</c:v>
                </c:pt>
                <c:pt idx="7">
                  <c:v>9.1765000000000008</c:v>
                </c:pt>
                <c:pt idx="8">
                  <c:v>9.1607000000000003</c:v>
                </c:pt>
                <c:pt idx="9">
                  <c:v>9.1448</c:v>
                </c:pt>
                <c:pt idx="10">
                  <c:v>9.1289999999999996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E5-4E67-BC2A-2452C5C07DB2}"/>
            </c:ext>
          </c:extLst>
        </c:ser>
        <c:ser>
          <c:idx val="3"/>
          <c:order val="3"/>
          <c:tx>
            <c:strRef>
              <c:f>'Figure F'!$U$1</c:f>
              <c:strCache>
                <c:ptCount val="1"/>
                <c:pt idx="0">
                  <c:v>52</c:v>
                </c:pt>
              </c:strCache>
            </c:strRef>
          </c:tx>
          <c:spPr>
            <a:ln w="28575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F'!$Q$2:$Q$25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F'!$U$2:$U$25</c:f>
              <c:numCache>
                <c:formatCode>General</c:formatCode>
                <c:ptCount val="24"/>
                <c:pt idx="6">
                  <c:v>9.0428999999999995</c:v>
                </c:pt>
                <c:pt idx="7">
                  <c:v>9.0195000000000007</c:v>
                </c:pt>
                <c:pt idx="8">
                  <c:v>8.9960000000000004</c:v>
                </c:pt>
                <c:pt idx="9">
                  <c:v>8.9725999999999999</c:v>
                </c:pt>
                <c:pt idx="10">
                  <c:v>8.9491999999999994</c:v>
                </c:pt>
                <c:pt idx="11">
                  <c:v>8.9258000000000006</c:v>
                </c:pt>
                <c:pt idx="12">
                  <c:v>8.9024000000000001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E5-4E67-BC2A-2452C5C07DB2}"/>
            </c:ext>
          </c:extLst>
        </c:ser>
        <c:ser>
          <c:idx val="4"/>
          <c:order val="4"/>
          <c:tx>
            <c:strRef>
              <c:f>'Figure F'!$V$1</c:f>
              <c:strCache>
                <c:ptCount val="1"/>
                <c:pt idx="0">
                  <c:v>56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F'!$Q$2:$Q$25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F'!$V$2:$V$25</c:f>
              <c:numCache>
                <c:formatCode>General</c:formatCode>
                <c:ptCount val="24"/>
                <c:pt idx="8">
                  <c:v>8.8617000000000008</c:v>
                </c:pt>
                <c:pt idx="9">
                  <c:v>8.8307000000000002</c:v>
                </c:pt>
                <c:pt idx="10">
                  <c:v>8.7996999999999996</c:v>
                </c:pt>
                <c:pt idx="11">
                  <c:v>8.7687000000000008</c:v>
                </c:pt>
                <c:pt idx="12">
                  <c:v>8.7377000000000002</c:v>
                </c:pt>
                <c:pt idx="13">
                  <c:v>8.7066999999999997</c:v>
                </c:pt>
                <c:pt idx="14">
                  <c:v>8.6757000000000009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E5-4E67-BC2A-2452C5C07DB2}"/>
            </c:ext>
          </c:extLst>
        </c:ser>
        <c:ser>
          <c:idx val="5"/>
          <c:order val="5"/>
          <c:tx>
            <c:strRef>
              <c:f>'Figure F'!$W$1</c:f>
              <c:strCache>
                <c:ptCount val="1"/>
                <c:pt idx="0">
                  <c:v>60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F'!$Q$2:$Q$25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F'!$W$2:$W$25</c:f>
              <c:numCache>
                <c:formatCode>General</c:formatCode>
                <c:ptCount val="24"/>
                <c:pt idx="10">
                  <c:v>8.6804000000000006</c:v>
                </c:pt>
                <c:pt idx="11">
                  <c:v>8.6418999999999997</c:v>
                </c:pt>
                <c:pt idx="12">
                  <c:v>8.6033000000000008</c:v>
                </c:pt>
                <c:pt idx="13">
                  <c:v>8.5648</c:v>
                </c:pt>
                <c:pt idx="14">
                  <c:v>8.5261999999999993</c:v>
                </c:pt>
                <c:pt idx="15">
                  <c:v>8.4877000000000002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E5-4E67-BC2A-2452C5C07DB2}"/>
            </c:ext>
          </c:extLst>
        </c:ser>
        <c:ser>
          <c:idx val="6"/>
          <c:order val="6"/>
          <c:tx>
            <c:strRef>
              <c:f>'Figure F'!$X$1</c:f>
              <c:strCache>
                <c:ptCount val="1"/>
                <c:pt idx="0">
                  <c:v>64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F'!$Q$2:$Q$25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F'!$X$2:$X$25</c:f>
              <c:numCache>
                <c:formatCode>General</c:formatCode>
                <c:ptCount val="24"/>
                <c:pt idx="12">
                  <c:v>8.4992000000000001</c:v>
                </c:pt>
                <c:pt idx="13">
                  <c:v>8.4530999999999992</c:v>
                </c:pt>
                <c:pt idx="14">
                  <c:v>8.407</c:v>
                </c:pt>
                <c:pt idx="15">
                  <c:v>8.3609000000000009</c:v>
                </c:pt>
                <c:pt idx="16">
                  <c:v>8.3147000000000002</c:v>
                </c:pt>
                <c:pt idx="17">
                  <c:v>8.2685999999999993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CE5-4E67-BC2A-2452C5C07DB2}"/>
            </c:ext>
          </c:extLst>
        </c:ser>
        <c:ser>
          <c:idx val="7"/>
          <c:order val="7"/>
          <c:tx>
            <c:strRef>
              <c:f>'Figure F'!$Y$1</c:f>
              <c:strCache>
                <c:ptCount val="1"/>
                <c:pt idx="0">
                  <c:v>68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F'!$Q$2:$Q$25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F'!$Y$2:$Y$25</c:f>
              <c:numCache>
                <c:formatCode>General</c:formatCode>
                <c:ptCount val="24"/>
                <c:pt idx="14">
                  <c:v>8.3179999999999996</c:v>
                </c:pt>
                <c:pt idx="15">
                  <c:v>8.2643000000000004</c:v>
                </c:pt>
                <c:pt idx="16">
                  <c:v>8.2105999999999995</c:v>
                </c:pt>
                <c:pt idx="17">
                  <c:v>8.157</c:v>
                </c:pt>
                <c:pt idx="18">
                  <c:v>8.1033000000000008</c:v>
                </c:pt>
                <c:pt idx="19">
                  <c:v>8.0495999999999999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E5-4E67-BC2A-2452C5C07DB2}"/>
            </c:ext>
          </c:extLst>
        </c:ser>
        <c:ser>
          <c:idx val="8"/>
          <c:order val="8"/>
          <c:tx>
            <c:strRef>
              <c:f>'Figure F'!$Z$1</c:f>
              <c:strCache>
                <c:ptCount val="1"/>
                <c:pt idx="0">
                  <c:v>72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F'!$Q$2:$Q$25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F'!$Z$2:$Z$25</c:f>
              <c:numCache>
                <c:formatCode>General</c:formatCode>
                <c:ptCount val="24"/>
                <c:pt idx="16">
                  <c:v>8.1367999999999991</c:v>
                </c:pt>
                <c:pt idx="17">
                  <c:v>8.0755999999999997</c:v>
                </c:pt>
                <c:pt idx="18">
                  <c:v>8.0143000000000004</c:v>
                </c:pt>
                <c:pt idx="19">
                  <c:v>7.9530000000000003</c:v>
                </c:pt>
                <c:pt idx="20">
                  <c:v>7.8917999999999999</c:v>
                </c:pt>
                <c:pt idx="21">
                  <c:v>7.8304999999999998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E5-4E67-BC2A-2452C5C07DB2}"/>
            </c:ext>
          </c:extLst>
        </c:ser>
        <c:ser>
          <c:idx val="9"/>
          <c:order val="9"/>
          <c:tx>
            <c:strRef>
              <c:f>'Figure F'!$AA$1</c:f>
              <c:strCache>
                <c:ptCount val="1"/>
                <c:pt idx="0">
                  <c:v>76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F'!$Q$2:$Q$25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F'!$AA$2:$AA$25</c:f>
              <c:numCache>
                <c:formatCode>General</c:formatCode>
                <c:ptCount val="24"/>
                <c:pt idx="18">
                  <c:v>7.9555999999999996</c:v>
                </c:pt>
                <c:pt idx="19">
                  <c:v>7.8868</c:v>
                </c:pt>
                <c:pt idx="20">
                  <c:v>7.8178999999999998</c:v>
                </c:pt>
                <c:pt idx="21">
                  <c:v>7.7491000000000003</c:v>
                </c:pt>
                <c:pt idx="22">
                  <c:v>7.6802999999999999</c:v>
                </c:pt>
                <c:pt idx="23">
                  <c:v>7.6115000000000004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CE5-4E67-BC2A-2452C5C07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378624"/>
        <c:axId val="222384512"/>
      </c:lineChart>
      <c:catAx>
        <c:axId val="22237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22384512"/>
        <c:crosses val="autoZero"/>
        <c:auto val="1"/>
        <c:lblAlgn val="ctr"/>
        <c:lblOffset val="100"/>
        <c:noMultiLvlLbl val="0"/>
      </c:catAx>
      <c:valAx>
        <c:axId val="222384512"/>
        <c:scaling>
          <c:orientation val="minMax"/>
          <c:max val="10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22378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Women (n=887)</a:t>
            </a:r>
            <a:endParaRPr lang="ja-JP" altLang="en-US"/>
          </a:p>
        </c:rich>
      </c:tx>
      <c:layout>
        <c:manualLayout>
          <c:xMode val="edge"/>
          <c:yMode val="edge"/>
          <c:x val="0.35547183815586786"/>
          <c:y val="2.34742307223092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6323251739448613E-2"/>
          <c:y val="0.13781689872991817"/>
          <c:w val="0.905872638068703"/>
          <c:h val="0.7759843061069841"/>
        </c:manualLayout>
      </c:layout>
      <c:lineChart>
        <c:grouping val="standard"/>
        <c:varyColors val="0"/>
        <c:ser>
          <c:idx val="0"/>
          <c:order val="0"/>
          <c:tx>
            <c:strRef>
              <c:f>'Figure F'!$AT$1</c:f>
              <c:strCache>
                <c:ptCount val="1"/>
                <c:pt idx="0">
                  <c:v>40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F'!$AS$2:$AS$25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F'!$AT$2:$AT$25</c:f>
              <c:numCache>
                <c:formatCode>General</c:formatCode>
                <c:ptCount val="24"/>
                <c:pt idx="0">
                  <c:v>6.7218999999999998</c:v>
                </c:pt>
                <c:pt idx="1">
                  <c:v>6.7035</c:v>
                </c:pt>
                <c:pt idx="2">
                  <c:v>6.6851000000000003</c:v>
                </c:pt>
                <c:pt idx="3">
                  <c:v>6.6668000000000003</c:v>
                </c:pt>
                <c:pt idx="4">
                  <c:v>6.6483999999999996</c:v>
                </c:pt>
                <c:pt idx="5">
                  <c:v>6.63</c:v>
                </c:pt>
                <c:pt idx="6">
                  <c:v>6.6116999999999999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D0-4B54-9161-892C20649FDF}"/>
            </c:ext>
          </c:extLst>
        </c:ser>
        <c:ser>
          <c:idx val="1"/>
          <c:order val="1"/>
          <c:tx>
            <c:strRef>
              <c:f>'Figure F'!$AU$1</c:f>
              <c:strCache>
                <c:ptCount val="1"/>
                <c:pt idx="0">
                  <c:v>44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F'!$AS$2:$AS$25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F'!$AU$2:$AU$25</c:f>
              <c:numCache>
                <c:formatCode>General</c:formatCode>
                <c:ptCount val="24"/>
                <c:pt idx="2">
                  <c:v>6.6097000000000001</c:v>
                </c:pt>
                <c:pt idx="3">
                  <c:v>6.5900999999999996</c:v>
                </c:pt>
                <c:pt idx="4">
                  <c:v>6.5705999999999998</c:v>
                </c:pt>
                <c:pt idx="5">
                  <c:v>6.5510999999999999</c:v>
                </c:pt>
                <c:pt idx="6">
                  <c:v>6.5316000000000001</c:v>
                </c:pt>
                <c:pt idx="7">
                  <c:v>6.5119999999999996</c:v>
                </c:pt>
                <c:pt idx="8">
                  <c:v>6.4924999999999997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D0-4B54-9161-892C20649FDF}"/>
            </c:ext>
          </c:extLst>
        </c:ser>
        <c:ser>
          <c:idx val="2"/>
          <c:order val="2"/>
          <c:tx>
            <c:strRef>
              <c:f>'Figure F'!$AV$1</c:f>
              <c:strCache>
                <c:ptCount val="1"/>
                <c:pt idx="0">
                  <c:v>48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F'!$AS$2:$AS$25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F'!$AV$2:$AV$25</c:f>
              <c:numCache>
                <c:formatCode>General</c:formatCode>
                <c:ptCount val="24"/>
                <c:pt idx="4">
                  <c:v>6.4974999999999996</c:v>
                </c:pt>
                <c:pt idx="5">
                  <c:v>6.4767999999999999</c:v>
                </c:pt>
                <c:pt idx="6">
                  <c:v>6.4561000000000002</c:v>
                </c:pt>
                <c:pt idx="7">
                  <c:v>6.4353999999999996</c:v>
                </c:pt>
                <c:pt idx="8">
                  <c:v>6.4146999999999998</c:v>
                </c:pt>
                <c:pt idx="9">
                  <c:v>6.3940000000000001</c:v>
                </c:pt>
                <c:pt idx="10">
                  <c:v>6.3733000000000004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D0-4B54-9161-892C20649FDF}"/>
            </c:ext>
          </c:extLst>
        </c:ser>
        <c:ser>
          <c:idx val="3"/>
          <c:order val="3"/>
          <c:tx>
            <c:strRef>
              <c:f>'Figure F'!$AW$1</c:f>
              <c:strCache>
                <c:ptCount val="1"/>
                <c:pt idx="0">
                  <c:v>52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F'!$AS$2:$AS$25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F'!$AW$2:$AW$25</c:f>
              <c:numCache>
                <c:formatCode>General</c:formatCode>
                <c:ptCount val="24"/>
                <c:pt idx="6">
                  <c:v>6.3853</c:v>
                </c:pt>
                <c:pt idx="7">
                  <c:v>6.3634000000000004</c:v>
                </c:pt>
                <c:pt idx="8">
                  <c:v>6.3415999999999997</c:v>
                </c:pt>
                <c:pt idx="9">
                  <c:v>6.3197000000000001</c:v>
                </c:pt>
                <c:pt idx="10">
                  <c:v>6.2977999999999996</c:v>
                </c:pt>
                <c:pt idx="11">
                  <c:v>6.2759999999999998</c:v>
                </c:pt>
                <c:pt idx="12">
                  <c:v>6.2541000000000002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D0-4B54-9161-892C20649FDF}"/>
            </c:ext>
          </c:extLst>
        </c:ser>
        <c:ser>
          <c:idx val="4"/>
          <c:order val="4"/>
          <c:tx>
            <c:strRef>
              <c:f>'Figure F'!$AX$1</c:f>
              <c:strCache>
                <c:ptCount val="1"/>
                <c:pt idx="0">
                  <c:v>56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F'!$AS$2:$AS$25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F'!$AX$2:$AX$25</c:f>
              <c:numCache>
                <c:formatCode>General</c:formatCode>
                <c:ptCount val="24"/>
                <c:pt idx="8">
                  <c:v>6.2731000000000003</c:v>
                </c:pt>
                <c:pt idx="9">
                  <c:v>6.2500999999999998</c:v>
                </c:pt>
                <c:pt idx="10">
                  <c:v>6.2271000000000001</c:v>
                </c:pt>
                <c:pt idx="11">
                  <c:v>6.2039999999999997</c:v>
                </c:pt>
                <c:pt idx="12">
                  <c:v>6.181</c:v>
                </c:pt>
                <c:pt idx="13">
                  <c:v>6.1578999999999997</c:v>
                </c:pt>
                <c:pt idx="14">
                  <c:v>6.1349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6D0-4B54-9161-892C20649FDF}"/>
            </c:ext>
          </c:extLst>
        </c:ser>
        <c:ser>
          <c:idx val="5"/>
          <c:order val="5"/>
          <c:tx>
            <c:strRef>
              <c:f>'Figure F'!$AY$1</c:f>
              <c:strCache>
                <c:ptCount val="1"/>
                <c:pt idx="0">
                  <c:v>60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F'!$AS$2:$AS$25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F'!$AY$2:$AY$25</c:f>
              <c:numCache>
                <c:formatCode>General</c:formatCode>
                <c:ptCount val="24"/>
                <c:pt idx="10">
                  <c:v>6.1609999999999996</c:v>
                </c:pt>
                <c:pt idx="11">
                  <c:v>6.1367000000000003</c:v>
                </c:pt>
                <c:pt idx="12">
                  <c:v>6.1124999999999998</c:v>
                </c:pt>
                <c:pt idx="13">
                  <c:v>6.0883000000000003</c:v>
                </c:pt>
                <c:pt idx="14">
                  <c:v>6.0640999999999998</c:v>
                </c:pt>
                <c:pt idx="15">
                  <c:v>6.0399000000000003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D0-4B54-9161-892C20649FDF}"/>
            </c:ext>
          </c:extLst>
        </c:ser>
        <c:ser>
          <c:idx val="6"/>
          <c:order val="6"/>
          <c:tx>
            <c:strRef>
              <c:f>'Figure F'!$AZ$1</c:f>
              <c:strCache>
                <c:ptCount val="1"/>
                <c:pt idx="0">
                  <c:v>64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F'!$AS$2:$AS$25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F'!$AZ$2:$AZ$25</c:f>
              <c:numCache>
                <c:formatCode>General</c:formatCode>
                <c:ptCount val="24"/>
                <c:pt idx="12">
                  <c:v>6.0488</c:v>
                </c:pt>
                <c:pt idx="13">
                  <c:v>6.0233999999999996</c:v>
                </c:pt>
                <c:pt idx="14">
                  <c:v>5.9980000000000002</c:v>
                </c:pt>
                <c:pt idx="15">
                  <c:v>5.9725999999999999</c:v>
                </c:pt>
                <c:pt idx="16">
                  <c:v>5.9471999999999996</c:v>
                </c:pt>
                <c:pt idx="17">
                  <c:v>5.9218999999999999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6D0-4B54-9161-892C20649FDF}"/>
            </c:ext>
          </c:extLst>
        </c:ser>
        <c:ser>
          <c:idx val="7"/>
          <c:order val="7"/>
          <c:tx>
            <c:strRef>
              <c:f>'Figure F'!$BA$1</c:f>
              <c:strCache>
                <c:ptCount val="1"/>
                <c:pt idx="0">
                  <c:v>68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F'!$AS$2:$AS$25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F'!$BA$2:$BA$25</c:f>
              <c:numCache>
                <c:formatCode>General</c:formatCode>
                <c:ptCount val="24"/>
                <c:pt idx="14">
                  <c:v>5.9366000000000003</c:v>
                </c:pt>
                <c:pt idx="15">
                  <c:v>5.91</c:v>
                </c:pt>
                <c:pt idx="16">
                  <c:v>5.8834999999999997</c:v>
                </c:pt>
                <c:pt idx="17">
                  <c:v>5.8569000000000004</c:v>
                </c:pt>
                <c:pt idx="18">
                  <c:v>5.8304</c:v>
                </c:pt>
                <c:pt idx="19">
                  <c:v>5.8037999999999998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6D0-4B54-9161-892C20649FDF}"/>
            </c:ext>
          </c:extLst>
        </c:ser>
        <c:ser>
          <c:idx val="8"/>
          <c:order val="8"/>
          <c:tx>
            <c:strRef>
              <c:f>'Figure F'!$BB$1</c:f>
              <c:strCache>
                <c:ptCount val="1"/>
                <c:pt idx="0">
                  <c:v>72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F'!$AS$2:$AS$25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F'!$BB$2:$BB$25</c:f>
              <c:numCache>
                <c:formatCode>General</c:formatCode>
                <c:ptCount val="24"/>
                <c:pt idx="16">
                  <c:v>5.8243999999999998</c:v>
                </c:pt>
                <c:pt idx="17">
                  <c:v>5.7967000000000004</c:v>
                </c:pt>
                <c:pt idx="18">
                  <c:v>5.7690000000000001</c:v>
                </c:pt>
                <c:pt idx="19">
                  <c:v>5.7412000000000001</c:v>
                </c:pt>
                <c:pt idx="20">
                  <c:v>5.7134999999999998</c:v>
                </c:pt>
                <c:pt idx="21">
                  <c:v>5.6858000000000004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D0-4B54-9161-892C20649FDF}"/>
            </c:ext>
          </c:extLst>
        </c:ser>
        <c:ser>
          <c:idx val="9"/>
          <c:order val="9"/>
          <c:tx>
            <c:strRef>
              <c:f>'Figure F'!$BC$1</c:f>
              <c:strCache>
                <c:ptCount val="1"/>
                <c:pt idx="0">
                  <c:v>76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F'!$AS$2:$AS$25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F'!$BC$2:$BC$25</c:f>
              <c:numCache>
                <c:formatCode>General</c:formatCode>
                <c:ptCount val="24"/>
                <c:pt idx="18">
                  <c:v>5.7122000000000002</c:v>
                </c:pt>
                <c:pt idx="19">
                  <c:v>5.6833</c:v>
                </c:pt>
                <c:pt idx="20">
                  <c:v>5.6543999999999999</c:v>
                </c:pt>
                <c:pt idx="21">
                  <c:v>5.6254999999999997</c:v>
                </c:pt>
                <c:pt idx="22">
                  <c:v>5.5967000000000002</c:v>
                </c:pt>
                <c:pt idx="23">
                  <c:v>5.5678000000000001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6D0-4B54-9161-892C20649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100288"/>
        <c:axId val="223102080"/>
      </c:lineChart>
      <c:catAx>
        <c:axId val="223100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23102080"/>
        <c:crosses val="autoZero"/>
        <c:auto val="1"/>
        <c:lblAlgn val="ctr"/>
        <c:lblOffset val="100"/>
        <c:noMultiLvlLbl val="0"/>
      </c:catAx>
      <c:valAx>
        <c:axId val="223102080"/>
        <c:scaling>
          <c:orientation val="minMax"/>
          <c:max val="10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23100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Women (n=887)</a:t>
            </a:r>
            <a:endParaRPr lang="ja-JP" altLang="en-US"/>
          </a:p>
        </c:rich>
      </c:tx>
      <c:layout>
        <c:manualLayout>
          <c:xMode val="edge"/>
          <c:yMode val="edge"/>
          <c:x val="0.35547183815586786"/>
          <c:y val="2.34742307223092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A'!$AT$1</c:f>
              <c:strCache>
                <c:ptCount val="1"/>
                <c:pt idx="0">
                  <c:v>40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A'!$AS$2:$AS$25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A'!$AT$2:$AT$25</c:f>
              <c:numCache>
                <c:formatCode>General</c:formatCode>
                <c:ptCount val="24"/>
                <c:pt idx="0">
                  <c:v>15.141</c:v>
                </c:pt>
                <c:pt idx="1">
                  <c:v>15.103</c:v>
                </c:pt>
                <c:pt idx="2">
                  <c:v>15.065099999999999</c:v>
                </c:pt>
                <c:pt idx="3">
                  <c:v>15.027200000000001</c:v>
                </c:pt>
                <c:pt idx="4">
                  <c:v>14.9893</c:v>
                </c:pt>
                <c:pt idx="5">
                  <c:v>14.9514</c:v>
                </c:pt>
                <c:pt idx="6">
                  <c:v>14.913500000000001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1B-4EDD-9E27-2486C622FB63}"/>
            </c:ext>
          </c:extLst>
        </c:ser>
        <c:ser>
          <c:idx val="1"/>
          <c:order val="1"/>
          <c:tx>
            <c:strRef>
              <c:f>'Figure A'!$AU$1</c:f>
              <c:strCache>
                <c:ptCount val="1"/>
                <c:pt idx="0">
                  <c:v>44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A'!$AS$2:$AS$25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A'!$AU$2:$AU$25</c:f>
              <c:numCache>
                <c:formatCode>General</c:formatCode>
                <c:ptCount val="24"/>
                <c:pt idx="2">
                  <c:v>14.9215</c:v>
                </c:pt>
                <c:pt idx="3">
                  <c:v>14.873699999999999</c:v>
                </c:pt>
                <c:pt idx="4">
                  <c:v>14.826000000000001</c:v>
                </c:pt>
                <c:pt idx="5">
                  <c:v>14.7782</c:v>
                </c:pt>
                <c:pt idx="6">
                  <c:v>14.730499999999999</c:v>
                </c:pt>
                <c:pt idx="7">
                  <c:v>14.682700000000001</c:v>
                </c:pt>
                <c:pt idx="8">
                  <c:v>14.635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1B-4EDD-9E27-2486C622FB63}"/>
            </c:ext>
          </c:extLst>
        </c:ser>
        <c:ser>
          <c:idx val="2"/>
          <c:order val="2"/>
          <c:tx>
            <c:strRef>
              <c:f>'Figure A'!$AV$1</c:f>
              <c:strCache>
                <c:ptCount val="1"/>
                <c:pt idx="0">
                  <c:v>48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A'!$AS$2:$AS$25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A'!$AV$2:$AV$25</c:f>
              <c:numCache>
                <c:formatCode>General</c:formatCode>
                <c:ptCount val="24"/>
                <c:pt idx="4">
                  <c:v>14.702</c:v>
                </c:pt>
                <c:pt idx="5">
                  <c:v>14.644399999999999</c:v>
                </c:pt>
                <c:pt idx="6">
                  <c:v>14.5868</c:v>
                </c:pt>
                <c:pt idx="7">
                  <c:v>14.529199999999999</c:v>
                </c:pt>
                <c:pt idx="8">
                  <c:v>14.4716</c:v>
                </c:pt>
                <c:pt idx="9">
                  <c:v>14.414</c:v>
                </c:pt>
                <c:pt idx="10">
                  <c:v>14.3565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1B-4EDD-9E27-2486C622FB63}"/>
            </c:ext>
          </c:extLst>
        </c:ser>
        <c:ser>
          <c:idx val="3"/>
          <c:order val="3"/>
          <c:tx>
            <c:strRef>
              <c:f>'Figure A'!$AW$1</c:f>
              <c:strCache>
                <c:ptCount val="1"/>
                <c:pt idx="0">
                  <c:v>52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A'!$AS$2:$AS$25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A'!$AW$2:$AW$25</c:f>
              <c:numCache>
                <c:formatCode>General</c:formatCode>
                <c:ptCount val="24"/>
                <c:pt idx="6">
                  <c:v>14.4825</c:v>
                </c:pt>
                <c:pt idx="7">
                  <c:v>14.414999999999999</c:v>
                </c:pt>
                <c:pt idx="8">
                  <c:v>14.3476</c:v>
                </c:pt>
                <c:pt idx="9">
                  <c:v>14.280200000000001</c:v>
                </c:pt>
                <c:pt idx="10">
                  <c:v>14.2128</c:v>
                </c:pt>
                <c:pt idx="11">
                  <c:v>14.1454</c:v>
                </c:pt>
                <c:pt idx="12">
                  <c:v>14.0779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1B-4EDD-9E27-2486C622FB63}"/>
            </c:ext>
          </c:extLst>
        </c:ser>
        <c:ser>
          <c:idx val="4"/>
          <c:order val="4"/>
          <c:tx>
            <c:strRef>
              <c:f>'Figure A'!$AX$1</c:f>
              <c:strCache>
                <c:ptCount val="1"/>
                <c:pt idx="0">
                  <c:v>56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A'!$AS$2:$AS$25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A'!$AX$2:$AX$25</c:f>
              <c:numCache>
                <c:formatCode>General</c:formatCode>
                <c:ptCount val="24"/>
                <c:pt idx="8">
                  <c:v>14.263</c:v>
                </c:pt>
                <c:pt idx="9">
                  <c:v>14.185700000000001</c:v>
                </c:pt>
                <c:pt idx="10">
                  <c:v>14.1084</c:v>
                </c:pt>
                <c:pt idx="11">
                  <c:v>14.0312</c:v>
                </c:pt>
                <c:pt idx="12">
                  <c:v>13.953900000000001</c:v>
                </c:pt>
                <c:pt idx="13">
                  <c:v>13.8767</c:v>
                </c:pt>
                <c:pt idx="14">
                  <c:v>13.7994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01B-4EDD-9E27-2486C622FB63}"/>
            </c:ext>
          </c:extLst>
        </c:ser>
        <c:ser>
          <c:idx val="5"/>
          <c:order val="5"/>
          <c:tx>
            <c:strRef>
              <c:f>'Figure A'!$AY$1</c:f>
              <c:strCache>
                <c:ptCount val="1"/>
                <c:pt idx="0">
                  <c:v>60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A'!$AS$2:$AS$25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A'!$AY$2:$AY$25</c:f>
              <c:numCache>
                <c:formatCode>General</c:formatCode>
                <c:ptCount val="24"/>
                <c:pt idx="10">
                  <c:v>14.0435</c:v>
                </c:pt>
                <c:pt idx="11">
                  <c:v>13.9564</c:v>
                </c:pt>
                <c:pt idx="12">
                  <c:v>13.869300000000001</c:v>
                </c:pt>
                <c:pt idx="13">
                  <c:v>13.7822</c:v>
                </c:pt>
                <c:pt idx="14">
                  <c:v>13.6951</c:v>
                </c:pt>
                <c:pt idx="15">
                  <c:v>13.608000000000001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1B-4EDD-9E27-2486C622FB63}"/>
            </c:ext>
          </c:extLst>
        </c:ser>
        <c:ser>
          <c:idx val="6"/>
          <c:order val="6"/>
          <c:tx>
            <c:strRef>
              <c:f>'Figure A'!$AZ$1</c:f>
              <c:strCache>
                <c:ptCount val="1"/>
                <c:pt idx="0">
                  <c:v>64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A'!$AS$2:$AS$25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A'!$AZ$2:$AZ$25</c:f>
              <c:numCache>
                <c:formatCode>General</c:formatCode>
                <c:ptCount val="24"/>
                <c:pt idx="12">
                  <c:v>13.824</c:v>
                </c:pt>
                <c:pt idx="13">
                  <c:v>13.727</c:v>
                </c:pt>
                <c:pt idx="14">
                  <c:v>13.630100000000001</c:v>
                </c:pt>
                <c:pt idx="15">
                  <c:v>13.533200000000001</c:v>
                </c:pt>
                <c:pt idx="16">
                  <c:v>13.436199999999999</c:v>
                </c:pt>
                <c:pt idx="17">
                  <c:v>13.3393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01B-4EDD-9E27-2486C622FB63}"/>
            </c:ext>
          </c:extLst>
        </c:ser>
        <c:ser>
          <c:idx val="7"/>
          <c:order val="7"/>
          <c:tx>
            <c:strRef>
              <c:f>'Figure A'!$BA$1</c:f>
              <c:strCache>
                <c:ptCount val="1"/>
                <c:pt idx="0">
                  <c:v>68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A'!$AS$2:$AS$25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A'!$BA$2:$BA$25</c:f>
              <c:numCache>
                <c:formatCode>General</c:formatCode>
                <c:ptCount val="24"/>
                <c:pt idx="14">
                  <c:v>13.6045</c:v>
                </c:pt>
                <c:pt idx="15">
                  <c:v>13.4977</c:v>
                </c:pt>
                <c:pt idx="16">
                  <c:v>13.3909</c:v>
                </c:pt>
                <c:pt idx="17">
                  <c:v>13.2841</c:v>
                </c:pt>
                <c:pt idx="18">
                  <c:v>13.1774</c:v>
                </c:pt>
                <c:pt idx="19">
                  <c:v>13.070600000000001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01B-4EDD-9E27-2486C622FB63}"/>
            </c:ext>
          </c:extLst>
        </c:ser>
        <c:ser>
          <c:idx val="8"/>
          <c:order val="8"/>
          <c:tx>
            <c:strRef>
              <c:f>'Figure A'!$BB$1</c:f>
              <c:strCache>
                <c:ptCount val="1"/>
                <c:pt idx="0">
                  <c:v>72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A'!$AS$2:$AS$25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A'!$BB$2:$BB$25</c:f>
              <c:numCache>
                <c:formatCode>General</c:formatCode>
                <c:ptCount val="24"/>
                <c:pt idx="16">
                  <c:v>13.385</c:v>
                </c:pt>
                <c:pt idx="17">
                  <c:v>13.2684</c:v>
                </c:pt>
                <c:pt idx="18">
                  <c:v>13.1518</c:v>
                </c:pt>
                <c:pt idx="19">
                  <c:v>13.0351</c:v>
                </c:pt>
                <c:pt idx="20">
                  <c:v>12.9185</c:v>
                </c:pt>
                <c:pt idx="21">
                  <c:v>12.8019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1B-4EDD-9E27-2486C622FB63}"/>
            </c:ext>
          </c:extLst>
        </c:ser>
        <c:ser>
          <c:idx val="9"/>
          <c:order val="9"/>
          <c:tx>
            <c:strRef>
              <c:f>'Figure A'!$BC$1</c:f>
              <c:strCache>
                <c:ptCount val="1"/>
                <c:pt idx="0">
                  <c:v>76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A'!$AS$2:$AS$25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A'!$BC$2:$BC$25</c:f>
              <c:numCache>
                <c:formatCode>General</c:formatCode>
                <c:ptCount val="24"/>
                <c:pt idx="18">
                  <c:v>13.1655</c:v>
                </c:pt>
                <c:pt idx="19">
                  <c:v>13.039</c:v>
                </c:pt>
                <c:pt idx="20">
                  <c:v>12.912599999999999</c:v>
                </c:pt>
                <c:pt idx="21">
                  <c:v>12.786099999999999</c:v>
                </c:pt>
                <c:pt idx="22">
                  <c:v>12.659700000000001</c:v>
                </c:pt>
                <c:pt idx="23">
                  <c:v>12.533200000000001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01B-4EDD-9E27-2486C622F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7497984"/>
        <c:axId val="217499520"/>
      </c:lineChart>
      <c:catAx>
        <c:axId val="217497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17499520"/>
        <c:crosses val="autoZero"/>
        <c:auto val="1"/>
        <c:lblAlgn val="ctr"/>
        <c:lblOffset val="100"/>
        <c:noMultiLvlLbl val="0"/>
      </c:catAx>
      <c:valAx>
        <c:axId val="217499520"/>
        <c:scaling>
          <c:orientation val="minMax"/>
          <c:max val="23"/>
          <c:min val="1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17497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Men (n=951)</a:t>
            </a:r>
            <a:endParaRPr lang="ja-JP" altLang="en-US"/>
          </a:p>
        </c:rich>
      </c:tx>
      <c:layout>
        <c:manualLayout>
          <c:xMode val="edge"/>
          <c:yMode val="edge"/>
          <c:x val="0.34975512892349131"/>
          <c:y val="2.34740361432619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B'!$R$1</c:f>
              <c:strCache>
                <c:ptCount val="1"/>
                <c:pt idx="0">
                  <c:v>40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B'!$Q$2:$Q$25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B'!$R$2:$R$25</c:f>
              <c:numCache>
                <c:formatCode>General</c:formatCode>
                <c:ptCount val="24"/>
                <c:pt idx="0">
                  <c:v>27.134899999999998</c:v>
                </c:pt>
                <c:pt idx="1">
                  <c:v>27.350200000000001</c:v>
                </c:pt>
                <c:pt idx="2">
                  <c:v>27.5655</c:v>
                </c:pt>
                <c:pt idx="3">
                  <c:v>27.780799999999999</c:v>
                </c:pt>
                <c:pt idx="4">
                  <c:v>27.996200000000002</c:v>
                </c:pt>
                <c:pt idx="5">
                  <c:v>28.211500000000001</c:v>
                </c:pt>
                <c:pt idx="6">
                  <c:v>28.4268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35-41AC-9507-7C0AF02717E2}"/>
            </c:ext>
          </c:extLst>
        </c:ser>
        <c:ser>
          <c:idx val="1"/>
          <c:order val="1"/>
          <c:tx>
            <c:strRef>
              <c:f>'Figure B'!$S$1</c:f>
              <c:strCache>
                <c:ptCount val="1"/>
                <c:pt idx="0">
                  <c:v>44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B'!$Q$2:$Q$25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B'!$S$2:$S$25</c:f>
              <c:numCache>
                <c:formatCode>General</c:formatCode>
                <c:ptCount val="24"/>
                <c:pt idx="2">
                  <c:v>26.665700000000001</c:v>
                </c:pt>
                <c:pt idx="3">
                  <c:v>26.831499999999998</c:v>
                </c:pt>
                <c:pt idx="4">
                  <c:v>26.997299999999999</c:v>
                </c:pt>
                <c:pt idx="5">
                  <c:v>27.1631</c:v>
                </c:pt>
                <c:pt idx="6">
                  <c:v>27.328900000000001</c:v>
                </c:pt>
                <c:pt idx="7">
                  <c:v>27.494599999999998</c:v>
                </c:pt>
                <c:pt idx="8">
                  <c:v>27.660399999999999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35-41AC-9507-7C0AF02717E2}"/>
            </c:ext>
          </c:extLst>
        </c:ser>
        <c:ser>
          <c:idx val="2"/>
          <c:order val="2"/>
          <c:tx>
            <c:strRef>
              <c:f>'Figure B'!$T$1</c:f>
              <c:strCache>
                <c:ptCount val="1"/>
                <c:pt idx="0">
                  <c:v>48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B'!$Q$2:$Q$25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B'!$T$2:$T$25</c:f>
              <c:numCache>
                <c:formatCode>General</c:formatCode>
                <c:ptCount val="24"/>
                <c:pt idx="4">
                  <c:v>26.1965</c:v>
                </c:pt>
                <c:pt idx="5">
                  <c:v>26.3127</c:v>
                </c:pt>
                <c:pt idx="6">
                  <c:v>26.428999999999998</c:v>
                </c:pt>
                <c:pt idx="7">
                  <c:v>26.545300000000001</c:v>
                </c:pt>
                <c:pt idx="8">
                  <c:v>26.6616</c:v>
                </c:pt>
                <c:pt idx="9">
                  <c:v>26.777799999999999</c:v>
                </c:pt>
                <c:pt idx="10">
                  <c:v>26.894100000000002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35-41AC-9507-7C0AF02717E2}"/>
            </c:ext>
          </c:extLst>
        </c:ser>
        <c:ser>
          <c:idx val="3"/>
          <c:order val="3"/>
          <c:tx>
            <c:strRef>
              <c:f>'Figure B'!$U$1</c:f>
              <c:strCache>
                <c:ptCount val="1"/>
                <c:pt idx="0">
                  <c:v>52</c:v>
                </c:pt>
              </c:strCache>
            </c:strRef>
          </c:tx>
          <c:spPr>
            <a:ln w="28575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B'!$Q$2:$Q$25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B'!$U$2:$U$25</c:f>
              <c:numCache>
                <c:formatCode>General</c:formatCode>
                <c:ptCount val="24"/>
                <c:pt idx="6">
                  <c:v>25.7273</c:v>
                </c:pt>
                <c:pt idx="7">
                  <c:v>25.794</c:v>
                </c:pt>
                <c:pt idx="8">
                  <c:v>25.860800000000001</c:v>
                </c:pt>
                <c:pt idx="9">
                  <c:v>25.927499999999998</c:v>
                </c:pt>
                <c:pt idx="10">
                  <c:v>25.994299999999999</c:v>
                </c:pt>
                <c:pt idx="11">
                  <c:v>26.061</c:v>
                </c:pt>
                <c:pt idx="12">
                  <c:v>26.127700000000001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35-41AC-9507-7C0AF02717E2}"/>
            </c:ext>
          </c:extLst>
        </c:ser>
        <c:ser>
          <c:idx val="4"/>
          <c:order val="4"/>
          <c:tx>
            <c:strRef>
              <c:f>'Figure B'!$V$1</c:f>
              <c:strCache>
                <c:ptCount val="1"/>
                <c:pt idx="0">
                  <c:v>56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B'!$Q$2:$Q$25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B'!$V$2:$V$25</c:f>
              <c:numCache>
                <c:formatCode>General</c:formatCode>
                <c:ptCount val="24"/>
                <c:pt idx="8">
                  <c:v>25.258099999999999</c:v>
                </c:pt>
                <c:pt idx="9">
                  <c:v>25.275300000000001</c:v>
                </c:pt>
                <c:pt idx="10">
                  <c:v>25.2925</c:v>
                </c:pt>
                <c:pt idx="11">
                  <c:v>25.309699999999999</c:v>
                </c:pt>
                <c:pt idx="12">
                  <c:v>25.327000000000002</c:v>
                </c:pt>
                <c:pt idx="13">
                  <c:v>25.344200000000001</c:v>
                </c:pt>
                <c:pt idx="14">
                  <c:v>25.3614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35-41AC-9507-7C0AF02717E2}"/>
            </c:ext>
          </c:extLst>
        </c:ser>
        <c:ser>
          <c:idx val="5"/>
          <c:order val="5"/>
          <c:tx>
            <c:strRef>
              <c:f>'Figure B'!$W$1</c:f>
              <c:strCache>
                <c:ptCount val="1"/>
                <c:pt idx="0">
                  <c:v>60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B'!$Q$2:$Q$25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B'!$W$2:$W$25</c:f>
              <c:numCache>
                <c:formatCode>General</c:formatCode>
                <c:ptCount val="24"/>
                <c:pt idx="10">
                  <c:v>24.788900000000002</c:v>
                </c:pt>
                <c:pt idx="11">
                  <c:v>24.756599999999999</c:v>
                </c:pt>
                <c:pt idx="12">
                  <c:v>24.724299999999999</c:v>
                </c:pt>
                <c:pt idx="13">
                  <c:v>24.692</c:v>
                </c:pt>
                <c:pt idx="14">
                  <c:v>24.659700000000001</c:v>
                </c:pt>
                <c:pt idx="15">
                  <c:v>24.627400000000002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35-41AC-9507-7C0AF02717E2}"/>
            </c:ext>
          </c:extLst>
        </c:ser>
        <c:ser>
          <c:idx val="6"/>
          <c:order val="6"/>
          <c:tx>
            <c:strRef>
              <c:f>'Figure B'!$X$1</c:f>
              <c:strCache>
                <c:ptCount val="1"/>
                <c:pt idx="0">
                  <c:v>64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B'!$Q$2:$Q$25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B'!$X$2:$X$25</c:f>
              <c:numCache>
                <c:formatCode>General</c:formatCode>
                <c:ptCount val="24"/>
                <c:pt idx="12">
                  <c:v>24.319700000000001</c:v>
                </c:pt>
                <c:pt idx="13">
                  <c:v>24.2378</c:v>
                </c:pt>
                <c:pt idx="14">
                  <c:v>24.155999999999999</c:v>
                </c:pt>
                <c:pt idx="15">
                  <c:v>24.074200000000001</c:v>
                </c:pt>
                <c:pt idx="16">
                  <c:v>23.9924</c:v>
                </c:pt>
                <c:pt idx="17">
                  <c:v>23.910499999999999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C35-41AC-9507-7C0AF02717E2}"/>
            </c:ext>
          </c:extLst>
        </c:ser>
        <c:ser>
          <c:idx val="7"/>
          <c:order val="7"/>
          <c:tx>
            <c:strRef>
              <c:f>'Figure B'!$Y$1</c:f>
              <c:strCache>
                <c:ptCount val="1"/>
                <c:pt idx="0">
                  <c:v>68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B'!$Q$2:$Q$25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B'!$Y$2:$Y$25</c:f>
              <c:numCache>
                <c:formatCode>General</c:formatCode>
                <c:ptCount val="24"/>
                <c:pt idx="14">
                  <c:v>23.8504</c:v>
                </c:pt>
                <c:pt idx="15">
                  <c:v>23.719100000000001</c:v>
                </c:pt>
                <c:pt idx="16">
                  <c:v>23.587800000000001</c:v>
                </c:pt>
                <c:pt idx="17">
                  <c:v>23.456399999999999</c:v>
                </c:pt>
                <c:pt idx="18">
                  <c:v>23.325099999999999</c:v>
                </c:pt>
                <c:pt idx="19">
                  <c:v>23.1937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C35-41AC-9507-7C0AF02717E2}"/>
            </c:ext>
          </c:extLst>
        </c:ser>
        <c:ser>
          <c:idx val="8"/>
          <c:order val="8"/>
          <c:tx>
            <c:strRef>
              <c:f>'Figure B'!$Z$1</c:f>
              <c:strCache>
                <c:ptCount val="1"/>
                <c:pt idx="0">
                  <c:v>72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B'!$Q$2:$Q$25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B'!$Z$2:$Z$25</c:f>
              <c:numCache>
                <c:formatCode>General</c:formatCode>
                <c:ptCount val="24"/>
                <c:pt idx="16">
                  <c:v>23.3812</c:v>
                </c:pt>
                <c:pt idx="17">
                  <c:v>23.200399999999998</c:v>
                </c:pt>
                <c:pt idx="18">
                  <c:v>23.019500000000001</c:v>
                </c:pt>
                <c:pt idx="19">
                  <c:v>22.8386</c:v>
                </c:pt>
                <c:pt idx="20">
                  <c:v>22.657800000000002</c:v>
                </c:pt>
                <c:pt idx="21">
                  <c:v>22.476900000000001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35-41AC-9507-7C0AF02717E2}"/>
            </c:ext>
          </c:extLst>
        </c:ser>
        <c:ser>
          <c:idx val="9"/>
          <c:order val="9"/>
          <c:tx>
            <c:strRef>
              <c:f>'Figure B'!$AA$1</c:f>
              <c:strCache>
                <c:ptCount val="1"/>
                <c:pt idx="0">
                  <c:v>76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B'!$Q$2:$Q$25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B'!$AA$2:$AA$25</c:f>
              <c:numCache>
                <c:formatCode>General</c:formatCode>
                <c:ptCount val="24"/>
                <c:pt idx="18">
                  <c:v>22.911999999999999</c:v>
                </c:pt>
                <c:pt idx="19">
                  <c:v>22.6816</c:v>
                </c:pt>
                <c:pt idx="20">
                  <c:v>22.4512</c:v>
                </c:pt>
                <c:pt idx="21">
                  <c:v>22.2209</c:v>
                </c:pt>
                <c:pt idx="22">
                  <c:v>21.990500000000001</c:v>
                </c:pt>
                <c:pt idx="23">
                  <c:v>21.760100000000001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C35-41AC-9507-7C0AF0271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534464"/>
        <c:axId val="219536000"/>
      </c:lineChart>
      <c:catAx>
        <c:axId val="219534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19536000"/>
        <c:crosses val="autoZero"/>
        <c:auto val="1"/>
        <c:lblAlgn val="ctr"/>
        <c:lblOffset val="100"/>
        <c:noMultiLvlLbl val="0"/>
      </c:catAx>
      <c:valAx>
        <c:axId val="219536000"/>
        <c:scaling>
          <c:orientation val="minMax"/>
          <c:max val="28.5"/>
          <c:min val="16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1953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Women (n=887)</a:t>
            </a:r>
            <a:endParaRPr lang="ja-JP" altLang="en-US"/>
          </a:p>
        </c:rich>
      </c:tx>
      <c:layout>
        <c:manualLayout>
          <c:xMode val="edge"/>
          <c:yMode val="edge"/>
          <c:x val="0.35547183815586786"/>
          <c:y val="2.34742307223092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B'!$AT$1</c:f>
              <c:strCache>
                <c:ptCount val="1"/>
                <c:pt idx="0">
                  <c:v>40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B'!$AS$2:$AS$25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B'!$AT$2:$AT$25</c:f>
              <c:numCache>
                <c:formatCode>General</c:formatCode>
                <c:ptCount val="24"/>
                <c:pt idx="0">
                  <c:v>19.945</c:v>
                </c:pt>
                <c:pt idx="1">
                  <c:v>19.934799999999999</c:v>
                </c:pt>
                <c:pt idx="2">
                  <c:v>19.924499999999998</c:v>
                </c:pt>
                <c:pt idx="3">
                  <c:v>19.914200000000001</c:v>
                </c:pt>
                <c:pt idx="4">
                  <c:v>19.904</c:v>
                </c:pt>
                <c:pt idx="5">
                  <c:v>19.893699999999999</c:v>
                </c:pt>
                <c:pt idx="6">
                  <c:v>19.883400000000002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81-4375-B163-1B5F06936B30}"/>
            </c:ext>
          </c:extLst>
        </c:ser>
        <c:ser>
          <c:idx val="1"/>
          <c:order val="1"/>
          <c:tx>
            <c:strRef>
              <c:f>'Figure B'!$AU$1</c:f>
              <c:strCache>
                <c:ptCount val="1"/>
                <c:pt idx="0">
                  <c:v>44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B'!$AS$2:$AS$25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B'!$AU$2:$AU$25</c:f>
              <c:numCache>
                <c:formatCode>General</c:formatCode>
                <c:ptCount val="24"/>
                <c:pt idx="2">
                  <c:v>19.744499999999999</c:v>
                </c:pt>
                <c:pt idx="3">
                  <c:v>19.720600000000001</c:v>
                </c:pt>
                <c:pt idx="4">
                  <c:v>19.6967</c:v>
                </c:pt>
                <c:pt idx="5">
                  <c:v>19.672799999999999</c:v>
                </c:pt>
                <c:pt idx="6">
                  <c:v>19.648900000000001</c:v>
                </c:pt>
                <c:pt idx="7">
                  <c:v>19.625</c:v>
                </c:pt>
                <c:pt idx="8">
                  <c:v>19.601099999999999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81-4375-B163-1B5F06936B30}"/>
            </c:ext>
          </c:extLst>
        </c:ser>
        <c:ser>
          <c:idx val="2"/>
          <c:order val="2"/>
          <c:tx>
            <c:strRef>
              <c:f>'Figure B'!$AV$1</c:f>
              <c:strCache>
                <c:ptCount val="1"/>
                <c:pt idx="0">
                  <c:v>48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B'!$AS$2:$AS$25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B'!$AV$2:$AV$25</c:f>
              <c:numCache>
                <c:formatCode>General</c:formatCode>
                <c:ptCount val="24"/>
                <c:pt idx="4">
                  <c:v>19.543900000000001</c:v>
                </c:pt>
                <c:pt idx="5">
                  <c:v>19.506399999999999</c:v>
                </c:pt>
                <c:pt idx="6">
                  <c:v>19.468800000000002</c:v>
                </c:pt>
                <c:pt idx="7">
                  <c:v>19.4313</c:v>
                </c:pt>
                <c:pt idx="8">
                  <c:v>19.393799999999999</c:v>
                </c:pt>
                <c:pt idx="9">
                  <c:v>19.356300000000001</c:v>
                </c:pt>
                <c:pt idx="10">
                  <c:v>19.3187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81-4375-B163-1B5F06936B30}"/>
            </c:ext>
          </c:extLst>
        </c:ser>
        <c:ser>
          <c:idx val="3"/>
          <c:order val="3"/>
          <c:tx>
            <c:strRef>
              <c:f>'Figure B'!$AW$1</c:f>
              <c:strCache>
                <c:ptCount val="1"/>
                <c:pt idx="0">
                  <c:v>52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B'!$AS$2:$AS$25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B'!$AW$2:$AW$25</c:f>
              <c:numCache>
                <c:formatCode>General</c:formatCode>
                <c:ptCount val="24"/>
                <c:pt idx="6">
                  <c:v>19.343299999999999</c:v>
                </c:pt>
                <c:pt idx="7">
                  <c:v>19.292200000000001</c:v>
                </c:pt>
                <c:pt idx="8">
                  <c:v>19.241</c:v>
                </c:pt>
                <c:pt idx="9">
                  <c:v>19.189900000000002</c:v>
                </c:pt>
                <c:pt idx="10">
                  <c:v>19.1387</c:v>
                </c:pt>
                <c:pt idx="11">
                  <c:v>19.087499999999999</c:v>
                </c:pt>
                <c:pt idx="12">
                  <c:v>19.0364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81-4375-B163-1B5F06936B30}"/>
            </c:ext>
          </c:extLst>
        </c:ser>
        <c:ser>
          <c:idx val="4"/>
          <c:order val="4"/>
          <c:tx>
            <c:strRef>
              <c:f>'Figure B'!$AX$1</c:f>
              <c:strCache>
                <c:ptCount val="1"/>
                <c:pt idx="0">
                  <c:v>56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B'!$AS$2:$AS$25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B'!$AX$2:$AX$25</c:f>
              <c:numCache>
                <c:formatCode>General</c:formatCode>
                <c:ptCount val="24"/>
                <c:pt idx="8">
                  <c:v>19.142800000000001</c:v>
                </c:pt>
                <c:pt idx="9">
                  <c:v>19.077999999999999</c:v>
                </c:pt>
                <c:pt idx="10">
                  <c:v>19.013200000000001</c:v>
                </c:pt>
                <c:pt idx="11">
                  <c:v>18.948399999999999</c:v>
                </c:pt>
                <c:pt idx="12">
                  <c:v>18.883600000000001</c:v>
                </c:pt>
                <c:pt idx="13">
                  <c:v>18.8188</c:v>
                </c:pt>
                <c:pt idx="14">
                  <c:v>18.754000000000001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81-4375-B163-1B5F06936B30}"/>
            </c:ext>
          </c:extLst>
        </c:ser>
        <c:ser>
          <c:idx val="5"/>
          <c:order val="5"/>
          <c:tx>
            <c:strRef>
              <c:f>'Figure B'!$AY$1</c:f>
              <c:strCache>
                <c:ptCount val="1"/>
                <c:pt idx="0">
                  <c:v>60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B'!$AS$2:$AS$25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B'!$AY$2:$AY$25</c:f>
              <c:numCache>
                <c:formatCode>General</c:formatCode>
                <c:ptCount val="24"/>
                <c:pt idx="10">
                  <c:v>18.9422</c:v>
                </c:pt>
                <c:pt idx="11">
                  <c:v>18.863800000000001</c:v>
                </c:pt>
                <c:pt idx="12">
                  <c:v>18.785399999999999</c:v>
                </c:pt>
                <c:pt idx="13">
                  <c:v>18.706900000000001</c:v>
                </c:pt>
                <c:pt idx="14">
                  <c:v>18.628499999999999</c:v>
                </c:pt>
                <c:pt idx="15">
                  <c:v>18.5501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81-4375-B163-1B5F06936B30}"/>
            </c:ext>
          </c:extLst>
        </c:ser>
        <c:ser>
          <c:idx val="6"/>
          <c:order val="6"/>
          <c:tx>
            <c:strRef>
              <c:f>'Figure B'!$AZ$1</c:f>
              <c:strCache>
                <c:ptCount val="1"/>
                <c:pt idx="0">
                  <c:v>64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B'!$AS$2:$AS$25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B'!$AZ$2:$AZ$25</c:f>
              <c:numCache>
                <c:formatCode>General</c:formatCode>
                <c:ptCount val="24"/>
                <c:pt idx="12">
                  <c:v>18.741599999999998</c:v>
                </c:pt>
                <c:pt idx="13">
                  <c:v>18.6496</c:v>
                </c:pt>
                <c:pt idx="14">
                  <c:v>18.557500000000001</c:v>
                </c:pt>
                <c:pt idx="15">
                  <c:v>18.465499999999999</c:v>
                </c:pt>
                <c:pt idx="16">
                  <c:v>18.3734</c:v>
                </c:pt>
                <c:pt idx="17">
                  <c:v>18.281400000000001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881-4375-B163-1B5F06936B30}"/>
            </c:ext>
          </c:extLst>
        </c:ser>
        <c:ser>
          <c:idx val="7"/>
          <c:order val="7"/>
          <c:tx>
            <c:strRef>
              <c:f>'Figure B'!$BA$1</c:f>
              <c:strCache>
                <c:ptCount val="1"/>
                <c:pt idx="0">
                  <c:v>68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B'!$AS$2:$AS$25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B'!$BA$2:$BA$25</c:f>
              <c:numCache>
                <c:formatCode>General</c:formatCode>
                <c:ptCount val="24"/>
                <c:pt idx="14">
                  <c:v>18.5411</c:v>
                </c:pt>
                <c:pt idx="15">
                  <c:v>18.435400000000001</c:v>
                </c:pt>
                <c:pt idx="16">
                  <c:v>18.329699999999999</c:v>
                </c:pt>
                <c:pt idx="17">
                  <c:v>18.224</c:v>
                </c:pt>
                <c:pt idx="18">
                  <c:v>18.118400000000001</c:v>
                </c:pt>
                <c:pt idx="19">
                  <c:v>18.012699999999999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881-4375-B163-1B5F06936B30}"/>
            </c:ext>
          </c:extLst>
        </c:ser>
        <c:ser>
          <c:idx val="8"/>
          <c:order val="8"/>
          <c:tx>
            <c:strRef>
              <c:f>'Figure B'!$BB$1</c:f>
              <c:strCache>
                <c:ptCount val="1"/>
                <c:pt idx="0">
                  <c:v>72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B'!$AS$2:$AS$25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B'!$BB$2:$BB$25</c:f>
              <c:numCache>
                <c:formatCode>General</c:formatCode>
                <c:ptCount val="24"/>
                <c:pt idx="16">
                  <c:v>18.340499999999999</c:v>
                </c:pt>
                <c:pt idx="17">
                  <c:v>18.2212</c:v>
                </c:pt>
                <c:pt idx="18">
                  <c:v>18.101900000000001</c:v>
                </c:pt>
                <c:pt idx="19">
                  <c:v>17.982600000000001</c:v>
                </c:pt>
                <c:pt idx="20">
                  <c:v>17.863299999999999</c:v>
                </c:pt>
                <c:pt idx="21">
                  <c:v>17.744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81-4375-B163-1B5F06936B30}"/>
            </c:ext>
          </c:extLst>
        </c:ser>
        <c:ser>
          <c:idx val="9"/>
          <c:order val="9"/>
          <c:tx>
            <c:strRef>
              <c:f>'Figure B'!$BC$1</c:f>
              <c:strCache>
                <c:ptCount val="1"/>
                <c:pt idx="0">
                  <c:v>76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B'!$AS$2:$AS$25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B'!$BC$2:$BC$25</c:f>
              <c:numCache>
                <c:formatCode>General</c:formatCode>
                <c:ptCount val="24"/>
                <c:pt idx="18">
                  <c:v>18.139900000000001</c:v>
                </c:pt>
                <c:pt idx="19">
                  <c:v>18.007000000000001</c:v>
                </c:pt>
                <c:pt idx="20">
                  <c:v>17.874099999999999</c:v>
                </c:pt>
                <c:pt idx="21">
                  <c:v>17.741099999999999</c:v>
                </c:pt>
                <c:pt idx="22">
                  <c:v>17.6082</c:v>
                </c:pt>
                <c:pt idx="23">
                  <c:v>17.475200000000001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881-4375-B163-1B5F06936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076480"/>
        <c:axId val="219078016"/>
      </c:lineChart>
      <c:catAx>
        <c:axId val="21907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19078016"/>
        <c:crosses val="autoZero"/>
        <c:auto val="1"/>
        <c:lblAlgn val="ctr"/>
        <c:lblOffset val="100"/>
        <c:noMultiLvlLbl val="0"/>
      </c:catAx>
      <c:valAx>
        <c:axId val="219078016"/>
        <c:scaling>
          <c:orientation val="minMax"/>
          <c:max val="28.5"/>
          <c:min val="16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19076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Men (n=951)</a:t>
            </a:r>
            <a:endParaRPr lang="ja-JP" altLang="en-US"/>
          </a:p>
        </c:rich>
      </c:tx>
      <c:layout>
        <c:manualLayout>
          <c:xMode val="edge"/>
          <c:yMode val="edge"/>
          <c:x val="0.34975512892349131"/>
          <c:y val="2.34740361432619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C'!$R$1</c:f>
              <c:strCache>
                <c:ptCount val="1"/>
                <c:pt idx="0">
                  <c:v>40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C'!$Q$2:$Q$25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C'!$R$2:$R$25</c:f>
              <c:numCache>
                <c:formatCode>General</c:formatCode>
                <c:ptCount val="24"/>
                <c:pt idx="0">
                  <c:v>13.2416</c:v>
                </c:pt>
                <c:pt idx="1">
                  <c:v>13.273999999999999</c:v>
                </c:pt>
                <c:pt idx="2">
                  <c:v>13.3064</c:v>
                </c:pt>
                <c:pt idx="3">
                  <c:v>13.338900000000001</c:v>
                </c:pt>
                <c:pt idx="4">
                  <c:v>13.3713</c:v>
                </c:pt>
                <c:pt idx="5">
                  <c:v>13.403700000000001</c:v>
                </c:pt>
                <c:pt idx="6">
                  <c:v>13.4361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86-4DD4-8EDA-13AAE20AA210}"/>
            </c:ext>
          </c:extLst>
        </c:ser>
        <c:ser>
          <c:idx val="1"/>
          <c:order val="1"/>
          <c:tx>
            <c:strRef>
              <c:f>'Figure C'!$S$1</c:f>
              <c:strCache>
                <c:ptCount val="1"/>
                <c:pt idx="0">
                  <c:v>44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C'!$Q$2:$Q$25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C'!$S$2:$S$25</c:f>
              <c:numCache>
                <c:formatCode>General</c:formatCode>
                <c:ptCount val="24"/>
                <c:pt idx="2">
                  <c:v>13.0161</c:v>
                </c:pt>
                <c:pt idx="3">
                  <c:v>13.030900000000001</c:v>
                </c:pt>
                <c:pt idx="4">
                  <c:v>13.0458</c:v>
                </c:pt>
                <c:pt idx="5">
                  <c:v>13.060700000000001</c:v>
                </c:pt>
                <c:pt idx="6">
                  <c:v>13.0756</c:v>
                </c:pt>
                <c:pt idx="7">
                  <c:v>13.0905</c:v>
                </c:pt>
                <c:pt idx="8">
                  <c:v>13.1053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86-4DD4-8EDA-13AAE20AA210}"/>
            </c:ext>
          </c:extLst>
        </c:ser>
        <c:ser>
          <c:idx val="2"/>
          <c:order val="2"/>
          <c:tx>
            <c:strRef>
              <c:f>'Figure C'!$T$1</c:f>
              <c:strCache>
                <c:ptCount val="1"/>
                <c:pt idx="0">
                  <c:v>48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C'!$Q$2:$Q$25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C'!$T$2:$T$25</c:f>
              <c:numCache>
                <c:formatCode>General</c:formatCode>
                <c:ptCount val="24"/>
                <c:pt idx="4">
                  <c:v>12.7905</c:v>
                </c:pt>
                <c:pt idx="5">
                  <c:v>12.787800000000001</c:v>
                </c:pt>
                <c:pt idx="6">
                  <c:v>12.7852</c:v>
                </c:pt>
                <c:pt idx="7">
                  <c:v>12.782500000000001</c:v>
                </c:pt>
                <c:pt idx="8">
                  <c:v>12.7799</c:v>
                </c:pt>
                <c:pt idx="9">
                  <c:v>12.777200000000001</c:v>
                </c:pt>
                <c:pt idx="10">
                  <c:v>12.7746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86-4DD4-8EDA-13AAE20AA210}"/>
            </c:ext>
          </c:extLst>
        </c:ser>
        <c:ser>
          <c:idx val="3"/>
          <c:order val="3"/>
          <c:tx>
            <c:strRef>
              <c:f>'Figure C'!$U$1</c:f>
              <c:strCache>
                <c:ptCount val="1"/>
                <c:pt idx="0">
                  <c:v>52</c:v>
                </c:pt>
              </c:strCache>
            </c:strRef>
          </c:tx>
          <c:spPr>
            <a:ln w="28575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C'!$Q$2:$Q$25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C'!$U$2:$U$25</c:f>
              <c:numCache>
                <c:formatCode>General</c:formatCode>
                <c:ptCount val="24"/>
                <c:pt idx="6">
                  <c:v>12.5649</c:v>
                </c:pt>
                <c:pt idx="7">
                  <c:v>12.544700000000001</c:v>
                </c:pt>
                <c:pt idx="8">
                  <c:v>12.5246</c:v>
                </c:pt>
                <c:pt idx="9">
                  <c:v>12.5044</c:v>
                </c:pt>
                <c:pt idx="10">
                  <c:v>12.4842</c:v>
                </c:pt>
                <c:pt idx="11">
                  <c:v>12.464</c:v>
                </c:pt>
                <c:pt idx="12">
                  <c:v>12.4438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86-4DD4-8EDA-13AAE20AA210}"/>
            </c:ext>
          </c:extLst>
        </c:ser>
        <c:ser>
          <c:idx val="4"/>
          <c:order val="4"/>
          <c:tx>
            <c:strRef>
              <c:f>'Figure C'!$V$1</c:f>
              <c:strCache>
                <c:ptCount val="1"/>
                <c:pt idx="0">
                  <c:v>56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C'!$Q$2:$Q$25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C'!$V$2:$V$25</c:f>
              <c:numCache>
                <c:formatCode>General</c:formatCode>
                <c:ptCount val="24"/>
                <c:pt idx="8">
                  <c:v>12.339399999999999</c:v>
                </c:pt>
                <c:pt idx="9">
                  <c:v>12.301600000000001</c:v>
                </c:pt>
                <c:pt idx="10">
                  <c:v>12.2639</c:v>
                </c:pt>
                <c:pt idx="11">
                  <c:v>12.2262</c:v>
                </c:pt>
                <c:pt idx="12">
                  <c:v>12.188499999999999</c:v>
                </c:pt>
                <c:pt idx="13">
                  <c:v>12.1508</c:v>
                </c:pt>
                <c:pt idx="14">
                  <c:v>12.113099999999999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86-4DD4-8EDA-13AAE20AA210}"/>
            </c:ext>
          </c:extLst>
        </c:ser>
        <c:ser>
          <c:idx val="5"/>
          <c:order val="5"/>
          <c:tx>
            <c:strRef>
              <c:f>'Figure C'!$W$1</c:f>
              <c:strCache>
                <c:ptCount val="1"/>
                <c:pt idx="0">
                  <c:v>60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C'!$Q$2:$Q$25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C'!$W$2:$W$25</c:f>
              <c:numCache>
                <c:formatCode>General</c:formatCode>
                <c:ptCount val="24"/>
                <c:pt idx="10">
                  <c:v>12.113799999999999</c:v>
                </c:pt>
                <c:pt idx="11">
                  <c:v>12.0586</c:v>
                </c:pt>
                <c:pt idx="12">
                  <c:v>12.003299999999999</c:v>
                </c:pt>
                <c:pt idx="13">
                  <c:v>11.9481</c:v>
                </c:pt>
                <c:pt idx="14">
                  <c:v>11.892799999999999</c:v>
                </c:pt>
                <c:pt idx="15">
                  <c:v>11.8376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86-4DD4-8EDA-13AAE20AA210}"/>
            </c:ext>
          </c:extLst>
        </c:ser>
        <c:ser>
          <c:idx val="6"/>
          <c:order val="6"/>
          <c:tx>
            <c:strRef>
              <c:f>'Figure C'!$X$1</c:f>
              <c:strCache>
                <c:ptCount val="1"/>
                <c:pt idx="0">
                  <c:v>64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C'!$Q$2:$Q$25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C'!$X$2:$X$25</c:f>
              <c:numCache>
                <c:formatCode>General</c:formatCode>
                <c:ptCount val="24"/>
                <c:pt idx="12">
                  <c:v>11.888199999999999</c:v>
                </c:pt>
                <c:pt idx="13">
                  <c:v>11.8155</c:v>
                </c:pt>
                <c:pt idx="14">
                  <c:v>11.742699999999999</c:v>
                </c:pt>
                <c:pt idx="15">
                  <c:v>11.6699</c:v>
                </c:pt>
                <c:pt idx="16">
                  <c:v>11.597099999999999</c:v>
                </c:pt>
                <c:pt idx="17">
                  <c:v>11.5243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D86-4DD4-8EDA-13AAE20AA210}"/>
            </c:ext>
          </c:extLst>
        </c:ser>
        <c:ser>
          <c:idx val="7"/>
          <c:order val="7"/>
          <c:tx>
            <c:strRef>
              <c:f>'Figure C'!$Y$1</c:f>
              <c:strCache>
                <c:ptCount val="1"/>
                <c:pt idx="0">
                  <c:v>68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C'!$Q$2:$Q$25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C'!$Y$2:$Y$25</c:f>
              <c:numCache>
                <c:formatCode>General</c:formatCode>
                <c:ptCount val="24"/>
                <c:pt idx="14">
                  <c:v>11.662699999999999</c:v>
                </c:pt>
                <c:pt idx="15">
                  <c:v>11.5724</c:v>
                </c:pt>
                <c:pt idx="16">
                  <c:v>11.481999999999999</c:v>
                </c:pt>
                <c:pt idx="17">
                  <c:v>11.3917</c:v>
                </c:pt>
                <c:pt idx="18">
                  <c:v>11.301399999999999</c:v>
                </c:pt>
                <c:pt idx="19">
                  <c:v>11.2111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D86-4DD4-8EDA-13AAE20AA210}"/>
            </c:ext>
          </c:extLst>
        </c:ser>
        <c:ser>
          <c:idx val="8"/>
          <c:order val="8"/>
          <c:tx>
            <c:strRef>
              <c:f>'Figure C'!$Z$1</c:f>
              <c:strCache>
                <c:ptCount val="1"/>
                <c:pt idx="0">
                  <c:v>72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C'!$Q$2:$Q$25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C'!$Z$2:$Z$25</c:f>
              <c:numCache>
                <c:formatCode>General</c:formatCode>
                <c:ptCount val="24"/>
                <c:pt idx="16">
                  <c:v>11.437099999999999</c:v>
                </c:pt>
                <c:pt idx="17">
                  <c:v>11.3293</c:v>
                </c:pt>
                <c:pt idx="18">
                  <c:v>11.221399999999999</c:v>
                </c:pt>
                <c:pt idx="19">
                  <c:v>11.1136</c:v>
                </c:pt>
                <c:pt idx="20">
                  <c:v>11.005699999999999</c:v>
                </c:pt>
                <c:pt idx="21">
                  <c:v>10.8979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86-4DD4-8EDA-13AAE20AA210}"/>
            </c:ext>
          </c:extLst>
        </c:ser>
        <c:ser>
          <c:idx val="9"/>
          <c:order val="9"/>
          <c:tx>
            <c:strRef>
              <c:f>'Figure C'!$AA$1</c:f>
              <c:strCache>
                <c:ptCount val="1"/>
                <c:pt idx="0">
                  <c:v>76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C'!$Q$2:$Q$25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C'!$AA$2:$AA$25</c:f>
              <c:numCache>
                <c:formatCode>General</c:formatCode>
                <c:ptCount val="24"/>
                <c:pt idx="18">
                  <c:v>11.211600000000001</c:v>
                </c:pt>
                <c:pt idx="19">
                  <c:v>11.0862</c:v>
                </c:pt>
                <c:pt idx="20">
                  <c:v>10.960800000000001</c:v>
                </c:pt>
                <c:pt idx="21">
                  <c:v>10.8354</c:v>
                </c:pt>
                <c:pt idx="22">
                  <c:v>10.71</c:v>
                </c:pt>
                <c:pt idx="23">
                  <c:v>10.5846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D86-4DD4-8EDA-13AAE20AA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364992"/>
        <c:axId val="221366528"/>
      </c:lineChart>
      <c:catAx>
        <c:axId val="221364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21366528"/>
        <c:crosses val="autoZero"/>
        <c:auto val="1"/>
        <c:lblAlgn val="ctr"/>
        <c:lblOffset val="100"/>
        <c:noMultiLvlLbl val="0"/>
      </c:catAx>
      <c:valAx>
        <c:axId val="221366528"/>
        <c:scaling>
          <c:orientation val="minMax"/>
          <c:max val="14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21364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Women (n=887)</a:t>
            </a:r>
            <a:endParaRPr lang="ja-JP" altLang="en-US"/>
          </a:p>
        </c:rich>
      </c:tx>
      <c:layout>
        <c:manualLayout>
          <c:xMode val="edge"/>
          <c:yMode val="edge"/>
          <c:x val="0.35547183815586786"/>
          <c:y val="2.34742307223092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C'!$AT$1</c:f>
              <c:strCache>
                <c:ptCount val="1"/>
                <c:pt idx="0">
                  <c:v>40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C'!$AS$2:$AS$25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C'!$AT$2:$AT$25</c:f>
              <c:numCache>
                <c:formatCode>General</c:formatCode>
                <c:ptCount val="24"/>
                <c:pt idx="0">
                  <c:v>9.6571999999999996</c:v>
                </c:pt>
                <c:pt idx="1">
                  <c:v>9.6344999999999992</c:v>
                </c:pt>
                <c:pt idx="2">
                  <c:v>9.6118000000000006</c:v>
                </c:pt>
                <c:pt idx="3">
                  <c:v>9.5891000000000002</c:v>
                </c:pt>
                <c:pt idx="4">
                  <c:v>9.5663999999999998</c:v>
                </c:pt>
                <c:pt idx="5">
                  <c:v>9.5436999999999994</c:v>
                </c:pt>
                <c:pt idx="6">
                  <c:v>9.5210000000000008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4C-4749-ABD9-033E1A8842E3}"/>
            </c:ext>
          </c:extLst>
        </c:ser>
        <c:ser>
          <c:idx val="1"/>
          <c:order val="1"/>
          <c:tx>
            <c:strRef>
              <c:f>'Figure C'!$AU$1</c:f>
              <c:strCache>
                <c:ptCount val="1"/>
                <c:pt idx="0">
                  <c:v>44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C'!$AS$2:$AS$25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C'!$AU$2:$AU$25</c:f>
              <c:numCache>
                <c:formatCode>General</c:formatCode>
                <c:ptCount val="24"/>
                <c:pt idx="2">
                  <c:v>9.5786999999999995</c:v>
                </c:pt>
                <c:pt idx="3">
                  <c:v>9.5519999999999996</c:v>
                </c:pt>
                <c:pt idx="4">
                  <c:v>9.5253999999999994</c:v>
                </c:pt>
                <c:pt idx="5">
                  <c:v>9.4987999999999992</c:v>
                </c:pt>
                <c:pt idx="6">
                  <c:v>9.4722000000000008</c:v>
                </c:pt>
                <c:pt idx="7">
                  <c:v>9.4456000000000007</c:v>
                </c:pt>
                <c:pt idx="8">
                  <c:v>9.4189000000000007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4C-4749-ABD9-033E1A8842E3}"/>
            </c:ext>
          </c:extLst>
        </c:ser>
        <c:ser>
          <c:idx val="2"/>
          <c:order val="2"/>
          <c:tx>
            <c:strRef>
              <c:f>'Figure C'!$AV$1</c:f>
              <c:strCache>
                <c:ptCount val="1"/>
                <c:pt idx="0">
                  <c:v>48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C'!$AS$2:$AS$25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C'!$AV$2:$AV$25</c:f>
              <c:numCache>
                <c:formatCode>General</c:formatCode>
                <c:ptCount val="24"/>
                <c:pt idx="4">
                  <c:v>9.5000999999999998</c:v>
                </c:pt>
                <c:pt idx="5">
                  <c:v>9.4695999999999998</c:v>
                </c:pt>
                <c:pt idx="6">
                  <c:v>9.4390000000000001</c:v>
                </c:pt>
                <c:pt idx="7">
                  <c:v>9.4085000000000001</c:v>
                </c:pt>
                <c:pt idx="8">
                  <c:v>9.3779000000000003</c:v>
                </c:pt>
                <c:pt idx="9">
                  <c:v>9.3474000000000004</c:v>
                </c:pt>
                <c:pt idx="10">
                  <c:v>9.3168000000000006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4C-4749-ABD9-033E1A8842E3}"/>
            </c:ext>
          </c:extLst>
        </c:ser>
        <c:ser>
          <c:idx val="3"/>
          <c:order val="3"/>
          <c:tx>
            <c:strRef>
              <c:f>'Figure C'!$AW$1</c:f>
              <c:strCache>
                <c:ptCount val="1"/>
                <c:pt idx="0">
                  <c:v>52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C'!$AS$2:$AS$25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C'!$AW$2:$AW$25</c:f>
              <c:numCache>
                <c:formatCode>General</c:formatCode>
                <c:ptCount val="24"/>
                <c:pt idx="6">
                  <c:v>9.4215999999999998</c:v>
                </c:pt>
                <c:pt idx="7">
                  <c:v>9.3871000000000002</c:v>
                </c:pt>
                <c:pt idx="8">
                  <c:v>9.3526000000000007</c:v>
                </c:pt>
                <c:pt idx="9">
                  <c:v>9.3180999999999994</c:v>
                </c:pt>
                <c:pt idx="10">
                  <c:v>9.2836999999999996</c:v>
                </c:pt>
                <c:pt idx="11">
                  <c:v>9.2492000000000001</c:v>
                </c:pt>
                <c:pt idx="12">
                  <c:v>9.2147000000000006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4C-4749-ABD9-033E1A8842E3}"/>
            </c:ext>
          </c:extLst>
        </c:ser>
        <c:ser>
          <c:idx val="4"/>
          <c:order val="4"/>
          <c:tx>
            <c:strRef>
              <c:f>'Figure C'!$AX$1</c:f>
              <c:strCache>
                <c:ptCount val="1"/>
                <c:pt idx="0">
                  <c:v>56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C'!$AS$2:$AS$25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C'!$AX$2:$AX$25</c:f>
              <c:numCache>
                <c:formatCode>General</c:formatCode>
                <c:ptCount val="24"/>
                <c:pt idx="8">
                  <c:v>9.343</c:v>
                </c:pt>
                <c:pt idx="9">
                  <c:v>9.3046000000000006</c:v>
                </c:pt>
                <c:pt idx="10">
                  <c:v>9.2661999999999995</c:v>
                </c:pt>
                <c:pt idx="11">
                  <c:v>9.2278000000000002</c:v>
                </c:pt>
                <c:pt idx="12">
                  <c:v>9.1893999999999991</c:v>
                </c:pt>
                <c:pt idx="13">
                  <c:v>9.1509999999999998</c:v>
                </c:pt>
                <c:pt idx="14">
                  <c:v>9.1126000000000005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4C-4749-ABD9-033E1A8842E3}"/>
            </c:ext>
          </c:extLst>
        </c:ser>
        <c:ser>
          <c:idx val="5"/>
          <c:order val="5"/>
          <c:tx>
            <c:strRef>
              <c:f>'Figure C'!$AY$1</c:f>
              <c:strCache>
                <c:ptCount val="1"/>
                <c:pt idx="0">
                  <c:v>60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C'!$AS$2:$AS$25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C'!$AY$2:$AY$25</c:f>
              <c:numCache>
                <c:formatCode>General</c:formatCode>
                <c:ptCount val="24"/>
                <c:pt idx="10">
                  <c:v>9.2645</c:v>
                </c:pt>
                <c:pt idx="11">
                  <c:v>9.2220999999999993</c:v>
                </c:pt>
                <c:pt idx="12">
                  <c:v>9.1798000000000002</c:v>
                </c:pt>
                <c:pt idx="13">
                  <c:v>9.1374999999999993</c:v>
                </c:pt>
                <c:pt idx="14">
                  <c:v>9.0951000000000004</c:v>
                </c:pt>
                <c:pt idx="15">
                  <c:v>9.0527999999999995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4C-4749-ABD9-033E1A8842E3}"/>
            </c:ext>
          </c:extLst>
        </c:ser>
        <c:ser>
          <c:idx val="6"/>
          <c:order val="6"/>
          <c:tx>
            <c:strRef>
              <c:f>'Figure C'!$AZ$1</c:f>
              <c:strCache>
                <c:ptCount val="1"/>
                <c:pt idx="0">
                  <c:v>64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C'!$AS$2:$AS$25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C'!$AZ$2:$AZ$25</c:f>
              <c:numCache>
                <c:formatCode>General</c:formatCode>
                <c:ptCount val="24"/>
                <c:pt idx="12">
                  <c:v>9.1859000000000002</c:v>
                </c:pt>
                <c:pt idx="13">
                  <c:v>9.1396999999999995</c:v>
                </c:pt>
                <c:pt idx="14">
                  <c:v>9.0934000000000008</c:v>
                </c:pt>
                <c:pt idx="15">
                  <c:v>9.0471000000000004</c:v>
                </c:pt>
                <c:pt idx="16">
                  <c:v>9.0008999999999997</c:v>
                </c:pt>
                <c:pt idx="17">
                  <c:v>8.9545999999999992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B4C-4749-ABD9-033E1A8842E3}"/>
            </c:ext>
          </c:extLst>
        </c:ser>
        <c:ser>
          <c:idx val="7"/>
          <c:order val="7"/>
          <c:tx>
            <c:strRef>
              <c:f>'Figure C'!$BA$1</c:f>
              <c:strCache>
                <c:ptCount val="1"/>
                <c:pt idx="0">
                  <c:v>68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C'!$AS$2:$AS$25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C'!$BA$2:$BA$25</c:f>
              <c:numCache>
                <c:formatCode>General</c:formatCode>
                <c:ptCount val="24"/>
                <c:pt idx="14">
                  <c:v>9.1074000000000002</c:v>
                </c:pt>
                <c:pt idx="15">
                  <c:v>9.0571999999999999</c:v>
                </c:pt>
                <c:pt idx="16">
                  <c:v>9.0069999999999997</c:v>
                </c:pt>
                <c:pt idx="17">
                  <c:v>8.9567999999999994</c:v>
                </c:pt>
                <c:pt idx="18">
                  <c:v>8.9065999999999992</c:v>
                </c:pt>
                <c:pt idx="19">
                  <c:v>8.8564000000000007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B4C-4749-ABD9-033E1A8842E3}"/>
            </c:ext>
          </c:extLst>
        </c:ser>
        <c:ser>
          <c:idx val="8"/>
          <c:order val="8"/>
          <c:tx>
            <c:strRef>
              <c:f>'Figure C'!$BB$1</c:f>
              <c:strCache>
                <c:ptCount val="1"/>
                <c:pt idx="0">
                  <c:v>72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C'!$AS$2:$AS$25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C'!$BB$2:$BB$25</c:f>
              <c:numCache>
                <c:formatCode>General</c:formatCode>
                <c:ptCount val="24"/>
                <c:pt idx="16">
                  <c:v>9.0288000000000004</c:v>
                </c:pt>
                <c:pt idx="17">
                  <c:v>8.9747000000000003</c:v>
                </c:pt>
                <c:pt idx="18">
                  <c:v>8.9206000000000003</c:v>
                </c:pt>
                <c:pt idx="19">
                  <c:v>8.8665000000000003</c:v>
                </c:pt>
                <c:pt idx="20">
                  <c:v>8.8124000000000002</c:v>
                </c:pt>
                <c:pt idx="21">
                  <c:v>8.7582000000000004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4C-4749-ABD9-033E1A8842E3}"/>
            </c:ext>
          </c:extLst>
        </c:ser>
        <c:ser>
          <c:idx val="9"/>
          <c:order val="9"/>
          <c:tx>
            <c:strRef>
              <c:f>'Figure C'!$BC$1</c:f>
              <c:strCache>
                <c:ptCount val="1"/>
                <c:pt idx="0">
                  <c:v>76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C'!$AS$2:$AS$25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C'!$BC$2:$BC$25</c:f>
              <c:numCache>
                <c:formatCode>General</c:formatCode>
                <c:ptCount val="24"/>
                <c:pt idx="18">
                  <c:v>8.9503000000000004</c:v>
                </c:pt>
                <c:pt idx="19">
                  <c:v>8.8922000000000008</c:v>
                </c:pt>
                <c:pt idx="20">
                  <c:v>8.8341999999999992</c:v>
                </c:pt>
                <c:pt idx="21">
                  <c:v>8.7761999999999993</c:v>
                </c:pt>
                <c:pt idx="22">
                  <c:v>8.7180999999999997</c:v>
                </c:pt>
                <c:pt idx="23">
                  <c:v>8.6600999999999999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B4C-4749-ABD9-033E1A884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435392"/>
        <c:axId val="221436928"/>
      </c:lineChart>
      <c:catAx>
        <c:axId val="221435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21436928"/>
        <c:crosses val="autoZero"/>
        <c:auto val="1"/>
        <c:lblAlgn val="ctr"/>
        <c:lblOffset val="100"/>
        <c:noMultiLvlLbl val="0"/>
      </c:catAx>
      <c:valAx>
        <c:axId val="221436928"/>
        <c:scaling>
          <c:orientation val="minMax"/>
          <c:max val="14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21435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Men (n=951)</a:t>
            </a:r>
            <a:endParaRPr lang="ja-JP" altLang="en-US"/>
          </a:p>
        </c:rich>
      </c:tx>
      <c:layout>
        <c:manualLayout>
          <c:xMode val="edge"/>
          <c:yMode val="edge"/>
          <c:x val="0.34975512892349131"/>
          <c:y val="2.34740361432619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D'!$R$1</c:f>
              <c:strCache>
                <c:ptCount val="1"/>
                <c:pt idx="0">
                  <c:v>40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D'!$Q$2:$Q$25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D'!$R$2:$R$25</c:f>
              <c:numCache>
                <c:formatCode>General</c:formatCode>
                <c:ptCount val="24"/>
                <c:pt idx="0">
                  <c:v>7.7882999999999996</c:v>
                </c:pt>
                <c:pt idx="1">
                  <c:v>7.8094000000000001</c:v>
                </c:pt>
                <c:pt idx="2">
                  <c:v>7.8305999999999996</c:v>
                </c:pt>
                <c:pt idx="3">
                  <c:v>7.8517999999999999</c:v>
                </c:pt>
                <c:pt idx="4">
                  <c:v>7.8728999999999996</c:v>
                </c:pt>
                <c:pt idx="5">
                  <c:v>7.8940999999999999</c:v>
                </c:pt>
                <c:pt idx="6">
                  <c:v>7.9153000000000002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78-498A-9A38-F327A8980483}"/>
            </c:ext>
          </c:extLst>
        </c:ser>
        <c:ser>
          <c:idx val="1"/>
          <c:order val="1"/>
          <c:tx>
            <c:strRef>
              <c:f>'Figure D'!$S$1</c:f>
              <c:strCache>
                <c:ptCount val="1"/>
                <c:pt idx="0">
                  <c:v>44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D'!$Q$2:$Q$25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D'!$S$2:$S$25</c:f>
              <c:numCache>
                <c:formatCode>General</c:formatCode>
                <c:ptCount val="24"/>
                <c:pt idx="2">
                  <c:v>7.7034000000000002</c:v>
                </c:pt>
                <c:pt idx="3">
                  <c:v>7.7150999999999996</c:v>
                </c:pt>
                <c:pt idx="4">
                  <c:v>7.7268999999999997</c:v>
                </c:pt>
                <c:pt idx="5">
                  <c:v>7.7385999999999999</c:v>
                </c:pt>
                <c:pt idx="6">
                  <c:v>7.7503000000000002</c:v>
                </c:pt>
                <c:pt idx="7">
                  <c:v>7.7621000000000002</c:v>
                </c:pt>
                <c:pt idx="8">
                  <c:v>7.7737999999999996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78-498A-9A38-F327A8980483}"/>
            </c:ext>
          </c:extLst>
        </c:ser>
        <c:ser>
          <c:idx val="2"/>
          <c:order val="2"/>
          <c:tx>
            <c:strRef>
              <c:f>'Figure D'!$T$1</c:f>
              <c:strCache>
                <c:ptCount val="1"/>
                <c:pt idx="0">
                  <c:v>48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D'!$Q$2:$Q$25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D'!$T$2:$T$25</c:f>
              <c:numCache>
                <c:formatCode>General</c:formatCode>
                <c:ptCount val="24"/>
                <c:pt idx="4">
                  <c:v>7.6185</c:v>
                </c:pt>
                <c:pt idx="5">
                  <c:v>7.6208</c:v>
                </c:pt>
                <c:pt idx="6">
                  <c:v>7.6231</c:v>
                </c:pt>
                <c:pt idx="7">
                  <c:v>7.6254</c:v>
                </c:pt>
                <c:pt idx="8">
                  <c:v>7.6276999999999999</c:v>
                </c:pt>
                <c:pt idx="9">
                  <c:v>7.63</c:v>
                </c:pt>
                <c:pt idx="10">
                  <c:v>7.6323999999999996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78-498A-9A38-F327A8980483}"/>
            </c:ext>
          </c:extLst>
        </c:ser>
        <c:ser>
          <c:idx val="3"/>
          <c:order val="3"/>
          <c:tx>
            <c:strRef>
              <c:f>'Figure D'!$U$1</c:f>
              <c:strCache>
                <c:ptCount val="1"/>
                <c:pt idx="0">
                  <c:v>52</c:v>
                </c:pt>
              </c:strCache>
            </c:strRef>
          </c:tx>
          <c:spPr>
            <a:ln w="28575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D'!$Q$2:$Q$25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D'!$U$2:$U$25</c:f>
              <c:numCache>
                <c:formatCode>General</c:formatCode>
                <c:ptCount val="24"/>
                <c:pt idx="6">
                  <c:v>7.5335999999999999</c:v>
                </c:pt>
                <c:pt idx="7">
                  <c:v>7.5265000000000004</c:v>
                </c:pt>
                <c:pt idx="8">
                  <c:v>7.5194000000000001</c:v>
                </c:pt>
                <c:pt idx="9">
                  <c:v>7.5122999999999998</c:v>
                </c:pt>
                <c:pt idx="10">
                  <c:v>7.5050999999999997</c:v>
                </c:pt>
                <c:pt idx="11">
                  <c:v>7.4980000000000002</c:v>
                </c:pt>
                <c:pt idx="12">
                  <c:v>7.4908999999999999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78-498A-9A38-F327A8980483}"/>
            </c:ext>
          </c:extLst>
        </c:ser>
        <c:ser>
          <c:idx val="4"/>
          <c:order val="4"/>
          <c:tx>
            <c:strRef>
              <c:f>'Figure D'!$V$1</c:f>
              <c:strCache>
                <c:ptCount val="1"/>
                <c:pt idx="0">
                  <c:v>56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D'!$Q$2:$Q$25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D'!$V$2:$V$25</c:f>
              <c:numCache>
                <c:formatCode>General</c:formatCode>
                <c:ptCount val="24"/>
                <c:pt idx="8">
                  <c:v>7.4486999999999997</c:v>
                </c:pt>
                <c:pt idx="9">
                  <c:v>7.4321999999999999</c:v>
                </c:pt>
                <c:pt idx="10">
                  <c:v>7.4156000000000004</c:v>
                </c:pt>
                <c:pt idx="11">
                  <c:v>7.3990999999999998</c:v>
                </c:pt>
                <c:pt idx="12">
                  <c:v>7.3825000000000003</c:v>
                </c:pt>
                <c:pt idx="13">
                  <c:v>7.3659999999999997</c:v>
                </c:pt>
                <c:pt idx="14">
                  <c:v>7.3494999999999999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78-498A-9A38-F327A8980483}"/>
            </c:ext>
          </c:extLst>
        </c:ser>
        <c:ser>
          <c:idx val="5"/>
          <c:order val="5"/>
          <c:tx>
            <c:strRef>
              <c:f>'Figure D'!$W$1</c:f>
              <c:strCache>
                <c:ptCount val="1"/>
                <c:pt idx="0">
                  <c:v>60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D'!$Q$2:$Q$25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D'!$W$2:$W$25</c:f>
              <c:numCache>
                <c:formatCode>General</c:formatCode>
                <c:ptCount val="24"/>
                <c:pt idx="10">
                  <c:v>7.3638000000000003</c:v>
                </c:pt>
                <c:pt idx="11">
                  <c:v>7.3379000000000003</c:v>
                </c:pt>
                <c:pt idx="12">
                  <c:v>7.3118999999999996</c:v>
                </c:pt>
                <c:pt idx="13">
                  <c:v>7.2858999999999998</c:v>
                </c:pt>
                <c:pt idx="14">
                  <c:v>7.26</c:v>
                </c:pt>
                <c:pt idx="15">
                  <c:v>7.234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78-498A-9A38-F327A8980483}"/>
            </c:ext>
          </c:extLst>
        </c:ser>
        <c:ser>
          <c:idx val="6"/>
          <c:order val="6"/>
          <c:tx>
            <c:strRef>
              <c:f>'Figure D'!$X$1</c:f>
              <c:strCache>
                <c:ptCount val="1"/>
                <c:pt idx="0">
                  <c:v>64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D'!$Q$2:$Q$25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D'!$X$2:$X$25</c:f>
              <c:numCache>
                <c:formatCode>General</c:formatCode>
                <c:ptCount val="24"/>
                <c:pt idx="12">
                  <c:v>7.2789000000000001</c:v>
                </c:pt>
                <c:pt idx="13">
                  <c:v>7.2435</c:v>
                </c:pt>
                <c:pt idx="14">
                  <c:v>7.2081</c:v>
                </c:pt>
                <c:pt idx="15">
                  <c:v>7.1727999999999996</c:v>
                </c:pt>
                <c:pt idx="16">
                  <c:v>7.1374000000000004</c:v>
                </c:pt>
                <c:pt idx="17">
                  <c:v>7.1020000000000003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78-498A-9A38-F327A8980483}"/>
            </c:ext>
          </c:extLst>
        </c:ser>
        <c:ser>
          <c:idx val="7"/>
          <c:order val="7"/>
          <c:tx>
            <c:strRef>
              <c:f>'Figure D'!$Y$1</c:f>
              <c:strCache>
                <c:ptCount val="1"/>
                <c:pt idx="0">
                  <c:v>68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D'!$Q$2:$Q$25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D'!$Y$2:$Y$25</c:f>
              <c:numCache>
                <c:formatCode>General</c:formatCode>
                <c:ptCount val="24"/>
                <c:pt idx="14">
                  <c:v>7.194</c:v>
                </c:pt>
                <c:pt idx="15">
                  <c:v>7.1492000000000004</c:v>
                </c:pt>
                <c:pt idx="16">
                  <c:v>7.1044</c:v>
                </c:pt>
                <c:pt idx="17">
                  <c:v>7.0595999999999997</c:v>
                </c:pt>
                <c:pt idx="18">
                  <c:v>7.0148000000000001</c:v>
                </c:pt>
                <c:pt idx="19">
                  <c:v>6.97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78-498A-9A38-F327A8980483}"/>
            </c:ext>
          </c:extLst>
        </c:ser>
        <c:ser>
          <c:idx val="8"/>
          <c:order val="8"/>
          <c:tx>
            <c:strRef>
              <c:f>'Figure D'!$Z$1</c:f>
              <c:strCache>
                <c:ptCount val="1"/>
                <c:pt idx="0">
                  <c:v>72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D'!$Q$2:$Q$25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D'!$Z$2:$Z$25</c:f>
              <c:numCache>
                <c:formatCode>General</c:formatCode>
                <c:ptCount val="24"/>
                <c:pt idx="16">
                  <c:v>7.1090999999999998</c:v>
                </c:pt>
                <c:pt idx="17">
                  <c:v>7.0548999999999999</c:v>
                </c:pt>
                <c:pt idx="18">
                  <c:v>7.0007000000000001</c:v>
                </c:pt>
                <c:pt idx="19">
                  <c:v>6.9463999999999997</c:v>
                </c:pt>
                <c:pt idx="20">
                  <c:v>6.8921999999999999</c:v>
                </c:pt>
                <c:pt idx="21">
                  <c:v>6.8379000000000003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78-498A-9A38-F327A8980483}"/>
            </c:ext>
          </c:extLst>
        </c:ser>
        <c:ser>
          <c:idx val="9"/>
          <c:order val="9"/>
          <c:tx>
            <c:strRef>
              <c:f>'Figure D'!$AA$1</c:f>
              <c:strCache>
                <c:ptCount val="1"/>
                <c:pt idx="0">
                  <c:v>76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D'!$Q$2:$Q$25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D'!$AA$2:$AA$25</c:f>
              <c:numCache>
                <c:formatCode>General</c:formatCode>
                <c:ptCount val="24"/>
                <c:pt idx="18">
                  <c:v>7.0243000000000002</c:v>
                </c:pt>
                <c:pt idx="19">
                  <c:v>6.9606000000000003</c:v>
                </c:pt>
                <c:pt idx="20">
                  <c:v>6.8968999999999996</c:v>
                </c:pt>
                <c:pt idx="21">
                  <c:v>6.8333000000000004</c:v>
                </c:pt>
                <c:pt idx="22">
                  <c:v>6.7695999999999996</c:v>
                </c:pt>
                <c:pt idx="23">
                  <c:v>6.7058999999999997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78-498A-9A38-F327A8980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584000"/>
        <c:axId val="221589888"/>
      </c:lineChart>
      <c:catAx>
        <c:axId val="22158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21589888"/>
        <c:crosses val="autoZero"/>
        <c:auto val="1"/>
        <c:lblAlgn val="ctr"/>
        <c:lblOffset val="100"/>
        <c:noMultiLvlLbl val="0"/>
      </c:catAx>
      <c:valAx>
        <c:axId val="221589888"/>
        <c:scaling>
          <c:orientation val="minMax"/>
          <c:max val="8"/>
          <c:min val="5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21584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Women (n=887)</a:t>
            </a:r>
            <a:endParaRPr lang="ja-JP" altLang="en-US"/>
          </a:p>
        </c:rich>
      </c:tx>
      <c:layout>
        <c:manualLayout>
          <c:xMode val="edge"/>
          <c:yMode val="edge"/>
          <c:x val="0.35547183815586786"/>
          <c:y val="2.34742307223092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6323251739448613E-2"/>
          <c:y val="0.134101155976348"/>
          <c:w val="0.905872638068703"/>
          <c:h val="0.7759843061069841"/>
        </c:manualLayout>
      </c:layout>
      <c:lineChart>
        <c:grouping val="standard"/>
        <c:varyColors val="0"/>
        <c:ser>
          <c:idx val="0"/>
          <c:order val="0"/>
          <c:tx>
            <c:strRef>
              <c:f>'Figure D'!$AT$1</c:f>
              <c:strCache>
                <c:ptCount val="1"/>
                <c:pt idx="0">
                  <c:v>40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D'!$AS$2:$AS$25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D'!$AT$2:$AT$25</c:f>
              <c:numCache>
                <c:formatCode>General</c:formatCode>
                <c:ptCount val="24"/>
                <c:pt idx="0">
                  <c:v>6.1592000000000002</c:v>
                </c:pt>
                <c:pt idx="1">
                  <c:v>6.1452</c:v>
                </c:pt>
                <c:pt idx="2">
                  <c:v>6.1313000000000004</c:v>
                </c:pt>
                <c:pt idx="3">
                  <c:v>6.1173999999999999</c:v>
                </c:pt>
                <c:pt idx="4">
                  <c:v>6.1033999999999997</c:v>
                </c:pt>
                <c:pt idx="5">
                  <c:v>6.0895000000000001</c:v>
                </c:pt>
                <c:pt idx="6">
                  <c:v>6.0754999999999999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65-4E30-AB26-6ABC16CD3015}"/>
            </c:ext>
          </c:extLst>
        </c:ser>
        <c:ser>
          <c:idx val="1"/>
          <c:order val="1"/>
          <c:tx>
            <c:strRef>
              <c:f>'Figure D'!$AU$1</c:f>
              <c:strCache>
                <c:ptCount val="1"/>
                <c:pt idx="0">
                  <c:v>44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D'!$AS$2:$AS$25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D'!$AU$2:$AU$25</c:f>
              <c:numCache>
                <c:formatCode>General</c:formatCode>
                <c:ptCount val="24"/>
                <c:pt idx="2">
                  <c:v>6.1516000000000002</c:v>
                </c:pt>
                <c:pt idx="3">
                  <c:v>6.1368999999999998</c:v>
                </c:pt>
                <c:pt idx="4">
                  <c:v>6.1222000000000003</c:v>
                </c:pt>
                <c:pt idx="5">
                  <c:v>6.1075999999999997</c:v>
                </c:pt>
                <c:pt idx="6">
                  <c:v>6.0929000000000002</c:v>
                </c:pt>
                <c:pt idx="7">
                  <c:v>6.0781999999999998</c:v>
                </c:pt>
                <c:pt idx="8">
                  <c:v>6.0635000000000003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65-4E30-AB26-6ABC16CD3015}"/>
            </c:ext>
          </c:extLst>
        </c:ser>
        <c:ser>
          <c:idx val="2"/>
          <c:order val="2"/>
          <c:tx>
            <c:strRef>
              <c:f>'Figure D'!$AV$1</c:f>
              <c:strCache>
                <c:ptCount val="1"/>
                <c:pt idx="0">
                  <c:v>48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D'!$AS$2:$AS$25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D'!$AV$2:$AV$25</c:f>
              <c:numCache>
                <c:formatCode>General</c:formatCode>
                <c:ptCount val="24"/>
                <c:pt idx="4">
                  <c:v>6.1440000000000001</c:v>
                </c:pt>
                <c:pt idx="5">
                  <c:v>6.1285999999999996</c:v>
                </c:pt>
                <c:pt idx="6">
                  <c:v>6.1132</c:v>
                </c:pt>
                <c:pt idx="7">
                  <c:v>6.0978000000000003</c:v>
                </c:pt>
                <c:pt idx="8">
                  <c:v>6.0823</c:v>
                </c:pt>
                <c:pt idx="9">
                  <c:v>6.0669000000000004</c:v>
                </c:pt>
                <c:pt idx="10">
                  <c:v>6.0514999999999999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65-4E30-AB26-6ABC16CD3015}"/>
            </c:ext>
          </c:extLst>
        </c:ser>
        <c:ser>
          <c:idx val="3"/>
          <c:order val="3"/>
          <c:tx>
            <c:strRef>
              <c:f>'Figure D'!$AW$1</c:f>
              <c:strCache>
                <c:ptCount val="1"/>
                <c:pt idx="0">
                  <c:v>52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D'!$AS$2:$AS$25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D'!$AW$2:$AW$25</c:f>
              <c:numCache>
                <c:formatCode>General</c:formatCode>
                <c:ptCount val="24"/>
                <c:pt idx="6">
                  <c:v>6.1364000000000001</c:v>
                </c:pt>
                <c:pt idx="7">
                  <c:v>6.1203000000000003</c:v>
                </c:pt>
                <c:pt idx="8">
                  <c:v>6.1040999999999999</c:v>
                </c:pt>
                <c:pt idx="9">
                  <c:v>6.0880000000000001</c:v>
                </c:pt>
                <c:pt idx="10">
                  <c:v>6.0717999999999996</c:v>
                </c:pt>
                <c:pt idx="11">
                  <c:v>6.0556999999999999</c:v>
                </c:pt>
                <c:pt idx="12">
                  <c:v>6.0395000000000003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65-4E30-AB26-6ABC16CD3015}"/>
            </c:ext>
          </c:extLst>
        </c:ser>
        <c:ser>
          <c:idx val="4"/>
          <c:order val="4"/>
          <c:tx>
            <c:strRef>
              <c:f>'Figure D'!$AX$1</c:f>
              <c:strCache>
                <c:ptCount val="1"/>
                <c:pt idx="0">
                  <c:v>56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D'!$AS$2:$AS$25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D'!$AX$2:$AX$25</c:f>
              <c:numCache>
                <c:formatCode>General</c:formatCode>
                <c:ptCount val="24"/>
                <c:pt idx="8">
                  <c:v>6.1288</c:v>
                </c:pt>
                <c:pt idx="9">
                  <c:v>6.1119000000000003</c:v>
                </c:pt>
                <c:pt idx="10">
                  <c:v>6.0951000000000004</c:v>
                </c:pt>
                <c:pt idx="11">
                  <c:v>6.0781999999999998</c:v>
                </c:pt>
                <c:pt idx="12">
                  <c:v>6.0613000000000001</c:v>
                </c:pt>
                <c:pt idx="13">
                  <c:v>6.0444000000000004</c:v>
                </c:pt>
                <c:pt idx="14">
                  <c:v>6.0274999999999999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65-4E30-AB26-6ABC16CD3015}"/>
            </c:ext>
          </c:extLst>
        </c:ser>
        <c:ser>
          <c:idx val="5"/>
          <c:order val="5"/>
          <c:tx>
            <c:strRef>
              <c:f>'Figure D'!$AY$1</c:f>
              <c:strCache>
                <c:ptCount val="1"/>
                <c:pt idx="0">
                  <c:v>60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D'!$AS$2:$AS$25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D'!$AY$2:$AY$25</c:f>
              <c:numCache>
                <c:formatCode>General</c:formatCode>
                <c:ptCount val="24"/>
                <c:pt idx="10">
                  <c:v>6.1212</c:v>
                </c:pt>
                <c:pt idx="11">
                  <c:v>6.1036000000000001</c:v>
                </c:pt>
                <c:pt idx="12">
                  <c:v>6.0860000000000003</c:v>
                </c:pt>
                <c:pt idx="13">
                  <c:v>6.0683999999999996</c:v>
                </c:pt>
                <c:pt idx="14">
                  <c:v>6.0507</c:v>
                </c:pt>
                <c:pt idx="15">
                  <c:v>6.0331000000000001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65-4E30-AB26-6ABC16CD3015}"/>
            </c:ext>
          </c:extLst>
        </c:ser>
        <c:ser>
          <c:idx val="6"/>
          <c:order val="6"/>
          <c:tx>
            <c:strRef>
              <c:f>'Figure D'!$AZ$1</c:f>
              <c:strCache>
                <c:ptCount val="1"/>
                <c:pt idx="0">
                  <c:v>64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D'!$AS$2:$AS$25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D'!$AZ$2:$AZ$25</c:f>
              <c:numCache>
                <c:formatCode>General</c:formatCode>
                <c:ptCount val="24"/>
                <c:pt idx="12">
                  <c:v>6.1136999999999997</c:v>
                </c:pt>
                <c:pt idx="13">
                  <c:v>6.0952999999999999</c:v>
                </c:pt>
                <c:pt idx="14">
                  <c:v>6.0769000000000002</c:v>
                </c:pt>
                <c:pt idx="15">
                  <c:v>6.0586000000000002</c:v>
                </c:pt>
                <c:pt idx="16">
                  <c:v>6.0401999999999996</c:v>
                </c:pt>
                <c:pt idx="17">
                  <c:v>6.0217999999999998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A65-4E30-AB26-6ABC16CD3015}"/>
            </c:ext>
          </c:extLst>
        </c:ser>
        <c:ser>
          <c:idx val="7"/>
          <c:order val="7"/>
          <c:tx>
            <c:strRef>
              <c:f>'Figure D'!$BA$1</c:f>
              <c:strCache>
                <c:ptCount val="1"/>
                <c:pt idx="0">
                  <c:v>68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D'!$AS$2:$AS$25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D'!$BA$2:$BA$25</c:f>
              <c:numCache>
                <c:formatCode>General</c:formatCode>
                <c:ptCount val="24"/>
                <c:pt idx="14">
                  <c:v>6.1060999999999996</c:v>
                </c:pt>
                <c:pt idx="15">
                  <c:v>6.0869999999999997</c:v>
                </c:pt>
                <c:pt idx="16">
                  <c:v>6.0678999999999998</c:v>
                </c:pt>
                <c:pt idx="17">
                  <c:v>6.0488</c:v>
                </c:pt>
                <c:pt idx="18">
                  <c:v>6.0297000000000001</c:v>
                </c:pt>
                <c:pt idx="19">
                  <c:v>6.0106000000000002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A65-4E30-AB26-6ABC16CD3015}"/>
            </c:ext>
          </c:extLst>
        </c:ser>
        <c:ser>
          <c:idx val="8"/>
          <c:order val="8"/>
          <c:tx>
            <c:strRef>
              <c:f>'Figure D'!$BB$1</c:f>
              <c:strCache>
                <c:ptCount val="1"/>
                <c:pt idx="0">
                  <c:v>72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D'!$AS$2:$AS$25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D'!$BB$2:$BB$25</c:f>
              <c:numCache>
                <c:formatCode>General</c:formatCode>
                <c:ptCount val="24"/>
                <c:pt idx="16">
                  <c:v>6.0984999999999996</c:v>
                </c:pt>
                <c:pt idx="17">
                  <c:v>6.0787000000000004</c:v>
                </c:pt>
                <c:pt idx="18">
                  <c:v>6.0587999999999997</c:v>
                </c:pt>
                <c:pt idx="19">
                  <c:v>6.0389999999999997</c:v>
                </c:pt>
                <c:pt idx="20">
                  <c:v>6.0190999999999999</c:v>
                </c:pt>
                <c:pt idx="21">
                  <c:v>5.9992999999999999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65-4E30-AB26-6ABC16CD3015}"/>
            </c:ext>
          </c:extLst>
        </c:ser>
        <c:ser>
          <c:idx val="9"/>
          <c:order val="9"/>
          <c:tx>
            <c:strRef>
              <c:f>'Figure D'!$BC$1</c:f>
              <c:strCache>
                <c:ptCount val="1"/>
                <c:pt idx="0">
                  <c:v>76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D'!$AS$2:$AS$25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D'!$BC$2:$BC$25</c:f>
              <c:numCache>
                <c:formatCode>General</c:formatCode>
                <c:ptCount val="24"/>
                <c:pt idx="18">
                  <c:v>6.0909000000000004</c:v>
                </c:pt>
                <c:pt idx="19">
                  <c:v>6.0702999999999996</c:v>
                </c:pt>
                <c:pt idx="20">
                  <c:v>6.0498000000000003</c:v>
                </c:pt>
                <c:pt idx="21">
                  <c:v>6.0292000000000003</c:v>
                </c:pt>
                <c:pt idx="22">
                  <c:v>6.0086000000000004</c:v>
                </c:pt>
                <c:pt idx="23">
                  <c:v>5.9880000000000004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A65-4E30-AB26-6ABC16CD3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982080"/>
        <c:axId val="221996160"/>
      </c:lineChart>
      <c:catAx>
        <c:axId val="221982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21996160"/>
        <c:crosses val="autoZero"/>
        <c:auto val="1"/>
        <c:lblAlgn val="ctr"/>
        <c:lblOffset val="100"/>
        <c:noMultiLvlLbl val="0"/>
      </c:catAx>
      <c:valAx>
        <c:axId val="221996160"/>
        <c:scaling>
          <c:orientation val="minMax"/>
          <c:max val="8"/>
          <c:min val="5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21982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Men (n=951)</a:t>
            </a:r>
            <a:endParaRPr lang="ja-JP" altLang="en-US"/>
          </a:p>
        </c:rich>
      </c:tx>
      <c:layout>
        <c:manualLayout>
          <c:xMode val="edge"/>
          <c:yMode val="edge"/>
          <c:x val="0.34975512892349131"/>
          <c:y val="2.34740361432619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E'!$R$1</c:f>
              <c:strCache>
                <c:ptCount val="1"/>
                <c:pt idx="0">
                  <c:v>40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E'!$Q$2:$Q$25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E'!$R$2:$R$25</c:f>
              <c:numCache>
                <c:formatCode>General</c:formatCode>
                <c:ptCount val="24"/>
                <c:pt idx="0">
                  <c:v>33.057499999999997</c:v>
                </c:pt>
                <c:pt idx="1">
                  <c:v>33.076700000000002</c:v>
                </c:pt>
                <c:pt idx="2">
                  <c:v>33.0959</c:v>
                </c:pt>
                <c:pt idx="3">
                  <c:v>33.115099999999998</c:v>
                </c:pt>
                <c:pt idx="4">
                  <c:v>33.134300000000003</c:v>
                </c:pt>
                <c:pt idx="5">
                  <c:v>33.153500000000001</c:v>
                </c:pt>
                <c:pt idx="6">
                  <c:v>33.172800000000002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F8-4425-BCFE-BB59C8BD50E9}"/>
            </c:ext>
          </c:extLst>
        </c:ser>
        <c:ser>
          <c:idx val="1"/>
          <c:order val="1"/>
          <c:tx>
            <c:strRef>
              <c:f>'Figure E'!$S$1</c:f>
              <c:strCache>
                <c:ptCount val="1"/>
                <c:pt idx="0">
                  <c:v>44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E'!$Q$2:$Q$25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E'!$S$2:$S$25</c:f>
              <c:numCache>
                <c:formatCode>General</c:formatCode>
                <c:ptCount val="24"/>
                <c:pt idx="2">
                  <c:v>32.8538</c:v>
                </c:pt>
                <c:pt idx="3">
                  <c:v>32.854900000000001</c:v>
                </c:pt>
                <c:pt idx="4">
                  <c:v>32.855899999999998</c:v>
                </c:pt>
                <c:pt idx="5">
                  <c:v>32.856999999999999</c:v>
                </c:pt>
                <c:pt idx="6">
                  <c:v>32.857999999999997</c:v>
                </c:pt>
                <c:pt idx="7">
                  <c:v>32.859000000000002</c:v>
                </c:pt>
                <c:pt idx="8">
                  <c:v>32.860100000000003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F8-4425-BCFE-BB59C8BD50E9}"/>
            </c:ext>
          </c:extLst>
        </c:ser>
        <c:ser>
          <c:idx val="2"/>
          <c:order val="2"/>
          <c:tx>
            <c:strRef>
              <c:f>'Figure E'!$T$1</c:f>
              <c:strCache>
                <c:ptCount val="1"/>
                <c:pt idx="0">
                  <c:v>48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E'!$Q$2:$Q$25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E'!$T$2:$T$25</c:f>
              <c:numCache>
                <c:formatCode>General</c:formatCode>
                <c:ptCount val="24"/>
                <c:pt idx="4">
                  <c:v>32.650199999999998</c:v>
                </c:pt>
                <c:pt idx="5">
                  <c:v>32.633099999999999</c:v>
                </c:pt>
                <c:pt idx="6">
                  <c:v>32.615900000000003</c:v>
                </c:pt>
                <c:pt idx="7">
                  <c:v>32.598799999999997</c:v>
                </c:pt>
                <c:pt idx="8">
                  <c:v>32.581699999999998</c:v>
                </c:pt>
                <c:pt idx="9">
                  <c:v>32.564599999999999</c:v>
                </c:pt>
                <c:pt idx="10">
                  <c:v>32.547400000000003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F8-4425-BCFE-BB59C8BD50E9}"/>
            </c:ext>
          </c:extLst>
        </c:ser>
        <c:ser>
          <c:idx val="3"/>
          <c:order val="3"/>
          <c:tx>
            <c:strRef>
              <c:f>'Figure E'!$U$1</c:f>
              <c:strCache>
                <c:ptCount val="1"/>
                <c:pt idx="0">
                  <c:v>52</c:v>
                </c:pt>
              </c:strCache>
            </c:strRef>
          </c:tx>
          <c:spPr>
            <a:ln w="28575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E'!$Q$2:$Q$25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E'!$U$2:$U$25</c:f>
              <c:numCache>
                <c:formatCode>General</c:formatCode>
                <c:ptCount val="24"/>
                <c:pt idx="6">
                  <c:v>32.446599999999997</c:v>
                </c:pt>
                <c:pt idx="7">
                  <c:v>32.411299999999997</c:v>
                </c:pt>
                <c:pt idx="8">
                  <c:v>32.375999999999998</c:v>
                </c:pt>
                <c:pt idx="9">
                  <c:v>32.340699999999998</c:v>
                </c:pt>
                <c:pt idx="10">
                  <c:v>32.305399999999999</c:v>
                </c:pt>
                <c:pt idx="11">
                  <c:v>32.270099999999999</c:v>
                </c:pt>
                <c:pt idx="12">
                  <c:v>32.2348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F8-4425-BCFE-BB59C8BD50E9}"/>
            </c:ext>
          </c:extLst>
        </c:ser>
        <c:ser>
          <c:idx val="4"/>
          <c:order val="4"/>
          <c:tx>
            <c:strRef>
              <c:f>'Figure E'!$V$1</c:f>
              <c:strCache>
                <c:ptCount val="1"/>
                <c:pt idx="0">
                  <c:v>56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E'!$Q$2:$Q$25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E'!$V$2:$V$25</c:f>
              <c:numCache>
                <c:formatCode>General</c:formatCode>
                <c:ptCount val="24"/>
                <c:pt idx="8">
                  <c:v>32.242899999999999</c:v>
                </c:pt>
                <c:pt idx="9">
                  <c:v>32.189500000000002</c:v>
                </c:pt>
                <c:pt idx="10">
                  <c:v>32.136000000000003</c:v>
                </c:pt>
                <c:pt idx="11">
                  <c:v>32.082500000000003</c:v>
                </c:pt>
                <c:pt idx="12">
                  <c:v>32.029000000000003</c:v>
                </c:pt>
                <c:pt idx="13">
                  <c:v>31.9756</c:v>
                </c:pt>
                <c:pt idx="14">
                  <c:v>31.9221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F8-4425-BCFE-BB59C8BD50E9}"/>
            </c:ext>
          </c:extLst>
        </c:ser>
        <c:ser>
          <c:idx val="5"/>
          <c:order val="5"/>
          <c:tx>
            <c:strRef>
              <c:f>'Figure E'!$W$1</c:f>
              <c:strCache>
                <c:ptCount val="1"/>
                <c:pt idx="0">
                  <c:v>60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E'!$Q$2:$Q$25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E'!$W$2:$W$25</c:f>
              <c:numCache>
                <c:formatCode>General</c:formatCode>
                <c:ptCount val="24"/>
                <c:pt idx="10">
                  <c:v>32.039299999999997</c:v>
                </c:pt>
                <c:pt idx="11">
                  <c:v>31.967700000000001</c:v>
                </c:pt>
                <c:pt idx="12">
                  <c:v>31.896000000000001</c:v>
                </c:pt>
                <c:pt idx="13">
                  <c:v>31.824400000000001</c:v>
                </c:pt>
                <c:pt idx="14">
                  <c:v>31.752700000000001</c:v>
                </c:pt>
                <c:pt idx="15">
                  <c:v>31.681100000000001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F8-4425-BCFE-BB59C8BD50E9}"/>
            </c:ext>
          </c:extLst>
        </c:ser>
        <c:ser>
          <c:idx val="6"/>
          <c:order val="6"/>
          <c:tx>
            <c:strRef>
              <c:f>'Figure E'!$X$1</c:f>
              <c:strCache>
                <c:ptCount val="1"/>
                <c:pt idx="0">
                  <c:v>64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E'!$Q$2:$Q$25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E'!$X$2:$X$25</c:f>
              <c:numCache>
                <c:formatCode>General</c:formatCode>
                <c:ptCount val="24"/>
                <c:pt idx="12">
                  <c:v>31.835699999999999</c:v>
                </c:pt>
                <c:pt idx="13">
                  <c:v>31.745799999999999</c:v>
                </c:pt>
                <c:pt idx="14">
                  <c:v>31.655999999999999</c:v>
                </c:pt>
                <c:pt idx="15">
                  <c:v>31.566199999999998</c:v>
                </c:pt>
                <c:pt idx="16">
                  <c:v>31.476400000000002</c:v>
                </c:pt>
                <c:pt idx="17">
                  <c:v>31.386600000000001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F8-4425-BCFE-BB59C8BD50E9}"/>
            </c:ext>
          </c:extLst>
        </c:ser>
        <c:ser>
          <c:idx val="7"/>
          <c:order val="7"/>
          <c:tx>
            <c:strRef>
              <c:f>'Figure E'!$Y$1</c:f>
              <c:strCache>
                <c:ptCount val="1"/>
                <c:pt idx="0">
                  <c:v>68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E'!$Q$2:$Q$25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E'!$Y$2:$Y$25</c:f>
              <c:numCache>
                <c:formatCode>General</c:formatCode>
                <c:ptCount val="24"/>
                <c:pt idx="14">
                  <c:v>31.632000000000001</c:v>
                </c:pt>
                <c:pt idx="15">
                  <c:v>31.524000000000001</c:v>
                </c:pt>
                <c:pt idx="16">
                  <c:v>31.416</c:v>
                </c:pt>
                <c:pt idx="17">
                  <c:v>31.3081</c:v>
                </c:pt>
                <c:pt idx="18">
                  <c:v>31.200099999999999</c:v>
                </c:pt>
                <c:pt idx="19">
                  <c:v>31.092099999999999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F8-4425-BCFE-BB59C8BD50E9}"/>
            </c:ext>
          </c:extLst>
        </c:ser>
        <c:ser>
          <c:idx val="8"/>
          <c:order val="8"/>
          <c:tx>
            <c:strRef>
              <c:f>'Figure E'!$Z$1</c:f>
              <c:strCache>
                <c:ptCount val="1"/>
                <c:pt idx="0">
                  <c:v>72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E'!$Q$2:$Q$25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E'!$Z$2:$Z$25</c:f>
              <c:numCache>
                <c:formatCode>General</c:formatCode>
                <c:ptCount val="24"/>
                <c:pt idx="16">
                  <c:v>31.4284</c:v>
                </c:pt>
                <c:pt idx="17">
                  <c:v>31.302199999999999</c:v>
                </c:pt>
                <c:pt idx="18">
                  <c:v>31.176100000000002</c:v>
                </c:pt>
                <c:pt idx="19">
                  <c:v>31.049900000000001</c:v>
                </c:pt>
                <c:pt idx="20">
                  <c:v>30.9237</c:v>
                </c:pt>
                <c:pt idx="21">
                  <c:v>30.797599999999999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F8-4425-BCFE-BB59C8BD50E9}"/>
            </c:ext>
          </c:extLst>
        </c:ser>
        <c:ser>
          <c:idx val="9"/>
          <c:order val="9"/>
          <c:tx>
            <c:strRef>
              <c:f>'Figure E'!$AA$1</c:f>
              <c:strCache>
                <c:ptCount val="1"/>
                <c:pt idx="0">
                  <c:v>76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E'!$Q$2:$Q$25</c:f>
              <c:numCache>
                <c:formatCode>General</c:formatCode>
                <c:ptCount val="24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</c:numCache>
            </c:numRef>
          </c:cat>
          <c:val>
            <c:numRef>
              <c:f>'Figure E'!$AA$2:$AA$25</c:f>
              <c:numCache>
                <c:formatCode>General</c:formatCode>
                <c:ptCount val="24"/>
                <c:pt idx="18">
                  <c:v>31.224799999999998</c:v>
                </c:pt>
                <c:pt idx="19">
                  <c:v>31.080400000000001</c:v>
                </c:pt>
                <c:pt idx="20">
                  <c:v>30.9361</c:v>
                </c:pt>
                <c:pt idx="21">
                  <c:v>30.791799999999999</c:v>
                </c:pt>
                <c:pt idx="22">
                  <c:v>30.647400000000001</c:v>
                </c:pt>
                <c:pt idx="23">
                  <c:v>30.5031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3F8-4425-BCFE-BB59C8BD5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201920"/>
        <c:axId val="223207808"/>
      </c:lineChart>
      <c:catAx>
        <c:axId val="223201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23207808"/>
        <c:crosses val="autoZero"/>
        <c:auto val="1"/>
        <c:lblAlgn val="ctr"/>
        <c:lblOffset val="100"/>
        <c:noMultiLvlLbl val="0"/>
      </c:catAx>
      <c:valAx>
        <c:axId val="223207808"/>
        <c:scaling>
          <c:orientation val="minMax"/>
          <c:max val="34"/>
          <c:min val="2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23201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422275</xdr:colOff>
      <xdr:row>54</xdr:row>
      <xdr:rowOff>139701</xdr:rowOff>
    </xdr:from>
    <xdr:to>
      <xdr:col>15</xdr:col>
      <xdr:colOff>428625</xdr:colOff>
      <xdr:row>74</xdr:row>
      <xdr:rowOff>15876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401B4B9-DE96-4C5B-A136-3176C2E80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484188</xdr:colOff>
      <xdr:row>54</xdr:row>
      <xdr:rowOff>138110</xdr:rowOff>
    </xdr:from>
    <xdr:to>
      <xdr:col>23</xdr:col>
      <xdr:colOff>428625</xdr:colOff>
      <xdr:row>74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5C9216BD-FD5D-470B-85D8-E8376C20E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47626</xdr:colOff>
      <xdr:row>73</xdr:row>
      <xdr:rowOff>79375</xdr:rowOff>
    </xdr:from>
    <xdr:to>
      <xdr:col>23</xdr:col>
      <xdr:colOff>309564</xdr:colOff>
      <xdr:row>75</xdr:row>
      <xdr:rowOff>63500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87604957-6B13-4DFB-9289-7219190CF3FB}"/>
            </a:ext>
          </a:extLst>
        </xdr:cNvPr>
        <xdr:cNvSpPr txBox="1"/>
      </xdr:nvSpPr>
      <xdr:spPr>
        <a:xfrm>
          <a:off x="14017626" y="13462000"/>
          <a:ext cx="896938" cy="3492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Age (years)</a:t>
          </a:r>
          <a:endParaRPr kumimoji="1" lang="ja-JP" altLang="en-US" sz="1100"/>
        </a:p>
      </xdr:txBody>
    </xdr:sp>
    <xdr:clientData/>
  </xdr:twoCellAnchor>
  <xdr:twoCellAnchor>
    <xdr:from>
      <xdr:col>7</xdr:col>
      <xdr:colOff>119061</xdr:colOff>
      <xdr:row>55</xdr:row>
      <xdr:rowOff>7937</xdr:rowOff>
    </xdr:from>
    <xdr:to>
      <xdr:col>9</xdr:col>
      <xdr:colOff>142875</xdr:colOff>
      <xdr:row>56</xdr:row>
      <xdr:rowOff>126999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72F38278-B96A-44F0-AC3F-C8CA2342235D}"/>
            </a:ext>
          </a:extLst>
        </xdr:cNvPr>
        <xdr:cNvSpPr txBox="1"/>
      </xdr:nvSpPr>
      <xdr:spPr>
        <a:xfrm>
          <a:off x="4586286" y="9437687"/>
          <a:ext cx="1300164" cy="290512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ysClr val="windowText" lastClr="000000"/>
              </a:solidFill>
            </a:rPr>
            <a:t>ALM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 (</a:t>
          </a:r>
          <a:r>
            <a:rPr kumimoji="1" lang="en-US" altLang="ja-JP" sz="1100">
              <a:solidFill>
                <a:sysClr val="windowText" lastClr="000000"/>
              </a:solidFill>
            </a:rPr>
            <a:t>kg)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</xdr:col>
      <xdr:colOff>103187</xdr:colOff>
      <xdr:row>54</xdr:row>
      <xdr:rowOff>150813</xdr:rowOff>
    </xdr:from>
    <xdr:to>
      <xdr:col>17</xdr:col>
      <xdr:colOff>127001</xdr:colOff>
      <xdr:row>56</xdr:row>
      <xdr:rowOff>95250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8E68C89E-2D01-45AD-91B8-1E9494340D58}"/>
            </a:ext>
          </a:extLst>
        </xdr:cNvPr>
        <xdr:cNvSpPr txBox="1"/>
      </xdr:nvSpPr>
      <xdr:spPr>
        <a:xfrm>
          <a:off x="9675812" y="9409113"/>
          <a:ext cx="1300164" cy="28733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ysClr val="windowText" lastClr="000000"/>
              </a:solidFill>
            </a:rPr>
            <a:t>ALM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 (</a:t>
          </a:r>
          <a:r>
            <a:rPr kumimoji="1" lang="en-US" altLang="ja-JP" sz="1100">
              <a:solidFill>
                <a:sysClr val="windowText" lastClr="000000"/>
              </a:solidFill>
            </a:rPr>
            <a:t>kg)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39688</xdr:colOff>
      <xdr:row>58</xdr:row>
      <xdr:rowOff>158750</xdr:rowOff>
    </xdr:from>
    <xdr:to>
      <xdr:col>8</xdr:col>
      <xdr:colOff>452438</xdr:colOff>
      <xdr:row>60</xdr:row>
      <xdr:rowOff>23813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33A02BB1-DBBD-4486-BB04-C4A38F05E7F7}"/>
            </a:ext>
          </a:extLst>
        </xdr:cNvPr>
        <xdr:cNvSpPr txBox="1"/>
      </xdr:nvSpPr>
      <xdr:spPr>
        <a:xfrm>
          <a:off x="5119688" y="10287000"/>
          <a:ext cx="412750" cy="2778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40y</a:t>
          </a:r>
          <a:endParaRPr kumimoji="1" lang="ja-JP" altLang="en-US" sz="1100"/>
        </a:p>
      </xdr:txBody>
    </xdr:sp>
    <xdr:clientData/>
  </xdr:twoCellAnchor>
  <xdr:twoCellAnchor>
    <xdr:from>
      <xdr:col>8</xdr:col>
      <xdr:colOff>412746</xdr:colOff>
      <xdr:row>59</xdr:row>
      <xdr:rowOff>7939</xdr:rowOff>
    </xdr:from>
    <xdr:to>
      <xdr:col>9</xdr:col>
      <xdr:colOff>190496</xdr:colOff>
      <xdr:row>60</xdr:row>
      <xdr:rowOff>119064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EE41839F-ECB3-4BAE-9ACC-EC30180A38B9}"/>
            </a:ext>
          </a:extLst>
        </xdr:cNvPr>
        <xdr:cNvSpPr txBox="1"/>
      </xdr:nvSpPr>
      <xdr:spPr>
        <a:xfrm>
          <a:off x="5492746" y="10374314"/>
          <a:ext cx="41275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44y</a:t>
          </a:r>
          <a:endParaRPr kumimoji="1" lang="ja-JP" altLang="en-US" sz="1100"/>
        </a:p>
      </xdr:txBody>
    </xdr:sp>
    <xdr:clientData/>
  </xdr:twoCellAnchor>
  <xdr:twoCellAnchor>
    <xdr:from>
      <xdr:col>9</xdr:col>
      <xdr:colOff>206385</xdr:colOff>
      <xdr:row>59</xdr:row>
      <xdr:rowOff>158751</xdr:rowOff>
    </xdr:from>
    <xdr:to>
      <xdr:col>9</xdr:col>
      <xdr:colOff>619135</xdr:colOff>
      <xdr:row>61</xdr:row>
      <xdr:rowOff>95250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C1E37D9F-196B-4C83-A3B2-153ACB9AB85E}"/>
            </a:ext>
          </a:extLst>
        </xdr:cNvPr>
        <xdr:cNvSpPr txBox="1"/>
      </xdr:nvSpPr>
      <xdr:spPr>
        <a:xfrm>
          <a:off x="5921385" y="10525126"/>
          <a:ext cx="412750" cy="2857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48y</a:t>
          </a:r>
          <a:endParaRPr kumimoji="1" lang="ja-JP" altLang="en-US" sz="1100"/>
        </a:p>
      </xdr:txBody>
    </xdr:sp>
    <xdr:clientData/>
  </xdr:twoCellAnchor>
  <xdr:twoCellAnchor>
    <xdr:from>
      <xdr:col>9</xdr:col>
      <xdr:colOff>579443</xdr:colOff>
      <xdr:row>60</xdr:row>
      <xdr:rowOff>119064</xdr:rowOff>
    </xdr:from>
    <xdr:to>
      <xdr:col>10</xdr:col>
      <xdr:colOff>357193</xdr:colOff>
      <xdr:row>62</xdr:row>
      <xdr:rowOff>31750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A056C55A-495B-4F5F-BE59-41897FEB852F}"/>
            </a:ext>
          </a:extLst>
        </xdr:cNvPr>
        <xdr:cNvSpPr txBox="1"/>
      </xdr:nvSpPr>
      <xdr:spPr>
        <a:xfrm>
          <a:off x="6294443" y="10660064"/>
          <a:ext cx="412750" cy="2619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52y</a:t>
          </a:r>
          <a:endParaRPr kumimoji="1" lang="ja-JP" altLang="en-US" sz="1100"/>
        </a:p>
      </xdr:txBody>
    </xdr:sp>
    <xdr:clientData/>
  </xdr:twoCellAnchor>
  <xdr:twoCellAnchor>
    <xdr:from>
      <xdr:col>10</xdr:col>
      <xdr:colOff>333380</xdr:colOff>
      <xdr:row>61</xdr:row>
      <xdr:rowOff>39688</xdr:rowOff>
    </xdr:from>
    <xdr:to>
      <xdr:col>11</xdr:col>
      <xdr:colOff>111130</xdr:colOff>
      <xdr:row>62</xdr:row>
      <xdr:rowOff>166688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D808591F-6657-41EF-A4F0-9526293C0680}"/>
            </a:ext>
          </a:extLst>
        </xdr:cNvPr>
        <xdr:cNvSpPr txBox="1"/>
      </xdr:nvSpPr>
      <xdr:spPr>
        <a:xfrm>
          <a:off x="6683380" y="10755313"/>
          <a:ext cx="412750" cy="301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56y</a:t>
          </a:r>
          <a:endParaRPr kumimoji="1" lang="ja-JP" altLang="en-US" sz="1100"/>
        </a:p>
      </xdr:txBody>
    </xdr:sp>
    <xdr:clientData/>
  </xdr:twoCellAnchor>
  <xdr:twoCellAnchor>
    <xdr:from>
      <xdr:col>11</xdr:col>
      <xdr:colOff>71438</xdr:colOff>
      <xdr:row>62</xdr:row>
      <xdr:rowOff>0</xdr:rowOff>
    </xdr:from>
    <xdr:to>
      <xdr:col>11</xdr:col>
      <xdr:colOff>484188</xdr:colOff>
      <xdr:row>64</xdr:row>
      <xdr:rowOff>0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E1DED3D0-10CC-41AE-B04B-DAE3FF714F69}"/>
            </a:ext>
          </a:extLst>
        </xdr:cNvPr>
        <xdr:cNvSpPr txBox="1"/>
      </xdr:nvSpPr>
      <xdr:spPr>
        <a:xfrm>
          <a:off x="7056438" y="10890250"/>
          <a:ext cx="412750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60y</a:t>
          </a:r>
          <a:endParaRPr kumimoji="1" lang="ja-JP" altLang="en-US" sz="1100"/>
        </a:p>
      </xdr:txBody>
    </xdr:sp>
    <xdr:clientData/>
  </xdr:twoCellAnchor>
  <xdr:twoCellAnchor>
    <xdr:from>
      <xdr:col>11</xdr:col>
      <xdr:colOff>500077</xdr:colOff>
      <xdr:row>62</xdr:row>
      <xdr:rowOff>134938</xdr:rowOff>
    </xdr:from>
    <xdr:to>
      <xdr:col>12</xdr:col>
      <xdr:colOff>277827</xdr:colOff>
      <xdr:row>64</xdr:row>
      <xdr:rowOff>47625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8A9F330B-B35D-427F-9B1C-5FBAE525BA68}"/>
            </a:ext>
          </a:extLst>
        </xdr:cNvPr>
        <xdr:cNvSpPr txBox="1"/>
      </xdr:nvSpPr>
      <xdr:spPr>
        <a:xfrm>
          <a:off x="7485077" y="11025188"/>
          <a:ext cx="412750" cy="2619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64y</a:t>
          </a:r>
          <a:endParaRPr kumimoji="1" lang="ja-JP" altLang="en-US" sz="1100"/>
        </a:p>
      </xdr:txBody>
    </xdr:sp>
    <xdr:clientData/>
  </xdr:twoCellAnchor>
  <xdr:twoCellAnchor>
    <xdr:from>
      <xdr:col>12</xdr:col>
      <xdr:colOff>238135</xdr:colOff>
      <xdr:row>63</xdr:row>
      <xdr:rowOff>119064</xdr:rowOff>
    </xdr:from>
    <xdr:to>
      <xdr:col>13</xdr:col>
      <xdr:colOff>15885</xdr:colOff>
      <xdr:row>65</xdr:row>
      <xdr:rowOff>87314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26084438-F277-4F18-991A-85E6B993EE69}"/>
            </a:ext>
          </a:extLst>
        </xdr:cNvPr>
        <xdr:cNvSpPr txBox="1"/>
      </xdr:nvSpPr>
      <xdr:spPr>
        <a:xfrm>
          <a:off x="7858135" y="11183939"/>
          <a:ext cx="412750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68y</a:t>
          </a:r>
          <a:endParaRPr kumimoji="1" lang="ja-JP" altLang="en-US" sz="1100"/>
        </a:p>
      </xdr:txBody>
    </xdr:sp>
    <xdr:clientData/>
  </xdr:twoCellAnchor>
  <xdr:twoCellAnchor>
    <xdr:from>
      <xdr:col>12</xdr:col>
      <xdr:colOff>571500</xdr:colOff>
      <xdr:row>64</xdr:row>
      <xdr:rowOff>63501</xdr:rowOff>
    </xdr:from>
    <xdr:to>
      <xdr:col>13</xdr:col>
      <xdr:colOff>349250</xdr:colOff>
      <xdr:row>65</xdr:row>
      <xdr:rowOff>150814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757E81E6-8501-4E6C-832E-32BD11DD9654}"/>
            </a:ext>
          </a:extLst>
        </xdr:cNvPr>
        <xdr:cNvSpPr txBox="1"/>
      </xdr:nvSpPr>
      <xdr:spPr>
        <a:xfrm>
          <a:off x="8191500" y="11303001"/>
          <a:ext cx="412750" cy="2619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72y</a:t>
          </a:r>
          <a:endParaRPr kumimoji="1" lang="ja-JP" altLang="en-US" sz="1100"/>
        </a:p>
      </xdr:txBody>
    </xdr:sp>
    <xdr:clientData/>
  </xdr:twoCellAnchor>
  <xdr:twoCellAnchor>
    <xdr:from>
      <xdr:col>13</xdr:col>
      <xdr:colOff>309558</xdr:colOff>
      <xdr:row>64</xdr:row>
      <xdr:rowOff>166686</xdr:rowOff>
    </xdr:from>
    <xdr:to>
      <xdr:col>14</xdr:col>
      <xdr:colOff>87308</xdr:colOff>
      <xdr:row>66</xdr:row>
      <xdr:rowOff>98423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6314EAA9-9354-4AA2-8AED-673C21B88E06}"/>
            </a:ext>
          </a:extLst>
        </xdr:cNvPr>
        <xdr:cNvSpPr txBox="1"/>
      </xdr:nvSpPr>
      <xdr:spPr>
        <a:xfrm>
          <a:off x="8605833" y="11206161"/>
          <a:ext cx="415925" cy="2746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76y</a:t>
          </a:r>
          <a:endParaRPr kumimoji="1" lang="ja-JP" altLang="en-US" sz="1100"/>
        </a:p>
      </xdr:txBody>
    </xdr:sp>
    <xdr:clientData/>
  </xdr:twoCellAnchor>
  <xdr:twoCellAnchor>
    <xdr:from>
      <xdr:col>14</xdr:col>
      <xdr:colOff>230187</xdr:colOff>
      <xdr:row>73</xdr:row>
      <xdr:rowOff>119063</xdr:rowOff>
    </xdr:from>
    <xdr:to>
      <xdr:col>15</xdr:col>
      <xdr:colOff>492125</xdr:colOff>
      <xdr:row>75</xdr:row>
      <xdr:rowOff>103188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D1D266BB-2EBB-4AB1-BA88-B8EAEC70C0C4}"/>
            </a:ext>
          </a:extLst>
        </xdr:cNvPr>
        <xdr:cNvSpPr txBox="1"/>
      </xdr:nvSpPr>
      <xdr:spPr>
        <a:xfrm>
          <a:off x="9120187" y="13501688"/>
          <a:ext cx="896938" cy="3492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Age (years)</a:t>
          </a:r>
          <a:endParaRPr kumimoji="1" lang="ja-JP" altLang="en-US" sz="1100"/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0.06067</cdr:x>
      <cdr:y>0.62796</cdr:y>
    </cdr:from>
    <cdr:to>
      <cdr:x>0.82844</cdr:x>
      <cdr:y>0.8235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53800BD1-ED4A-40ED-8B39-8BE32E250D71}"/>
            </a:ext>
          </a:extLst>
        </cdr:cNvPr>
        <cdr:cNvGrpSpPr/>
      </cdr:nvGrpSpPr>
      <cdr:grpSpPr>
        <a:xfrm xmlns:a="http://schemas.openxmlformats.org/drawingml/2006/main">
          <a:off x="320243" y="2257949"/>
          <a:ext cx="4052625" cy="703102"/>
          <a:chOff x="0" y="0"/>
          <a:chExt cx="3857620" cy="668334"/>
        </a:xfrm>
      </cdr:grpSpPr>
      <cdr:sp macro="" textlink="">
        <cdr:nvSpPr>
          <cdr:cNvPr id="3" name="テキスト ボックス 2">
            <a:extLst xmlns:a="http://schemas.openxmlformats.org/drawingml/2006/main">
              <a:ext uri="{FF2B5EF4-FFF2-40B4-BE49-F238E27FC236}">
                <a16:creationId xmlns:a16="http://schemas.microsoft.com/office/drawing/2014/main" id="{A03F7B74-7A05-4E22-B662-5D428184919A}"/>
              </a:ext>
            </a:extLst>
          </cdr:cNvPr>
          <cdr:cNvSpPr txBox="1"/>
        </cdr:nvSpPr>
        <cdr:spPr>
          <a:xfrm xmlns:a="http://schemas.openxmlformats.org/drawingml/2006/main">
            <a:off x="0" y="0"/>
            <a:ext cx="412750" cy="285750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40y</a:t>
            </a:r>
            <a:endParaRPr kumimoji="1" lang="ja-JP" altLang="en-US" sz="1100"/>
          </a:p>
        </cdr:txBody>
      </cdr:sp>
      <cdr:sp macro="" textlink="">
        <cdr:nvSpPr>
          <cdr:cNvPr id="4" name="テキスト ボックス 3">
            <a:extLst xmlns:a="http://schemas.openxmlformats.org/drawingml/2006/main">
              <a:ext uri="{FF2B5EF4-FFF2-40B4-BE49-F238E27FC236}">
                <a16:creationId xmlns:a16="http://schemas.microsoft.com/office/drawing/2014/main" id="{43AFE530-6688-4080-BDD6-CFB90934B837}"/>
              </a:ext>
            </a:extLst>
          </cdr:cNvPr>
          <cdr:cNvSpPr txBox="1"/>
        </cdr:nvSpPr>
        <cdr:spPr>
          <a:xfrm xmlns:a="http://schemas.openxmlformats.org/drawingml/2006/main">
            <a:off x="373058" y="0"/>
            <a:ext cx="412750" cy="28098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44y</a:t>
            </a:r>
            <a:endParaRPr kumimoji="1" lang="ja-JP" altLang="en-US" sz="1100"/>
          </a:p>
        </cdr:txBody>
      </cdr:sp>
      <cdr:sp macro="" textlink="">
        <cdr:nvSpPr>
          <cdr:cNvPr id="5" name="テキスト ボックス 4">
            <a:extLst xmlns:a="http://schemas.openxmlformats.org/drawingml/2006/main">
              <a:ext uri="{FF2B5EF4-FFF2-40B4-BE49-F238E27FC236}">
                <a16:creationId xmlns:a16="http://schemas.microsoft.com/office/drawing/2014/main" id="{F09063E8-A21F-41EC-90F8-21B0C4A8C4EA}"/>
              </a:ext>
            </a:extLst>
          </cdr:cNvPr>
          <cdr:cNvSpPr txBox="1"/>
        </cdr:nvSpPr>
        <cdr:spPr>
          <a:xfrm xmlns:a="http://schemas.openxmlformats.org/drawingml/2006/main">
            <a:off x="801697" y="7939"/>
            <a:ext cx="412750" cy="28098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48y</a:t>
            </a:r>
            <a:endParaRPr kumimoji="1" lang="ja-JP" altLang="en-US" sz="1100"/>
          </a:p>
        </cdr:txBody>
      </cdr:sp>
      <cdr:sp macro="" textlink="">
        <cdr:nvSpPr>
          <cdr:cNvPr id="6" name="テキスト ボックス 5">
            <a:extLst xmlns:a="http://schemas.openxmlformats.org/drawingml/2006/main">
              <a:ext uri="{FF2B5EF4-FFF2-40B4-BE49-F238E27FC236}">
                <a16:creationId xmlns:a16="http://schemas.microsoft.com/office/drawing/2014/main" id="{9B727359-6F86-4625-B628-A66D3AD7DDDB}"/>
              </a:ext>
            </a:extLst>
          </cdr:cNvPr>
          <cdr:cNvSpPr txBox="1"/>
        </cdr:nvSpPr>
        <cdr:spPr>
          <a:xfrm xmlns:a="http://schemas.openxmlformats.org/drawingml/2006/main">
            <a:off x="1174755" y="73041"/>
            <a:ext cx="412750" cy="277804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52y</a:t>
            </a:r>
            <a:endParaRPr kumimoji="1" lang="ja-JP" altLang="en-US" sz="1100"/>
          </a:p>
        </cdr:txBody>
      </cdr:sp>
      <cdr:sp macro="" textlink="">
        <cdr:nvSpPr>
          <cdr:cNvPr id="7" name="テキスト ボックス 6">
            <a:extLst xmlns:a="http://schemas.openxmlformats.org/drawingml/2006/main">
              <a:ext uri="{FF2B5EF4-FFF2-40B4-BE49-F238E27FC236}">
                <a16:creationId xmlns:a16="http://schemas.microsoft.com/office/drawing/2014/main" id="{0250196F-93EC-4A5D-82BC-34DB7F4E6D89}"/>
              </a:ext>
            </a:extLst>
          </cdr:cNvPr>
          <cdr:cNvSpPr txBox="1"/>
        </cdr:nvSpPr>
        <cdr:spPr>
          <a:xfrm xmlns:a="http://schemas.openxmlformats.org/drawingml/2006/main">
            <a:off x="1563692" y="96852"/>
            <a:ext cx="412750" cy="285741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56y</a:t>
            </a:r>
            <a:endParaRPr kumimoji="1" lang="ja-JP" altLang="en-US" sz="1100"/>
          </a:p>
        </cdr:txBody>
      </cdr:sp>
      <cdr:sp macro="" textlink="">
        <cdr:nvSpPr>
          <cdr:cNvPr id="8" name="テキスト ボックス 7">
            <a:extLst xmlns:a="http://schemas.openxmlformats.org/drawingml/2006/main">
              <a:ext uri="{FF2B5EF4-FFF2-40B4-BE49-F238E27FC236}">
                <a16:creationId xmlns:a16="http://schemas.microsoft.com/office/drawing/2014/main" id="{C4745ED8-20AF-46D4-8042-DFA117608068}"/>
              </a:ext>
            </a:extLst>
          </cdr:cNvPr>
          <cdr:cNvSpPr txBox="1"/>
        </cdr:nvSpPr>
        <cdr:spPr>
          <a:xfrm xmlns:a="http://schemas.openxmlformats.org/drawingml/2006/main">
            <a:off x="1936750" y="120664"/>
            <a:ext cx="412750" cy="285741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60y</a:t>
            </a:r>
            <a:endParaRPr kumimoji="1" lang="ja-JP" altLang="en-US" sz="1100"/>
          </a:p>
        </cdr:txBody>
      </cdr:sp>
      <cdr:sp macro="" textlink="">
        <cdr:nvSpPr>
          <cdr:cNvPr id="9" name="テキスト ボックス 8">
            <a:extLst xmlns:a="http://schemas.openxmlformats.org/drawingml/2006/main">
              <a:ext uri="{FF2B5EF4-FFF2-40B4-BE49-F238E27FC236}">
                <a16:creationId xmlns:a16="http://schemas.microsoft.com/office/drawing/2014/main" id="{F3E2D3DA-C90A-488F-B6A7-C65545F094F4}"/>
              </a:ext>
            </a:extLst>
          </cdr:cNvPr>
          <cdr:cNvSpPr txBox="1"/>
        </cdr:nvSpPr>
        <cdr:spPr>
          <a:xfrm xmlns:a="http://schemas.openxmlformats.org/drawingml/2006/main">
            <a:off x="2365389" y="247660"/>
            <a:ext cx="412750" cy="198431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64y</a:t>
            </a:r>
            <a:endParaRPr kumimoji="1" lang="ja-JP" altLang="en-US" sz="1100"/>
          </a:p>
        </cdr:txBody>
      </cdr:sp>
      <cdr:sp macro="" textlink="">
        <cdr:nvSpPr>
          <cdr:cNvPr id="10" name="テキスト ボックス 9">
            <a:extLst xmlns:a="http://schemas.openxmlformats.org/drawingml/2006/main">
              <a:ext uri="{FF2B5EF4-FFF2-40B4-BE49-F238E27FC236}">
                <a16:creationId xmlns:a16="http://schemas.microsoft.com/office/drawing/2014/main" id="{54801E2F-5BB3-4E37-8D0E-825C5D3F0275}"/>
              </a:ext>
            </a:extLst>
          </cdr:cNvPr>
          <cdr:cNvSpPr txBox="1"/>
        </cdr:nvSpPr>
        <cdr:spPr>
          <a:xfrm xmlns:a="http://schemas.openxmlformats.org/drawingml/2006/main">
            <a:off x="2738447" y="295284"/>
            <a:ext cx="412750" cy="190494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68y</a:t>
            </a:r>
            <a:endParaRPr kumimoji="1" lang="ja-JP" altLang="en-US" sz="1100"/>
          </a:p>
        </cdr:txBody>
      </cdr:sp>
      <cdr:sp macro="" textlink="">
        <cdr:nvSpPr>
          <cdr:cNvPr id="11" name="テキスト ボックス 10">
            <a:extLst xmlns:a="http://schemas.openxmlformats.org/drawingml/2006/main">
              <a:ext uri="{FF2B5EF4-FFF2-40B4-BE49-F238E27FC236}">
                <a16:creationId xmlns:a16="http://schemas.microsoft.com/office/drawing/2014/main" id="{ED8FE051-B229-4F2A-84E0-48D8FF13AB80}"/>
              </a:ext>
            </a:extLst>
          </cdr:cNvPr>
          <cdr:cNvSpPr txBox="1"/>
        </cdr:nvSpPr>
        <cdr:spPr>
          <a:xfrm xmlns:a="http://schemas.openxmlformats.org/drawingml/2006/main">
            <a:off x="3071812" y="342908"/>
            <a:ext cx="412750" cy="230180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72y</a:t>
            </a:r>
            <a:endParaRPr kumimoji="1" lang="ja-JP" altLang="en-US" sz="1100"/>
          </a:p>
        </cdr:txBody>
      </cdr:sp>
      <cdr:sp macro="" textlink="">
        <cdr:nvSpPr>
          <cdr:cNvPr id="12" name="テキスト ボックス 11">
            <a:extLst xmlns:a="http://schemas.openxmlformats.org/drawingml/2006/main">
              <a:ext uri="{FF2B5EF4-FFF2-40B4-BE49-F238E27FC236}">
                <a16:creationId xmlns:a16="http://schemas.microsoft.com/office/drawing/2014/main" id="{974CD992-4B43-42AA-B975-76A8D679053B}"/>
              </a:ext>
            </a:extLst>
          </cdr:cNvPr>
          <cdr:cNvSpPr txBox="1"/>
        </cdr:nvSpPr>
        <cdr:spPr>
          <a:xfrm xmlns:a="http://schemas.openxmlformats.org/drawingml/2006/main">
            <a:off x="3444870" y="366718"/>
            <a:ext cx="412750" cy="301616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76y</a:t>
            </a:r>
            <a:endParaRPr kumimoji="1" lang="ja-JP" altLang="en-US" sz="1100"/>
          </a:p>
        </cdr:txBody>
      </cdr:sp>
    </cdr:grp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422275</xdr:colOff>
      <xdr:row>54</xdr:row>
      <xdr:rowOff>139701</xdr:rowOff>
    </xdr:from>
    <xdr:to>
      <xdr:col>15</xdr:col>
      <xdr:colOff>428625</xdr:colOff>
      <xdr:row>74</xdr:row>
      <xdr:rowOff>15876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65ADC82-0803-4BB5-8C01-F94AF54DAE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484188</xdr:colOff>
      <xdr:row>54</xdr:row>
      <xdr:rowOff>138110</xdr:rowOff>
    </xdr:from>
    <xdr:to>
      <xdr:col>23</xdr:col>
      <xdr:colOff>428625</xdr:colOff>
      <xdr:row>74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8DCBF397-D9CF-40F2-A8C0-05D8035538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341313</xdr:colOff>
      <xdr:row>73</xdr:row>
      <xdr:rowOff>95250</xdr:rowOff>
    </xdr:from>
    <xdr:to>
      <xdr:col>15</xdr:col>
      <xdr:colOff>396875</xdr:colOff>
      <xdr:row>75</xdr:row>
      <xdr:rowOff>7938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BDD1A280-920E-4ABE-9E23-4EC3C4943517}"/>
            </a:ext>
          </a:extLst>
        </xdr:cNvPr>
        <xdr:cNvSpPr txBox="1"/>
      </xdr:nvSpPr>
      <xdr:spPr>
        <a:xfrm>
          <a:off x="9275763" y="12677775"/>
          <a:ext cx="693737" cy="255588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(years)</a:t>
          </a:r>
          <a:endParaRPr kumimoji="1" lang="ja-JP" altLang="en-US" sz="1100"/>
        </a:p>
      </xdr:txBody>
    </xdr:sp>
    <xdr:clientData/>
  </xdr:twoCellAnchor>
  <xdr:twoCellAnchor>
    <xdr:from>
      <xdr:col>22</xdr:col>
      <xdr:colOff>325438</xdr:colOff>
      <xdr:row>73</xdr:row>
      <xdr:rowOff>103187</xdr:rowOff>
    </xdr:from>
    <xdr:to>
      <xdr:col>23</xdr:col>
      <xdr:colOff>309563</xdr:colOff>
      <xdr:row>75</xdr:row>
      <xdr:rowOff>55563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091E9A4-A78F-45FB-A599-FD9164C3E066}"/>
            </a:ext>
          </a:extLst>
        </xdr:cNvPr>
        <xdr:cNvSpPr txBox="1"/>
      </xdr:nvSpPr>
      <xdr:spPr>
        <a:xfrm>
          <a:off x="14365288" y="12685712"/>
          <a:ext cx="622300" cy="295276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(years)</a:t>
          </a:r>
          <a:endParaRPr kumimoji="1" lang="ja-JP" altLang="en-US" sz="1100"/>
        </a:p>
      </xdr:txBody>
    </xdr:sp>
    <xdr:clientData/>
  </xdr:twoCellAnchor>
  <xdr:twoCellAnchor>
    <xdr:from>
      <xdr:col>7</xdr:col>
      <xdr:colOff>119060</xdr:colOff>
      <xdr:row>54</xdr:row>
      <xdr:rowOff>158750</xdr:rowOff>
    </xdr:from>
    <xdr:to>
      <xdr:col>10</xdr:col>
      <xdr:colOff>214313</xdr:colOff>
      <xdr:row>56</xdr:row>
      <xdr:rowOff>166687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A503B48-C2CC-46C2-B0A2-31A18C3A561A}"/>
            </a:ext>
          </a:extLst>
        </xdr:cNvPr>
        <xdr:cNvSpPr txBox="1"/>
      </xdr:nvSpPr>
      <xdr:spPr>
        <a:xfrm>
          <a:off x="4564060" y="9588500"/>
          <a:ext cx="2000253" cy="35718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ysClr val="windowText" lastClr="000000"/>
              </a:solidFill>
            </a:rPr>
            <a:t>ALM/BMI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 (</a:t>
          </a:r>
          <a:r>
            <a:rPr kumimoji="1" lang="en-US" altLang="ja-JP" sz="1100"/>
            <a:t>kg/kg/m</a:t>
          </a:r>
          <a:r>
            <a:rPr kumimoji="1" lang="en-US" altLang="ja-JP" sz="1100" baseline="30000"/>
            <a:t>2</a:t>
          </a:r>
          <a:r>
            <a:rPr kumimoji="1" lang="en-US" altLang="ja-JP" sz="1100"/>
            <a:t>*10)</a:t>
          </a:r>
          <a:endParaRPr kumimoji="1" lang="ja-JP" altLang="en-US" sz="1100"/>
        </a:p>
      </xdr:txBody>
    </xdr:sp>
    <xdr:clientData/>
  </xdr:twoCellAnchor>
  <xdr:twoCellAnchor>
    <xdr:from>
      <xdr:col>8</xdr:col>
      <xdr:colOff>39688</xdr:colOff>
      <xdr:row>59</xdr:row>
      <xdr:rowOff>111110</xdr:rowOff>
    </xdr:from>
    <xdr:to>
      <xdr:col>8</xdr:col>
      <xdr:colOff>452438</xdr:colOff>
      <xdr:row>61</xdr:row>
      <xdr:rowOff>42847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6B2F37A7-642C-412D-9F91-AFF60D9C5ADC}"/>
            </a:ext>
          </a:extLst>
        </xdr:cNvPr>
        <xdr:cNvSpPr txBox="1"/>
      </xdr:nvSpPr>
      <xdr:spPr>
        <a:xfrm>
          <a:off x="5119688" y="10477485"/>
          <a:ext cx="412750" cy="28098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40y</a:t>
          </a:r>
          <a:endParaRPr kumimoji="1" lang="ja-JP" altLang="en-US" sz="1100"/>
        </a:p>
      </xdr:txBody>
    </xdr:sp>
    <xdr:clientData/>
  </xdr:twoCellAnchor>
  <xdr:twoCellAnchor>
    <xdr:from>
      <xdr:col>8</xdr:col>
      <xdr:colOff>412746</xdr:colOff>
      <xdr:row>60</xdr:row>
      <xdr:rowOff>26974</xdr:rowOff>
    </xdr:from>
    <xdr:to>
      <xdr:col>9</xdr:col>
      <xdr:colOff>190496</xdr:colOff>
      <xdr:row>61</xdr:row>
      <xdr:rowOff>138099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7FBC26F3-8773-424A-B500-A548A3AE6D02}"/>
            </a:ext>
          </a:extLst>
        </xdr:cNvPr>
        <xdr:cNvSpPr txBox="1"/>
      </xdr:nvSpPr>
      <xdr:spPr>
        <a:xfrm>
          <a:off x="5492746" y="10567974"/>
          <a:ext cx="41275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44y</a:t>
          </a:r>
          <a:endParaRPr kumimoji="1" lang="ja-JP" altLang="en-US" sz="1100"/>
        </a:p>
      </xdr:txBody>
    </xdr:sp>
    <xdr:clientData/>
  </xdr:twoCellAnchor>
  <xdr:twoCellAnchor>
    <xdr:from>
      <xdr:col>9</xdr:col>
      <xdr:colOff>206385</xdr:colOff>
      <xdr:row>60</xdr:row>
      <xdr:rowOff>82539</xdr:rowOff>
    </xdr:from>
    <xdr:to>
      <xdr:col>9</xdr:col>
      <xdr:colOff>619135</xdr:colOff>
      <xdr:row>62</xdr:row>
      <xdr:rowOff>19039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6A5FDD52-9267-4482-B624-8479A66F9AC9}"/>
            </a:ext>
          </a:extLst>
        </xdr:cNvPr>
        <xdr:cNvSpPr txBox="1"/>
      </xdr:nvSpPr>
      <xdr:spPr>
        <a:xfrm>
          <a:off x="5921385" y="10623539"/>
          <a:ext cx="41275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48y</a:t>
          </a:r>
          <a:endParaRPr kumimoji="1" lang="ja-JP" altLang="en-US" sz="1100"/>
        </a:p>
      </xdr:txBody>
    </xdr:sp>
    <xdr:clientData/>
  </xdr:twoCellAnchor>
  <xdr:twoCellAnchor>
    <xdr:from>
      <xdr:col>9</xdr:col>
      <xdr:colOff>579443</xdr:colOff>
      <xdr:row>60</xdr:row>
      <xdr:rowOff>153981</xdr:rowOff>
    </xdr:from>
    <xdr:to>
      <xdr:col>10</xdr:col>
      <xdr:colOff>357193</xdr:colOff>
      <xdr:row>62</xdr:row>
      <xdr:rowOff>90481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142ED54D-99BA-42BF-9365-D15C6AB29B42}"/>
            </a:ext>
          </a:extLst>
        </xdr:cNvPr>
        <xdr:cNvSpPr txBox="1"/>
      </xdr:nvSpPr>
      <xdr:spPr>
        <a:xfrm>
          <a:off x="6294443" y="10694981"/>
          <a:ext cx="41275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52y</a:t>
          </a:r>
          <a:endParaRPr kumimoji="1" lang="ja-JP" altLang="en-US" sz="1100"/>
        </a:p>
      </xdr:txBody>
    </xdr:sp>
    <xdr:clientData/>
  </xdr:twoCellAnchor>
  <xdr:twoCellAnchor>
    <xdr:from>
      <xdr:col>10</xdr:col>
      <xdr:colOff>333380</xdr:colOff>
      <xdr:row>61</xdr:row>
      <xdr:rowOff>26967</xdr:rowOff>
    </xdr:from>
    <xdr:to>
      <xdr:col>11</xdr:col>
      <xdr:colOff>111130</xdr:colOff>
      <xdr:row>62</xdr:row>
      <xdr:rowOff>138092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F985294A-E629-40F4-8E30-F77C69343279}"/>
            </a:ext>
          </a:extLst>
        </xdr:cNvPr>
        <xdr:cNvSpPr txBox="1"/>
      </xdr:nvSpPr>
      <xdr:spPr>
        <a:xfrm>
          <a:off x="6683380" y="10742592"/>
          <a:ext cx="41275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56y</a:t>
          </a:r>
          <a:endParaRPr kumimoji="1" lang="ja-JP" altLang="en-US" sz="1100"/>
        </a:p>
      </xdr:txBody>
    </xdr:sp>
    <xdr:clientData/>
  </xdr:twoCellAnchor>
  <xdr:twoCellAnchor>
    <xdr:from>
      <xdr:col>11</xdr:col>
      <xdr:colOff>71438</xdr:colOff>
      <xdr:row>61</xdr:row>
      <xdr:rowOff>130164</xdr:rowOff>
    </xdr:from>
    <xdr:to>
      <xdr:col>11</xdr:col>
      <xdr:colOff>484188</xdr:colOff>
      <xdr:row>63</xdr:row>
      <xdr:rowOff>66664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8838DF7D-9B18-4F89-91D2-C24064D7E4B3}"/>
            </a:ext>
          </a:extLst>
        </xdr:cNvPr>
        <xdr:cNvSpPr txBox="1"/>
      </xdr:nvSpPr>
      <xdr:spPr>
        <a:xfrm>
          <a:off x="7056438" y="10845789"/>
          <a:ext cx="41275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60y</a:t>
          </a:r>
          <a:endParaRPr kumimoji="1" lang="ja-JP" altLang="en-US" sz="1100"/>
        </a:p>
      </xdr:txBody>
    </xdr:sp>
    <xdr:clientData/>
  </xdr:twoCellAnchor>
  <xdr:twoCellAnchor>
    <xdr:from>
      <xdr:col>11</xdr:col>
      <xdr:colOff>500077</xdr:colOff>
      <xdr:row>62</xdr:row>
      <xdr:rowOff>82536</xdr:rowOff>
    </xdr:from>
    <xdr:to>
      <xdr:col>12</xdr:col>
      <xdr:colOff>277827</xdr:colOff>
      <xdr:row>64</xdr:row>
      <xdr:rowOff>19036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D6465196-BFBC-45A7-9387-0DB189F14435}"/>
            </a:ext>
          </a:extLst>
        </xdr:cNvPr>
        <xdr:cNvSpPr txBox="1"/>
      </xdr:nvSpPr>
      <xdr:spPr>
        <a:xfrm>
          <a:off x="7485077" y="10972786"/>
          <a:ext cx="41275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64y</a:t>
          </a:r>
          <a:endParaRPr kumimoji="1" lang="ja-JP" altLang="en-US" sz="1100"/>
        </a:p>
      </xdr:txBody>
    </xdr:sp>
    <xdr:clientData/>
  </xdr:twoCellAnchor>
  <xdr:twoCellAnchor>
    <xdr:from>
      <xdr:col>12</xdr:col>
      <xdr:colOff>238135</xdr:colOff>
      <xdr:row>63</xdr:row>
      <xdr:rowOff>11100</xdr:rowOff>
    </xdr:from>
    <xdr:to>
      <xdr:col>13</xdr:col>
      <xdr:colOff>15885</xdr:colOff>
      <xdr:row>64</xdr:row>
      <xdr:rowOff>122225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1158FF55-2675-4DDB-8AEC-601B755D1AD3}"/>
            </a:ext>
          </a:extLst>
        </xdr:cNvPr>
        <xdr:cNvSpPr txBox="1"/>
      </xdr:nvSpPr>
      <xdr:spPr>
        <a:xfrm>
          <a:off x="7858135" y="11075975"/>
          <a:ext cx="41275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68y</a:t>
          </a:r>
          <a:endParaRPr kumimoji="1" lang="ja-JP" altLang="en-US" sz="1100"/>
        </a:p>
      </xdr:txBody>
    </xdr:sp>
    <xdr:clientData/>
  </xdr:twoCellAnchor>
  <xdr:twoCellAnchor>
    <xdr:from>
      <xdr:col>12</xdr:col>
      <xdr:colOff>571500</xdr:colOff>
      <xdr:row>63</xdr:row>
      <xdr:rowOff>98413</xdr:rowOff>
    </xdr:from>
    <xdr:to>
      <xdr:col>13</xdr:col>
      <xdr:colOff>349250</xdr:colOff>
      <xdr:row>65</xdr:row>
      <xdr:rowOff>34913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4E90B0C5-3F57-4240-AF9B-ACCC30413476}"/>
            </a:ext>
          </a:extLst>
        </xdr:cNvPr>
        <xdr:cNvSpPr txBox="1"/>
      </xdr:nvSpPr>
      <xdr:spPr>
        <a:xfrm>
          <a:off x="8191500" y="11163288"/>
          <a:ext cx="41275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72y</a:t>
          </a:r>
          <a:endParaRPr kumimoji="1" lang="ja-JP" altLang="en-US" sz="1100"/>
        </a:p>
      </xdr:txBody>
    </xdr:sp>
    <xdr:clientData/>
  </xdr:twoCellAnchor>
  <xdr:twoCellAnchor>
    <xdr:from>
      <xdr:col>13</xdr:col>
      <xdr:colOff>309558</xdr:colOff>
      <xdr:row>64</xdr:row>
      <xdr:rowOff>15868</xdr:rowOff>
    </xdr:from>
    <xdr:to>
      <xdr:col>14</xdr:col>
      <xdr:colOff>87308</xdr:colOff>
      <xdr:row>65</xdr:row>
      <xdr:rowOff>122230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963063AC-B4AC-40D1-BDAF-6158A4BF06E5}"/>
            </a:ext>
          </a:extLst>
        </xdr:cNvPr>
        <xdr:cNvSpPr txBox="1"/>
      </xdr:nvSpPr>
      <xdr:spPr>
        <a:xfrm>
          <a:off x="8564558" y="11255368"/>
          <a:ext cx="412750" cy="28098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76y</a:t>
          </a:r>
          <a:endParaRPr kumimoji="1" lang="ja-JP" altLang="en-US" sz="1100"/>
        </a:p>
      </xdr:txBody>
    </xdr:sp>
    <xdr:clientData/>
  </xdr:twoCellAnchor>
  <xdr:twoCellAnchor>
    <xdr:from>
      <xdr:col>15</xdr:col>
      <xdr:colOff>230187</xdr:colOff>
      <xdr:row>54</xdr:row>
      <xdr:rowOff>127000</xdr:rowOff>
    </xdr:from>
    <xdr:to>
      <xdr:col>18</xdr:col>
      <xdr:colOff>325440</xdr:colOff>
      <xdr:row>56</xdr:row>
      <xdr:rowOff>134937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C11990F8-B662-456F-BA6C-11BDCFD6CD83}"/>
            </a:ext>
          </a:extLst>
        </xdr:cNvPr>
        <xdr:cNvSpPr txBox="1"/>
      </xdr:nvSpPr>
      <xdr:spPr>
        <a:xfrm>
          <a:off x="9755187" y="9556750"/>
          <a:ext cx="2000253" cy="35718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ysClr val="windowText" lastClr="000000"/>
              </a:solidFill>
            </a:rPr>
            <a:t>ALM/BMI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 (</a:t>
          </a:r>
          <a:r>
            <a:rPr kumimoji="1" lang="en-US" altLang="ja-JP" sz="1100"/>
            <a:t>kg/kg/m</a:t>
          </a:r>
          <a:r>
            <a:rPr kumimoji="1" lang="en-US" altLang="ja-JP" sz="1100" baseline="30000"/>
            <a:t>2</a:t>
          </a:r>
          <a:r>
            <a:rPr kumimoji="1" lang="en-US" altLang="ja-JP" sz="1100"/>
            <a:t>*10)</a:t>
          </a:r>
          <a:endParaRPr kumimoji="1" lang="ja-JP" altLang="en-US" sz="1100"/>
        </a:p>
      </xdr:txBody>
    </xdr:sp>
    <xdr:clientData/>
  </xdr:twoCellAnchor>
  <xdr:twoCellAnchor>
    <xdr:from>
      <xdr:col>22</xdr:col>
      <xdr:colOff>23814</xdr:colOff>
      <xdr:row>73</xdr:row>
      <xdr:rowOff>95250</xdr:rowOff>
    </xdr:from>
    <xdr:to>
      <xdr:col>23</xdr:col>
      <xdr:colOff>285752</xdr:colOff>
      <xdr:row>75</xdr:row>
      <xdr:rowOff>79375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495D096B-2DF0-48F6-8201-F3FFD13300F3}"/>
            </a:ext>
          </a:extLst>
        </xdr:cNvPr>
        <xdr:cNvSpPr txBox="1"/>
      </xdr:nvSpPr>
      <xdr:spPr>
        <a:xfrm>
          <a:off x="13993814" y="13477875"/>
          <a:ext cx="896938" cy="3492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Age (years)</a:t>
          </a:r>
          <a:endParaRPr kumimoji="1" lang="ja-JP" altLang="en-US" sz="1100"/>
        </a:p>
      </xdr:txBody>
    </xdr:sp>
    <xdr:clientData/>
  </xdr:twoCellAnchor>
  <xdr:twoCellAnchor>
    <xdr:from>
      <xdr:col>14</xdr:col>
      <xdr:colOff>206375</xdr:colOff>
      <xdr:row>73</xdr:row>
      <xdr:rowOff>134938</xdr:rowOff>
    </xdr:from>
    <xdr:to>
      <xdr:col>15</xdr:col>
      <xdr:colOff>468313</xdr:colOff>
      <xdr:row>75</xdr:row>
      <xdr:rowOff>119063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BFDBEFA6-99A6-4106-B586-88D1B3F61927}"/>
            </a:ext>
          </a:extLst>
        </xdr:cNvPr>
        <xdr:cNvSpPr txBox="1"/>
      </xdr:nvSpPr>
      <xdr:spPr>
        <a:xfrm>
          <a:off x="9096375" y="13517563"/>
          <a:ext cx="896938" cy="3492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Age (years)</a:t>
          </a:r>
          <a:endParaRPr kumimoji="1" lang="ja-JP" altLang="en-US" sz="1100"/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0.05435</cdr:x>
      <cdr:y>0.54668</cdr:y>
    </cdr:from>
    <cdr:to>
      <cdr:x>0.1365</cdr:x>
      <cdr:y>0.63028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A03F7B74-7A05-4E22-B662-5D428184919A}"/>
            </a:ext>
          </a:extLst>
        </cdr:cNvPr>
        <cdr:cNvSpPr txBox="1"/>
      </cdr:nvSpPr>
      <cdr:spPr>
        <a:xfrm xmlns:a="http://schemas.openxmlformats.org/drawingml/2006/main">
          <a:off x="273079" y="1868485"/>
          <a:ext cx="412749" cy="285759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100"/>
            <a:t>40y</a:t>
          </a:r>
          <a:endParaRPr kumimoji="1" lang="ja-JP" altLang="en-US" sz="1100"/>
        </a:p>
      </cdr:txBody>
    </cdr:sp>
  </cdr:relSizeAnchor>
  <cdr:relSizeAnchor xmlns:cdr="http://schemas.openxmlformats.org/drawingml/2006/chartDrawing">
    <cdr:from>
      <cdr:x>0.1286</cdr:x>
      <cdr:y>0.54668</cdr:y>
    </cdr:from>
    <cdr:to>
      <cdr:x>0.21075</cdr:x>
      <cdr:y>0.62889</cdr:y>
    </cdr:to>
    <cdr:sp macro="" textlink="">
      <cdr:nvSpPr>
        <cdr:cNvPr id="4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43AFE530-6688-4080-BDD6-CFB90934B837}"/>
            </a:ext>
          </a:extLst>
        </cdr:cNvPr>
        <cdr:cNvSpPr txBox="1"/>
      </cdr:nvSpPr>
      <cdr:spPr>
        <a:xfrm xmlns:a="http://schemas.openxmlformats.org/drawingml/2006/main">
          <a:off x="646136" y="1868485"/>
          <a:ext cx="412749" cy="28099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100"/>
            <a:t>44y</a:t>
          </a:r>
          <a:endParaRPr kumimoji="1" lang="ja-JP" altLang="en-US" sz="1100"/>
        </a:p>
      </cdr:txBody>
    </cdr:sp>
  </cdr:relSizeAnchor>
  <cdr:relSizeAnchor xmlns:cdr="http://schemas.openxmlformats.org/drawingml/2006/chartDrawing">
    <cdr:from>
      <cdr:x>0.21391</cdr:x>
      <cdr:y>0.549</cdr:y>
    </cdr:from>
    <cdr:to>
      <cdr:x>0.29606</cdr:x>
      <cdr:y>0.63121</cdr:y>
    </cdr:to>
    <cdr:sp macro="" textlink="">
      <cdr:nvSpPr>
        <cdr:cNvPr id="5" name="テキスト ボックス 4">
          <a:extLst xmlns:a="http://schemas.openxmlformats.org/drawingml/2006/main">
            <a:ext uri="{FF2B5EF4-FFF2-40B4-BE49-F238E27FC236}">
              <a16:creationId xmlns:a16="http://schemas.microsoft.com/office/drawing/2014/main" id="{F09063E8-A21F-41EC-90F8-21B0C4A8C4EA}"/>
            </a:ext>
          </a:extLst>
        </cdr:cNvPr>
        <cdr:cNvSpPr txBox="1"/>
      </cdr:nvSpPr>
      <cdr:spPr>
        <a:xfrm xmlns:a="http://schemas.openxmlformats.org/drawingml/2006/main">
          <a:off x="1074774" y="1876424"/>
          <a:ext cx="412749" cy="28099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100"/>
            <a:t>48y</a:t>
          </a:r>
          <a:endParaRPr kumimoji="1" lang="ja-JP" altLang="en-US" sz="1100"/>
        </a:p>
      </cdr:txBody>
    </cdr:sp>
  </cdr:relSizeAnchor>
  <cdr:relSizeAnchor xmlns:cdr="http://schemas.openxmlformats.org/drawingml/2006/chartDrawing">
    <cdr:from>
      <cdr:x>0.28816</cdr:x>
      <cdr:y>0.549</cdr:y>
    </cdr:from>
    <cdr:to>
      <cdr:x>0.37031</cdr:x>
      <cdr:y>0.63121</cdr:y>
    </cdr:to>
    <cdr:sp macro="" textlink="">
      <cdr:nvSpPr>
        <cdr:cNvPr id="6" name="テキスト ボックス 5">
          <a:extLst xmlns:a="http://schemas.openxmlformats.org/drawingml/2006/main">
            <a:ext uri="{FF2B5EF4-FFF2-40B4-BE49-F238E27FC236}">
              <a16:creationId xmlns:a16="http://schemas.microsoft.com/office/drawing/2014/main" id="{9B727359-6F86-4625-B628-A66D3AD7DDDB}"/>
            </a:ext>
          </a:extLst>
        </cdr:cNvPr>
        <cdr:cNvSpPr txBox="1"/>
      </cdr:nvSpPr>
      <cdr:spPr>
        <a:xfrm xmlns:a="http://schemas.openxmlformats.org/drawingml/2006/main">
          <a:off x="1447832" y="1876424"/>
          <a:ext cx="412749" cy="28099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100"/>
            <a:t>52y</a:t>
          </a:r>
          <a:endParaRPr kumimoji="1" lang="ja-JP" altLang="en-US" sz="1100"/>
        </a:p>
      </cdr:txBody>
    </cdr:sp>
  </cdr:relSizeAnchor>
  <cdr:relSizeAnchor xmlns:cdr="http://schemas.openxmlformats.org/drawingml/2006/chartDrawing">
    <cdr:from>
      <cdr:x>0.36557</cdr:x>
      <cdr:y>0.58198</cdr:y>
    </cdr:from>
    <cdr:to>
      <cdr:x>0.44772</cdr:x>
      <cdr:y>0.63353</cdr:y>
    </cdr:to>
    <cdr:sp macro="" textlink="">
      <cdr:nvSpPr>
        <cdr:cNvPr id="7" name="テキスト ボックス 6">
          <a:extLst xmlns:a="http://schemas.openxmlformats.org/drawingml/2006/main">
            <a:ext uri="{FF2B5EF4-FFF2-40B4-BE49-F238E27FC236}">
              <a16:creationId xmlns:a16="http://schemas.microsoft.com/office/drawing/2014/main" id="{0250196F-93EC-4A5D-82BC-34DB7F4E6D89}"/>
            </a:ext>
          </a:extLst>
        </cdr:cNvPr>
        <cdr:cNvSpPr txBox="1"/>
      </cdr:nvSpPr>
      <cdr:spPr>
        <a:xfrm xmlns:a="http://schemas.openxmlformats.org/drawingml/2006/main">
          <a:off x="1836768" y="1989140"/>
          <a:ext cx="412749" cy="17620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100"/>
            <a:t>56y</a:t>
          </a:r>
          <a:endParaRPr kumimoji="1" lang="ja-JP" altLang="en-US" sz="1100"/>
        </a:p>
      </cdr:txBody>
    </cdr:sp>
  </cdr:relSizeAnchor>
  <cdr:relSizeAnchor xmlns:cdr="http://schemas.openxmlformats.org/drawingml/2006/chartDrawing">
    <cdr:from>
      <cdr:x>0.43982</cdr:x>
      <cdr:y>0.59127</cdr:y>
    </cdr:from>
    <cdr:to>
      <cdr:x>0.52291</cdr:x>
      <cdr:y>0.69113</cdr:y>
    </cdr:to>
    <cdr:sp macro="" textlink="">
      <cdr:nvSpPr>
        <cdr:cNvPr id="8" name="テキスト ボックス 7">
          <a:extLst xmlns:a="http://schemas.openxmlformats.org/drawingml/2006/main">
            <a:ext uri="{FF2B5EF4-FFF2-40B4-BE49-F238E27FC236}">
              <a16:creationId xmlns:a16="http://schemas.microsoft.com/office/drawing/2014/main" id="{C4745ED8-20AF-46D4-8042-DFA117608068}"/>
            </a:ext>
          </a:extLst>
        </cdr:cNvPr>
        <cdr:cNvSpPr txBox="1"/>
      </cdr:nvSpPr>
      <cdr:spPr>
        <a:xfrm xmlns:a="http://schemas.openxmlformats.org/drawingml/2006/main">
          <a:off x="2209825" y="2020890"/>
          <a:ext cx="417487" cy="34131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100"/>
            <a:t>60y</a:t>
          </a:r>
          <a:endParaRPr kumimoji="1" lang="ja-JP" altLang="en-US" sz="1100"/>
        </a:p>
      </cdr:txBody>
    </cdr:sp>
  </cdr:relSizeAnchor>
  <cdr:relSizeAnchor xmlns:cdr="http://schemas.openxmlformats.org/drawingml/2006/chartDrawing">
    <cdr:from>
      <cdr:x>0.52513</cdr:x>
      <cdr:y>0.6052</cdr:y>
    </cdr:from>
    <cdr:to>
      <cdr:x>0.60727</cdr:x>
      <cdr:y>0.69345</cdr:y>
    </cdr:to>
    <cdr:sp macro="" textlink="">
      <cdr:nvSpPr>
        <cdr:cNvPr id="9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F3E2D3DA-C90A-488F-B6A7-C65545F094F4}"/>
            </a:ext>
          </a:extLst>
        </cdr:cNvPr>
        <cdr:cNvSpPr txBox="1"/>
      </cdr:nvSpPr>
      <cdr:spPr>
        <a:xfrm xmlns:a="http://schemas.openxmlformats.org/drawingml/2006/main">
          <a:off x="2638463" y="2068514"/>
          <a:ext cx="412749" cy="30162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100"/>
            <a:t>64y</a:t>
          </a:r>
          <a:endParaRPr kumimoji="1" lang="ja-JP" altLang="en-US" sz="1100"/>
        </a:p>
      </cdr:txBody>
    </cdr:sp>
  </cdr:relSizeAnchor>
  <cdr:relSizeAnchor xmlns:cdr="http://schemas.openxmlformats.org/drawingml/2006/chartDrawing">
    <cdr:from>
      <cdr:x>0.59937</cdr:x>
      <cdr:y>0.62378</cdr:y>
    </cdr:from>
    <cdr:to>
      <cdr:x>0.68152</cdr:x>
      <cdr:y>0.70971</cdr:y>
    </cdr:to>
    <cdr:sp macro="" textlink="">
      <cdr:nvSpPr>
        <cdr:cNvPr id="10" name="テキスト ボックス 9">
          <a:extLst xmlns:a="http://schemas.openxmlformats.org/drawingml/2006/main">
            <a:ext uri="{FF2B5EF4-FFF2-40B4-BE49-F238E27FC236}">
              <a16:creationId xmlns:a16="http://schemas.microsoft.com/office/drawing/2014/main" id="{54801E2F-5BB3-4E37-8D0E-825C5D3F0275}"/>
            </a:ext>
          </a:extLst>
        </cdr:cNvPr>
        <cdr:cNvSpPr txBox="1"/>
      </cdr:nvSpPr>
      <cdr:spPr>
        <a:xfrm xmlns:a="http://schemas.openxmlformats.org/drawingml/2006/main">
          <a:off x="3011520" y="2132015"/>
          <a:ext cx="412749" cy="29368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100"/>
            <a:t>68y</a:t>
          </a:r>
          <a:endParaRPr kumimoji="1" lang="ja-JP" altLang="en-US" sz="1100"/>
        </a:p>
      </cdr:txBody>
    </cdr:sp>
  </cdr:relSizeAnchor>
  <cdr:relSizeAnchor xmlns:cdr="http://schemas.openxmlformats.org/drawingml/2006/chartDrawing">
    <cdr:from>
      <cdr:x>0.66572</cdr:x>
      <cdr:y>0.65629</cdr:y>
    </cdr:from>
    <cdr:to>
      <cdr:x>0.74787</cdr:x>
      <cdr:y>0.74222</cdr:y>
    </cdr:to>
    <cdr:sp macro="" textlink="">
      <cdr:nvSpPr>
        <cdr:cNvPr id="11" name="テキスト ボックス 10">
          <a:extLst xmlns:a="http://schemas.openxmlformats.org/drawingml/2006/main">
            <a:ext uri="{FF2B5EF4-FFF2-40B4-BE49-F238E27FC236}">
              <a16:creationId xmlns:a16="http://schemas.microsoft.com/office/drawing/2014/main" id="{ED8FE051-B229-4F2A-84E0-48D8FF13AB80}"/>
            </a:ext>
          </a:extLst>
        </cdr:cNvPr>
        <cdr:cNvSpPr txBox="1"/>
      </cdr:nvSpPr>
      <cdr:spPr>
        <a:xfrm xmlns:a="http://schemas.openxmlformats.org/drawingml/2006/main">
          <a:off x="3344885" y="2243140"/>
          <a:ext cx="412749" cy="29368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100"/>
            <a:t>72y</a:t>
          </a:r>
          <a:endParaRPr kumimoji="1" lang="ja-JP" altLang="en-US" sz="1100"/>
        </a:p>
      </cdr:txBody>
    </cdr:sp>
  </cdr:relSizeAnchor>
  <cdr:relSizeAnchor xmlns:cdr="http://schemas.openxmlformats.org/drawingml/2006/chartDrawing">
    <cdr:from>
      <cdr:x>0.73997</cdr:x>
      <cdr:y>0.67487</cdr:y>
    </cdr:from>
    <cdr:to>
      <cdr:x>0.82212</cdr:x>
      <cdr:y>0.74687</cdr:y>
    </cdr:to>
    <cdr:sp macro="" textlink="">
      <cdr:nvSpPr>
        <cdr:cNvPr id="12" name="テキスト ボックス 11">
          <a:extLst xmlns:a="http://schemas.openxmlformats.org/drawingml/2006/main">
            <a:ext uri="{FF2B5EF4-FFF2-40B4-BE49-F238E27FC236}">
              <a16:creationId xmlns:a16="http://schemas.microsoft.com/office/drawing/2014/main" id="{974CD992-4B43-42AA-B975-76A8D679053B}"/>
            </a:ext>
          </a:extLst>
        </cdr:cNvPr>
        <cdr:cNvSpPr txBox="1"/>
      </cdr:nvSpPr>
      <cdr:spPr>
        <a:xfrm xmlns:a="http://schemas.openxmlformats.org/drawingml/2006/main">
          <a:off x="3717942" y="2306640"/>
          <a:ext cx="412749" cy="24606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100"/>
            <a:t>76y</a:t>
          </a:r>
          <a:endParaRPr kumimoji="1" lang="ja-JP" altLang="en-US" sz="1100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0.04487</cdr:x>
      <cdr:y>0.69345</cdr:y>
    </cdr:from>
    <cdr:to>
      <cdr:x>0.81264</cdr:x>
      <cdr:y>0.90989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53800BD1-ED4A-40ED-8B39-8BE32E250D71}"/>
            </a:ext>
          </a:extLst>
        </cdr:cNvPr>
        <cdr:cNvGrpSpPr/>
      </cdr:nvGrpSpPr>
      <cdr:grpSpPr>
        <a:xfrm xmlns:a="http://schemas.openxmlformats.org/drawingml/2006/main">
          <a:off x="236843" y="2493431"/>
          <a:ext cx="4052626" cy="778251"/>
          <a:chOff x="0" y="-434943"/>
          <a:chExt cx="3857620" cy="739741"/>
        </a:xfrm>
      </cdr:grpSpPr>
      <cdr:sp macro="" textlink="">
        <cdr:nvSpPr>
          <cdr:cNvPr id="3" name="テキスト ボックス 2">
            <a:extLst xmlns:a="http://schemas.openxmlformats.org/drawingml/2006/main">
              <a:ext uri="{FF2B5EF4-FFF2-40B4-BE49-F238E27FC236}">
                <a16:creationId xmlns:a16="http://schemas.microsoft.com/office/drawing/2014/main" id="{A03F7B74-7A05-4E22-B662-5D428184919A}"/>
              </a:ext>
            </a:extLst>
          </cdr:cNvPr>
          <cdr:cNvSpPr txBox="1"/>
        </cdr:nvSpPr>
        <cdr:spPr>
          <a:xfrm xmlns:a="http://schemas.openxmlformats.org/drawingml/2006/main">
            <a:off x="0" y="-434943"/>
            <a:ext cx="412750" cy="285742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40y</a:t>
            </a:r>
            <a:endParaRPr kumimoji="1" lang="ja-JP" altLang="en-US" sz="1100"/>
          </a:p>
        </cdr:txBody>
      </cdr:sp>
      <cdr:sp macro="" textlink="">
        <cdr:nvSpPr>
          <cdr:cNvPr id="4" name="テキスト ボックス 3">
            <a:extLst xmlns:a="http://schemas.openxmlformats.org/drawingml/2006/main">
              <a:ext uri="{FF2B5EF4-FFF2-40B4-BE49-F238E27FC236}">
                <a16:creationId xmlns:a16="http://schemas.microsoft.com/office/drawing/2014/main" id="{43AFE530-6688-4080-BDD6-CFB90934B837}"/>
              </a:ext>
            </a:extLst>
          </cdr:cNvPr>
          <cdr:cNvSpPr txBox="1"/>
        </cdr:nvSpPr>
        <cdr:spPr>
          <a:xfrm xmlns:a="http://schemas.openxmlformats.org/drawingml/2006/main">
            <a:off x="373058" y="-419068"/>
            <a:ext cx="412750" cy="230181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44y</a:t>
            </a:r>
            <a:endParaRPr kumimoji="1" lang="ja-JP" altLang="en-US" sz="1100"/>
          </a:p>
        </cdr:txBody>
      </cdr:sp>
      <cdr:sp macro="" textlink="">
        <cdr:nvSpPr>
          <cdr:cNvPr id="5" name="テキスト ボックス 4">
            <a:extLst xmlns:a="http://schemas.openxmlformats.org/drawingml/2006/main">
              <a:ext uri="{FF2B5EF4-FFF2-40B4-BE49-F238E27FC236}">
                <a16:creationId xmlns:a16="http://schemas.microsoft.com/office/drawing/2014/main" id="{F09063E8-A21F-41EC-90F8-21B0C4A8C4EA}"/>
              </a:ext>
            </a:extLst>
          </cdr:cNvPr>
          <cdr:cNvSpPr txBox="1"/>
        </cdr:nvSpPr>
        <cdr:spPr>
          <a:xfrm xmlns:a="http://schemas.openxmlformats.org/drawingml/2006/main">
            <a:off x="801697" y="-387319"/>
            <a:ext cx="412750" cy="293678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48y</a:t>
            </a:r>
            <a:endParaRPr kumimoji="1" lang="ja-JP" altLang="en-US" sz="1100"/>
          </a:p>
        </cdr:txBody>
      </cdr:sp>
      <cdr:sp macro="" textlink="">
        <cdr:nvSpPr>
          <cdr:cNvPr id="6" name="テキスト ボックス 5">
            <a:extLst xmlns:a="http://schemas.openxmlformats.org/drawingml/2006/main">
              <a:ext uri="{FF2B5EF4-FFF2-40B4-BE49-F238E27FC236}">
                <a16:creationId xmlns:a16="http://schemas.microsoft.com/office/drawing/2014/main" id="{9B727359-6F86-4625-B628-A66D3AD7DDDB}"/>
              </a:ext>
            </a:extLst>
          </cdr:cNvPr>
          <cdr:cNvSpPr txBox="1"/>
        </cdr:nvSpPr>
        <cdr:spPr>
          <a:xfrm xmlns:a="http://schemas.openxmlformats.org/drawingml/2006/main">
            <a:off x="1174755" y="-315884"/>
            <a:ext cx="412750" cy="253991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52y</a:t>
            </a:r>
            <a:endParaRPr kumimoji="1" lang="ja-JP" altLang="en-US" sz="1100"/>
          </a:p>
        </cdr:txBody>
      </cdr:sp>
      <cdr:sp macro="" textlink="">
        <cdr:nvSpPr>
          <cdr:cNvPr id="7" name="テキスト ボックス 6">
            <a:extLst xmlns:a="http://schemas.openxmlformats.org/drawingml/2006/main">
              <a:ext uri="{FF2B5EF4-FFF2-40B4-BE49-F238E27FC236}">
                <a16:creationId xmlns:a16="http://schemas.microsoft.com/office/drawing/2014/main" id="{0250196F-93EC-4A5D-82BC-34DB7F4E6D89}"/>
              </a:ext>
            </a:extLst>
          </cdr:cNvPr>
          <cdr:cNvSpPr txBox="1"/>
        </cdr:nvSpPr>
        <cdr:spPr>
          <a:xfrm xmlns:a="http://schemas.openxmlformats.org/drawingml/2006/main">
            <a:off x="1563692" y="-244450"/>
            <a:ext cx="412750" cy="277805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56y</a:t>
            </a:r>
            <a:endParaRPr kumimoji="1" lang="ja-JP" altLang="en-US" sz="1100"/>
          </a:p>
        </cdr:txBody>
      </cdr:sp>
      <cdr:sp macro="" textlink="">
        <cdr:nvSpPr>
          <cdr:cNvPr id="8" name="テキスト ボックス 7">
            <a:extLst xmlns:a="http://schemas.openxmlformats.org/drawingml/2006/main">
              <a:ext uri="{FF2B5EF4-FFF2-40B4-BE49-F238E27FC236}">
                <a16:creationId xmlns:a16="http://schemas.microsoft.com/office/drawing/2014/main" id="{C4745ED8-20AF-46D4-8042-DFA117608068}"/>
              </a:ext>
            </a:extLst>
          </cdr:cNvPr>
          <cdr:cNvSpPr txBox="1"/>
        </cdr:nvSpPr>
        <cdr:spPr>
          <a:xfrm xmlns:a="http://schemas.openxmlformats.org/drawingml/2006/main">
            <a:off x="1936750" y="-173014"/>
            <a:ext cx="412750" cy="253992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60y</a:t>
            </a:r>
            <a:endParaRPr kumimoji="1" lang="ja-JP" altLang="en-US" sz="1100"/>
          </a:p>
        </cdr:txBody>
      </cdr:sp>
      <cdr:sp macro="" textlink="">
        <cdr:nvSpPr>
          <cdr:cNvPr id="9" name="テキスト ボックス 8">
            <a:extLst xmlns:a="http://schemas.openxmlformats.org/drawingml/2006/main">
              <a:ext uri="{FF2B5EF4-FFF2-40B4-BE49-F238E27FC236}">
                <a16:creationId xmlns:a16="http://schemas.microsoft.com/office/drawing/2014/main" id="{F3E2D3DA-C90A-488F-B6A7-C65545F094F4}"/>
              </a:ext>
            </a:extLst>
          </cdr:cNvPr>
          <cdr:cNvSpPr txBox="1"/>
        </cdr:nvSpPr>
        <cdr:spPr>
          <a:xfrm xmlns:a="http://schemas.openxmlformats.org/drawingml/2006/main">
            <a:off x="2365389" y="-109516"/>
            <a:ext cx="412750" cy="26986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64y</a:t>
            </a:r>
            <a:endParaRPr kumimoji="1" lang="ja-JP" altLang="en-US" sz="1100"/>
          </a:p>
        </cdr:txBody>
      </cdr:sp>
      <cdr:sp macro="" textlink="">
        <cdr:nvSpPr>
          <cdr:cNvPr id="10" name="テキスト ボックス 9">
            <a:extLst xmlns:a="http://schemas.openxmlformats.org/drawingml/2006/main">
              <a:ext uri="{FF2B5EF4-FFF2-40B4-BE49-F238E27FC236}">
                <a16:creationId xmlns:a16="http://schemas.microsoft.com/office/drawing/2014/main" id="{54801E2F-5BB3-4E37-8D0E-825C5D3F0275}"/>
              </a:ext>
            </a:extLst>
          </cdr:cNvPr>
          <cdr:cNvSpPr txBox="1"/>
        </cdr:nvSpPr>
        <cdr:spPr>
          <a:xfrm xmlns:a="http://schemas.openxmlformats.org/drawingml/2006/main">
            <a:off x="2738447" y="-93640"/>
            <a:ext cx="412750" cy="246055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68y</a:t>
            </a:r>
            <a:endParaRPr kumimoji="1" lang="ja-JP" altLang="en-US" sz="1100"/>
          </a:p>
        </cdr:txBody>
      </cdr:sp>
      <cdr:sp macro="" textlink="">
        <cdr:nvSpPr>
          <cdr:cNvPr id="11" name="テキスト ボックス 10">
            <a:extLst xmlns:a="http://schemas.openxmlformats.org/drawingml/2006/main">
              <a:ext uri="{FF2B5EF4-FFF2-40B4-BE49-F238E27FC236}">
                <a16:creationId xmlns:a16="http://schemas.microsoft.com/office/drawing/2014/main" id="{ED8FE051-B229-4F2A-84E0-48D8FF13AB80}"/>
              </a:ext>
            </a:extLst>
          </cdr:cNvPr>
          <cdr:cNvSpPr txBox="1"/>
        </cdr:nvSpPr>
        <cdr:spPr>
          <a:xfrm xmlns:a="http://schemas.openxmlformats.org/drawingml/2006/main">
            <a:off x="3071812" y="-46017"/>
            <a:ext cx="412750" cy="253991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72y</a:t>
            </a:r>
            <a:endParaRPr kumimoji="1" lang="ja-JP" altLang="en-US" sz="1100"/>
          </a:p>
        </cdr:txBody>
      </cdr:sp>
      <cdr:sp macro="" textlink="">
        <cdr:nvSpPr>
          <cdr:cNvPr id="12" name="テキスト ボックス 11">
            <a:extLst xmlns:a="http://schemas.openxmlformats.org/drawingml/2006/main">
              <a:ext uri="{FF2B5EF4-FFF2-40B4-BE49-F238E27FC236}">
                <a16:creationId xmlns:a16="http://schemas.microsoft.com/office/drawing/2014/main" id="{974CD992-4B43-42AA-B975-76A8D679053B}"/>
              </a:ext>
            </a:extLst>
          </cdr:cNvPr>
          <cdr:cNvSpPr txBox="1"/>
        </cdr:nvSpPr>
        <cdr:spPr>
          <a:xfrm xmlns:a="http://schemas.openxmlformats.org/drawingml/2006/main">
            <a:off x="3444870" y="23811"/>
            <a:ext cx="412750" cy="28098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76y</a:t>
            </a:r>
            <a:endParaRPr kumimoji="1" lang="ja-JP" altLang="en-US" sz="1100"/>
          </a:p>
        </cdr:txBody>
      </cdr:sp>
    </cdr:grp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422275</xdr:colOff>
      <xdr:row>54</xdr:row>
      <xdr:rowOff>139701</xdr:rowOff>
    </xdr:from>
    <xdr:to>
      <xdr:col>15</xdr:col>
      <xdr:colOff>428625</xdr:colOff>
      <xdr:row>74</xdr:row>
      <xdr:rowOff>15876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3F3BE8A-38FA-4FA4-9B10-9ED072C27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484188</xdr:colOff>
      <xdr:row>54</xdr:row>
      <xdr:rowOff>138110</xdr:rowOff>
    </xdr:from>
    <xdr:to>
      <xdr:col>23</xdr:col>
      <xdr:colOff>428625</xdr:colOff>
      <xdr:row>74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8463D46E-8DD6-4E32-BBB1-80F13DD99F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341313</xdr:colOff>
      <xdr:row>73</xdr:row>
      <xdr:rowOff>95250</xdr:rowOff>
    </xdr:from>
    <xdr:to>
      <xdr:col>15</xdr:col>
      <xdr:colOff>396875</xdr:colOff>
      <xdr:row>75</xdr:row>
      <xdr:rowOff>7938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2E0A4AE-2733-4362-9EB3-36524096E73E}"/>
            </a:ext>
          </a:extLst>
        </xdr:cNvPr>
        <xdr:cNvSpPr txBox="1"/>
      </xdr:nvSpPr>
      <xdr:spPr>
        <a:xfrm>
          <a:off x="9275763" y="12677775"/>
          <a:ext cx="693737" cy="255588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(years)</a:t>
          </a:r>
          <a:endParaRPr kumimoji="1" lang="ja-JP" altLang="en-US" sz="1100"/>
        </a:p>
      </xdr:txBody>
    </xdr:sp>
    <xdr:clientData/>
  </xdr:twoCellAnchor>
  <xdr:twoCellAnchor>
    <xdr:from>
      <xdr:col>22</xdr:col>
      <xdr:colOff>325438</xdr:colOff>
      <xdr:row>73</xdr:row>
      <xdr:rowOff>103187</xdr:rowOff>
    </xdr:from>
    <xdr:to>
      <xdr:col>23</xdr:col>
      <xdr:colOff>309563</xdr:colOff>
      <xdr:row>75</xdr:row>
      <xdr:rowOff>55563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5FDABAF-FFE0-448C-ACAA-D5555AD85DBF}"/>
            </a:ext>
          </a:extLst>
        </xdr:cNvPr>
        <xdr:cNvSpPr txBox="1"/>
      </xdr:nvSpPr>
      <xdr:spPr>
        <a:xfrm>
          <a:off x="14365288" y="12685712"/>
          <a:ext cx="622300" cy="295276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(years)</a:t>
          </a:r>
          <a:endParaRPr kumimoji="1" lang="ja-JP" altLang="en-US" sz="1100"/>
        </a:p>
      </xdr:txBody>
    </xdr:sp>
    <xdr:clientData/>
  </xdr:twoCellAnchor>
  <xdr:twoCellAnchor>
    <xdr:from>
      <xdr:col>7</xdr:col>
      <xdr:colOff>119060</xdr:colOff>
      <xdr:row>54</xdr:row>
      <xdr:rowOff>158750</xdr:rowOff>
    </xdr:from>
    <xdr:to>
      <xdr:col>9</xdr:col>
      <xdr:colOff>388937</xdr:colOff>
      <xdr:row>56</xdr:row>
      <xdr:rowOff>126999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7D91081-E3EE-46EB-B78E-F85FCA622DB0}"/>
            </a:ext>
          </a:extLst>
        </xdr:cNvPr>
        <xdr:cNvSpPr txBox="1"/>
      </xdr:nvSpPr>
      <xdr:spPr>
        <a:xfrm>
          <a:off x="4564060" y="9588500"/>
          <a:ext cx="1539877" cy="31749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ysClr val="windowText" lastClr="000000"/>
              </a:solidFill>
            </a:rPr>
            <a:t>ALM/leg length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 (</a:t>
          </a:r>
          <a:r>
            <a:rPr kumimoji="1" lang="en-US" altLang="ja-JP" sz="1100">
              <a:solidFill>
                <a:sysClr val="windowText" lastClr="000000"/>
              </a:solidFill>
            </a:rPr>
            <a:t>kg/m)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79374</xdr:colOff>
      <xdr:row>59</xdr:row>
      <xdr:rowOff>103188</xdr:rowOff>
    </xdr:from>
    <xdr:to>
      <xdr:col>8</xdr:col>
      <xdr:colOff>579438</xdr:colOff>
      <xdr:row>60</xdr:row>
      <xdr:rowOff>127000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86A81D8-60CC-4C96-98C2-0291FEE5DF4B}"/>
            </a:ext>
          </a:extLst>
        </xdr:cNvPr>
        <xdr:cNvSpPr txBox="1"/>
      </xdr:nvSpPr>
      <xdr:spPr>
        <a:xfrm>
          <a:off x="5159374" y="10469563"/>
          <a:ext cx="500064" cy="1984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40y</a:t>
          </a:r>
          <a:endParaRPr kumimoji="1" lang="ja-JP" altLang="en-US" sz="1100"/>
        </a:p>
      </xdr:txBody>
    </xdr:sp>
    <xdr:clientData/>
  </xdr:twoCellAnchor>
  <xdr:twoCellAnchor>
    <xdr:from>
      <xdr:col>8</xdr:col>
      <xdr:colOff>412746</xdr:colOff>
      <xdr:row>60</xdr:row>
      <xdr:rowOff>47625</xdr:rowOff>
    </xdr:from>
    <xdr:to>
      <xdr:col>9</xdr:col>
      <xdr:colOff>190496</xdr:colOff>
      <xdr:row>61</xdr:row>
      <xdr:rowOff>119063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9B838297-296E-4252-A1C7-40C5DD637E74}"/>
            </a:ext>
          </a:extLst>
        </xdr:cNvPr>
        <xdr:cNvSpPr txBox="1"/>
      </xdr:nvSpPr>
      <xdr:spPr>
        <a:xfrm>
          <a:off x="5492746" y="10588625"/>
          <a:ext cx="412750" cy="2460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44y</a:t>
          </a:r>
          <a:endParaRPr kumimoji="1" lang="ja-JP" altLang="en-US" sz="1100"/>
        </a:p>
      </xdr:txBody>
    </xdr:sp>
    <xdr:clientData/>
  </xdr:twoCellAnchor>
  <xdr:twoCellAnchor>
    <xdr:from>
      <xdr:col>9</xdr:col>
      <xdr:colOff>206385</xdr:colOff>
      <xdr:row>60</xdr:row>
      <xdr:rowOff>150814</xdr:rowOff>
    </xdr:from>
    <xdr:to>
      <xdr:col>9</xdr:col>
      <xdr:colOff>619135</xdr:colOff>
      <xdr:row>62</xdr:row>
      <xdr:rowOff>39688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F6F055B0-CE68-4C3F-B34A-6EA26E4EE148}"/>
            </a:ext>
          </a:extLst>
        </xdr:cNvPr>
        <xdr:cNvSpPr txBox="1"/>
      </xdr:nvSpPr>
      <xdr:spPr>
        <a:xfrm>
          <a:off x="5921385" y="10691814"/>
          <a:ext cx="412750" cy="2381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48y</a:t>
          </a:r>
          <a:endParaRPr kumimoji="1" lang="ja-JP" altLang="en-US" sz="1100"/>
        </a:p>
      </xdr:txBody>
    </xdr:sp>
    <xdr:clientData/>
  </xdr:twoCellAnchor>
  <xdr:twoCellAnchor>
    <xdr:from>
      <xdr:col>9</xdr:col>
      <xdr:colOff>579443</xdr:colOff>
      <xdr:row>61</xdr:row>
      <xdr:rowOff>134939</xdr:rowOff>
    </xdr:from>
    <xdr:to>
      <xdr:col>10</xdr:col>
      <xdr:colOff>357193</xdr:colOff>
      <xdr:row>63</xdr:row>
      <xdr:rowOff>79375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46A796E2-64C2-4666-B404-404D33FD8A8D}"/>
            </a:ext>
          </a:extLst>
        </xdr:cNvPr>
        <xdr:cNvSpPr txBox="1"/>
      </xdr:nvSpPr>
      <xdr:spPr>
        <a:xfrm>
          <a:off x="6294443" y="10850564"/>
          <a:ext cx="412750" cy="29368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52y</a:t>
          </a:r>
          <a:endParaRPr kumimoji="1" lang="ja-JP" altLang="en-US" sz="1100"/>
        </a:p>
      </xdr:txBody>
    </xdr:sp>
    <xdr:clientData/>
  </xdr:twoCellAnchor>
  <xdr:twoCellAnchor>
    <xdr:from>
      <xdr:col>10</xdr:col>
      <xdr:colOff>333380</xdr:colOff>
      <xdr:row>62</xdr:row>
      <xdr:rowOff>63500</xdr:rowOff>
    </xdr:from>
    <xdr:to>
      <xdr:col>11</xdr:col>
      <xdr:colOff>111130</xdr:colOff>
      <xdr:row>63</xdr:row>
      <xdr:rowOff>166688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F93075C3-6C4B-48C4-9DCE-054761CD3063}"/>
            </a:ext>
          </a:extLst>
        </xdr:cNvPr>
        <xdr:cNvSpPr txBox="1"/>
      </xdr:nvSpPr>
      <xdr:spPr>
        <a:xfrm>
          <a:off x="6683380" y="10953750"/>
          <a:ext cx="412750" cy="2778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56y</a:t>
          </a:r>
          <a:endParaRPr kumimoji="1" lang="ja-JP" altLang="en-US" sz="1100"/>
        </a:p>
      </xdr:txBody>
    </xdr:sp>
    <xdr:clientData/>
  </xdr:twoCellAnchor>
  <xdr:twoCellAnchor>
    <xdr:from>
      <xdr:col>11</xdr:col>
      <xdr:colOff>71438</xdr:colOff>
      <xdr:row>62</xdr:row>
      <xdr:rowOff>166688</xdr:rowOff>
    </xdr:from>
    <xdr:to>
      <xdr:col>11</xdr:col>
      <xdr:colOff>484188</xdr:colOff>
      <xdr:row>64</xdr:row>
      <xdr:rowOff>95250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BE350774-3088-49B6-9A67-0D003AFFCA1D}"/>
            </a:ext>
          </a:extLst>
        </xdr:cNvPr>
        <xdr:cNvSpPr txBox="1"/>
      </xdr:nvSpPr>
      <xdr:spPr>
        <a:xfrm>
          <a:off x="7056438" y="11056938"/>
          <a:ext cx="412750" cy="2778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60y</a:t>
          </a:r>
          <a:endParaRPr kumimoji="1" lang="ja-JP" altLang="en-US" sz="1100"/>
        </a:p>
      </xdr:txBody>
    </xdr:sp>
    <xdr:clientData/>
  </xdr:twoCellAnchor>
  <xdr:twoCellAnchor>
    <xdr:from>
      <xdr:col>11</xdr:col>
      <xdr:colOff>500077</xdr:colOff>
      <xdr:row>63</xdr:row>
      <xdr:rowOff>39688</xdr:rowOff>
    </xdr:from>
    <xdr:to>
      <xdr:col>12</xdr:col>
      <xdr:colOff>277827</xdr:colOff>
      <xdr:row>64</xdr:row>
      <xdr:rowOff>127000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97B90E7E-342F-42D5-9506-C777D56ACF13}"/>
            </a:ext>
          </a:extLst>
        </xdr:cNvPr>
        <xdr:cNvSpPr txBox="1"/>
      </xdr:nvSpPr>
      <xdr:spPr>
        <a:xfrm>
          <a:off x="7485077" y="11104563"/>
          <a:ext cx="412750" cy="2619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64y</a:t>
          </a:r>
          <a:endParaRPr kumimoji="1" lang="ja-JP" altLang="en-US" sz="1100"/>
        </a:p>
      </xdr:txBody>
    </xdr:sp>
    <xdr:clientData/>
  </xdr:twoCellAnchor>
  <xdr:twoCellAnchor>
    <xdr:from>
      <xdr:col>12</xdr:col>
      <xdr:colOff>238135</xdr:colOff>
      <xdr:row>63</xdr:row>
      <xdr:rowOff>142875</xdr:rowOff>
    </xdr:from>
    <xdr:to>
      <xdr:col>13</xdr:col>
      <xdr:colOff>15885</xdr:colOff>
      <xdr:row>65</xdr:row>
      <xdr:rowOff>63500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BC7CCDA9-320C-4CA6-A35B-30C9B246C5C8}"/>
            </a:ext>
          </a:extLst>
        </xdr:cNvPr>
        <xdr:cNvSpPr txBox="1"/>
      </xdr:nvSpPr>
      <xdr:spPr>
        <a:xfrm>
          <a:off x="7858135" y="11207750"/>
          <a:ext cx="412750" cy="269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68y</a:t>
          </a:r>
          <a:endParaRPr kumimoji="1" lang="ja-JP" altLang="en-US" sz="1100"/>
        </a:p>
      </xdr:txBody>
    </xdr:sp>
    <xdr:clientData/>
  </xdr:twoCellAnchor>
  <xdr:twoCellAnchor>
    <xdr:from>
      <xdr:col>12</xdr:col>
      <xdr:colOff>571500</xdr:colOff>
      <xdr:row>64</xdr:row>
      <xdr:rowOff>71438</xdr:rowOff>
    </xdr:from>
    <xdr:to>
      <xdr:col>13</xdr:col>
      <xdr:colOff>349250</xdr:colOff>
      <xdr:row>65</xdr:row>
      <xdr:rowOff>134938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42EC65D3-7D7F-4803-BDB8-7D5564E9F5EC}"/>
            </a:ext>
          </a:extLst>
        </xdr:cNvPr>
        <xdr:cNvSpPr txBox="1"/>
      </xdr:nvSpPr>
      <xdr:spPr>
        <a:xfrm>
          <a:off x="8191500" y="11310938"/>
          <a:ext cx="412750" cy="238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72y</a:t>
          </a:r>
          <a:endParaRPr kumimoji="1" lang="ja-JP" altLang="en-US" sz="1100"/>
        </a:p>
      </xdr:txBody>
    </xdr:sp>
    <xdr:clientData/>
  </xdr:twoCellAnchor>
  <xdr:twoCellAnchor>
    <xdr:from>
      <xdr:col>13</xdr:col>
      <xdr:colOff>309558</xdr:colOff>
      <xdr:row>64</xdr:row>
      <xdr:rowOff>166686</xdr:rowOff>
    </xdr:from>
    <xdr:to>
      <xdr:col>14</xdr:col>
      <xdr:colOff>87308</xdr:colOff>
      <xdr:row>66</xdr:row>
      <xdr:rowOff>98423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402FB286-5376-47D4-BB85-3C47A481E349}"/>
            </a:ext>
          </a:extLst>
        </xdr:cNvPr>
        <xdr:cNvSpPr txBox="1"/>
      </xdr:nvSpPr>
      <xdr:spPr>
        <a:xfrm>
          <a:off x="8605833" y="11206161"/>
          <a:ext cx="415925" cy="2746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76y</a:t>
          </a:r>
          <a:endParaRPr kumimoji="1" lang="ja-JP" altLang="en-US" sz="1100"/>
        </a:p>
      </xdr:txBody>
    </xdr:sp>
    <xdr:clientData/>
  </xdr:twoCellAnchor>
  <xdr:twoCellAnchor>
    <xdr:from>
      <xdr:col>15</xdr:col>
      <xdr:colOff>206355</xdr:colOff>
      <xdr:row>54</xdr:row>
      <xdr:rowOff>166704</xdr:rowOff>
    </xdr:from>
    <xdr:to>
      <xdr:col>17</xdr:col>
      <xdr:colOff>476232</xdr:colOff>
      <xdr:row>56</xdr:row>
      <xdr:rowOff>134953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E39814FC-1D52-42F4-BDB4-65796C38C835}"/>
            </a:ext>
          </a:extLst>
        </xdr:cNvPr>
        <xdr:cNvSpPr txBox="1"/>
      </xdr:nvSpPr>
      <xdr:spPr>
        <a:xfrm>
          <a:off x="9731355" y="9596454"/>
          <a:ext cx="1539877" cy="31749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ysClr val="windowText" lastClr="000000"/>
              </a:solidFill>
            </a:rPr>
            <a:t>ALM/leg length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 (</a:t>
          </a:r>
          <a:r>
            <a:rPr kumimoji="1" lang="en-US" altLang="ja-JP" sz="1100">
              <a:solidFill>
                <a:sysClr val="windowText" lastClr="000000"/>
              </a:solidFill>
            </a:rPr>
            <a:t>kg/m)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63501</xdr:colOff>
      <xdr:row>73</xdr:row>
      <xdr:rowOff>103188</xdr:rowOff>
    </xdr:from>
    <xdr:to>
      <xdr:col>23</xdr:col>
      <xdr:colOff>325439</xdr:colOff>
      <xdr:row>75</xdr:row>
      <xdr:rowOff>87313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16E17EF6-B65A-42A7-A9DD-211C1A5BBB57}"/>
            </a:ext>
          </a:extLst>
        </xdr:cNvPr>
        <xdr:cNvSpPr txBox="1"/>
      </xdr:nvSpPr>
      <xdr:spPr>
        <a:xfrm>
          <a:off x="14033501" y="13485813"/>
          <a:ext cx="896938" cy="3492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Age (years)</a:t>
          </a:r>
          <a:endParaRPr kumimoji="1" lang="ja-JP" altLang="en-US" sz="1100"/>
        </a:p>
      </xdr:txBody>
    </xdr:sp>
    <xdr:clientData/>
  </xdr:twoCellAnchor>
  <xdr:twoCellAnchor>
    <xdr:from>
      <xdr:col>14</xdr:col>
      <xdr:colOff>246062</xdr:colOff>
      <xdr:row>73</xdr:row>
      <xdr:rowOff>142876</xdr:rowOff>
    </xdr:from>
    <xdr:to>
      <xdr:col>15</xdr:col>
      <xdr:colOff>508000</xdr:colOff>
      <xdr:row>75</xdr:row>
      <xdr:rowOff>127001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8C21EB94-75A1-4A9A-95AE-EA71B26116BD}"/>
            </a:ext>
          </a:extLst>
        </xdr:cNvPr>
        <xdr:cNvSpPr txBox="1"/>
      </xdr:nvSpPr>
      <xdr:spPr>
        <a:xfrm>
          <a:off x="9136062" y="13525501"/>
          <a:ext cx="896938" cy="3492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Age (years)</a:t>
          </a:r>
          <a:endParaRPr kumimoji="1" lang="ja-JP" altLang="en-US" sz="1100"/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0.04487</cdr:x>
      <cdr:y>0.71435</cdr:y>
    </cdr:from>
    <cdr:to>
      <cdr:x>0.81264</cdr:x>
      <cdr:y>0.90989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53800BD1-ED4A-40ED-8B39-8BE32E250D71}"/>
            </a:ext>
          </a:extLst>
        </cdr:cNvPr>
        <cdr:cNvGrpSpPr/>
      </cdr:nvGrpSpPr>
      <cdr:grpSpPr>
        <a:xfrm xmlns:a="http://schemas.openxmlformats.org/drawingml/2006/main">
          <a:off x="236843" y="2568581"/>
          <a:ext cx="4052626" cy="703101"/>
          <a:chOff x="0" y="-363508"/>
          <a:chExt cx="3857620" cy="668306"/>
        </a:xfrm>
      </cdr:grpSpPr>
      <cdr:sp macro="" textlink="">
        <cdr:nvSpPr>
          <cdr:cNvPr id="3" name="テキスト ボックス 2">
            <a:extLst xmlns:a="http://schemas.openxmlformats.org/drawingml/2006/main">
              <a:ext uri="{FF2B5EF4-FFF2-40B4-BE49-F238E27FC236}">
                <a16:creationId xmlns:a16="http://schemas.microsoft.com/office/drawing/2014/main" id="{A03F7B74-7A05-4E22-B662-5D428184919A}"/>
              </a:ext>
            </a:extLst>
          </cdr:cNvPr>
          <cdr:cNvSpPr txBox="1"/>
        </cdr:nvSpPr>
        <cdr:spPr>
          <a:xfrm xmlns:a="http://schemas.openxmlformats.org/drawingml/2006/main">
            <a:off x="0" y="-363508"/>
            <a:ext cx="412750" cy="198431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40y</a:t>
            </a:r>
            <a:endParaRPr kumimoji="1" lang="ja-JP" altLang="en-US" sz="1100"/>
          </a:p>
        </cdr:txBody>
      </cdr:sp>
      <cdr:sp macro="" textlink="">
        <cdr:nvSpPr>
          <cdr:cNvPr id="4" name="テキスト ボックス 3">
            <a:extLst xmlns:a="http://schemas.openxmlformats.org/drawingml/2006/main">
              <a:ext uri="{FF2B5EF4-FFF2-40B4-BE49-F238E27FC236}">
                <a16:creationId xmlns:a16="http://schemas.microsoft.com/office/drawing/2014/main" id="{43AFE530-6688-4080-BDD6-CFB90934B837}"/>
              </a:ext>
            </a:extLst>
          </cdr:cNvPr>
          <cdr:cNvSpPr txBox="1"/>
        </cdr:nvSpPr>
        <cdr:spPr>
          <a:xfrm xmlns:a="http://schemas.openxmlformats.org/drawingml/2006/main">
            <a:off x="373058" y="-268260"/>
            <a:ext cx="412750" cy="261928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44y</a:t>
            </a:r>
            <a:endParaRPr kumimoji="1" lang="ja-JP" altLang="en-US" sz="1100"/>
          </a:p>
        </cdr:txBody>
      </cdr:sp>
      <cdr:sp macro="" textlink="">
        <cdr:nvSpPr>
          <cdr:cNvPr id="5" name="テキスト ボックス 4">
            <a:extLst xmlns:a="http://schemas.openxmlformats.org/drawingml/2006/main">
              <a:ext uri="{FF2B5EF4-FFF2-40B4-BE49-F238E27FC236}">
                <a16:creationId xmlns:a16="http://schemas.microsoft.com/office/drawing/2014/main" id="{F09063E8-A21F-41EC-90F8-21B0C4A8C4EA}"/>
              </a:ext>
            </a:extLst>
          </cdr:cNvPr>
          <cdr:cNvSpPr txBox="1"/>
        </cdr:nvSpPr>
        <cdr:spPr>
          <a:xfrm xmlns:a="http://schemas.openxmlformats.org/drawingml/2006/main">
            <a:off x="801697" y="-220636"/>
            <a:ext cx="412750" cy="230179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48y</a:t>
            </a:r>
            <a:endParaRPr kumimoji="1" lang="ja-JP" altLang="en-US" sz="1100"/>
          </a:p>
        </cdr:txBody>
      </cdr:sp>
      <cdr:sp macro="" textlink="">
        <cdr:nvSpPr>
          <cdr:cNvPr id="6" name="テキスト ボックス 5">
            <a:extLst xmlns:a="http://schemas.openxmlformats.org/drawingml/2006/main">
              <a:ext uri="{FF2B5EF4-FFF2-40B4-BE49-F238E27FC236}">
                <a16:creationId xmlns:a16="http://schemas.microsoft.com/office/drawing/2014/main" id="{9B727359-6F86-4625-B628-A66D3AD7DDDB}"/>
              </a:ext>
            </a:extLst>
          </cdr:cNvPr>
          <cdr:cNvSpPr txBox="1"/>
        </cdr:nvSpPr>
        <cdr:spPr>
          <a:xfrm xmlns:a="http://schemas.openxmlformats.org/drawingml/2006/main">
            <a:off x="1174755" y="-204762"/>
            <a:ext cx="412750" cy="446065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52y</a:t>
            </a:r>
            <a:endParaRPr kumimoji="1" lang="ja-JP" altLang="en-US" sz="1100"/>
          </a:p>
        </cdr:txBody>
      </cdr:sp>
      <cdr:sp macro="" textlink="">
        <cdr:nvSpPr>
          <cdr:cNvPr id="7" name="テキスト ボックス 6">
            <a:extLst xmlns:a="http://schemas.openxmlformats.org/drawingml/2006/main">
              <a:ext uri="{FF2B5EF4-FFF2-40B4-BE49-F238E27FC236}">
                <a16:creationId xmlns:a16="http://schemas.microsoft.com/office/drawing/2014/main" id="{0250196F-93EC-4A5D-82BC-34DB7F4E6D89}"/>
              </a:ext>
            </a:extLst>
          </cdr:cNvPr>
          <cdr:cNvSpPr txBox="1"/>
        </cdr:nvSpPr>
        <cdr:spPr>
          <a:xfrm xmlns:a="http://schemas.openxmlformats.org/drawingml/2006/main">
            <a:off x="1563692" y="-133327"/>
            <a:ext cx="412750" cy="430181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56y</a:t>
            </a:r>
            <a:endParaRPr kumimoji="1" lang="ja-JP" altLang="en-US" sz="1100"/>
          </a:p>
        </cdr:txBody>
      </cdr:sp>
      <cdr:sp macro="" textlink="">
        <cdr:nvSpPr>
          <cdr:cNvPr id="8" name="テキスト ボックス 7">
            <a:extLst xmlns:a="http://schemas.openxmlformats.org/drawingml/2006/main">
              <a:ext uri="{FF2B5EF4-FFF2-40B4-BE49-F238E27FC236}">
                <a16:creationId xmlns:a16="http://schemas.microsoft.com/office/drawing/2014/main" id="{C4745ED8-20AF-46D4-8042-DFA117608068}"/>
              </a:ext>
            </a:extLst>
          </cdr:cNvPr>
          <cdr:cNvSpPr txBox="1"/>
        </cdr:nvSpPr>
        <cdr:spPr>
          <a:xfrm xmlns:a="http://schemas.openxmlformats.org/drawingml/2006/main">
            <a:off x="1936750" y="-77767"/>
            <a:ext cx="412750" cy="374620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60y</a:t>
            </a:r>
            <a:endParaRPr kumimoji="1" lang="ja-JP" altLang="en-US" sz="1100"/>
          </a:p>
        </cdr:txBody>
      </cdr:sp>
      <cdr:sp macro="" textlink="">
        <cdr:nvSpPr>
          <cdr:cNvPr id="9" name="テキスト ボックス 8">
            <a:extLst xmlns:a="http://schemas.openxmlformats.org/drawingml/2006/main">
              <a:ext uri="{FF2B5EF4-FFF2-40B4-BE49-F238E27FC236}">
                <a16:creationId xmlns:a16="http://schemas.microsoft.com/office/drawing/2014/main" id="{F3E2D3DA-C90A-488F-B6A7-C65545F094F4}"/>
              </a:ext>
            </a:extLst>
          </cdr:cNvPr>
          <cdr:cNvSpPr txBox="1"/>
        </cdr:nvSpPr>
        <cdr:spPr>
          <a:xfrm xmlns:a="http://schemas.openxmlformats.org/drawingml/2006/main">
            <a:off x="2365389" y="-61892"/>
            <a:ext cx="412750" cy="366684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64y</a:t>
            </a:r>
            <a:endParaRPr kumimoji="1" lang="ja-JP" altLang="en-US" sz="1100"/>
          </a:p>
        </cdr:txBody>
      </cdr:sp>
      <cdr:sp macro="" textlink="">
        <cdr:nvSpPr>
          <cdr:cNvPr id="10" name="テキスト ボックス 9">
            <a:extLst xmlns:a="http://schemas.openxmlformats.org/drawingml/2006/main">
              <a:ext uri="{FF2B5EF4-FFF2-40B4-BE49-F238E27FC236}">
                <a16:creationId xmlns:a16="http://schemas.microsoft.com/office/drawing/2014/main" id="{54801E2F-5BB3-4E37-8D0E-825C5D3F0275}"/>
              </a:ext>
            </a:extLst>
          </cdr:cNvPr>
          <cdr:cNvSpPr txBox="1"/>
        </cdr:nvSpPr>
        <cdr:spPr>
          <a:xfrm xmlns:a="http://schemas.openxmlformats.org/drawingml/2006/main">
            <a:off x="2738447" y="-38081"/>
            <a:ext cx="412750" cy="342873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68y</a:t>
            </a:r>
            <a:endParaRPr kumimoji="1" lang="ja-JP" altLang="en-US" sz="1100"/>
          </a:p>
        </cdr:txBody>
      </cdr:sp>
      <cdr:sp macro="" textlink="">
        <cdr:nvSpPr>
          <cdr:cNvPr id="11" name="テキスト ボックス 10">
            <a:extLst xmlns:a="http://schemas.openxmlformats.org/drawingml/2006/main">
              <a:ext uri="{FF2B5EF4-FFF2-40B4-BE49-F238E27FC236}">
                <a16:creationId xmlns:a16="http://schemas.microsoft.com/office/drawing/2014/main" id="{ED8FE051-B229-4F2A-84E0-48D8FF13AB80}"/>
              </a:ext>
            </a:extLst>
          </cdr:cNvPr>
          <cdr:cNvSpPr txBox="1"/>
        </cdr:nvSpPr>
        <cdr:spPr>
          <a:xfrm xmlns:a="http://schemas.openxmlformats.org/drawingml/2006/main">
            <a:off x="3071812" y="1606"/>
            <a:ext cx="412750" cy="303192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72y</a:t>
            </a:r>
            <a:endParaRPr kumimoji="1" lang="ja-JP" altLang="en-US" sz="1100"/>
          </a:p>
        </cdr:txBody>
      </cdr:sp>
      <cdr:sp macro="" textlink="">
        <cdr:nvSpPr>
          <cdr:cNvPr id="12" name="テキスト ボックス 11">
            <a:extLst xmlns:a="http://schemas.openxmlformats.org/drawingml/2006/main">
              <a:ext uri="{FF2B5EF4-FFF2-40B4-BE49-F238E27FC236}">
                <a16:creationId xmlns:a16="http://schemas.microsoft.com/office/drawing/2014/main" id="{974CD992-4B43-42AA-B975-76A8D679053B}"/>
              </a:ext>
            </a:extLst>
          </cdr:cNvPr>
          <cdr:cNvSpPr txBox="1"/>
        </cdr:nvSpPr>
        <cdr:spPr>
          <a:xfrm xmlns:a="http://schemas.openxmlformats.org/drawingml/2006/main">
            <a:off x="3444870" y="23811"/>
            <a:ext cx="412750" cy="28098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76y</a:t>
            </a:r>
            <a:endParaRPr kumimoji="1" lang="ja-JP" altLang="en-US" sz="1100"/>
          </a:p>
        </cdr:txBody>
      </cdr:sp>
    </cdr:grp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422275</xdr:colOff>
      <xdr:row>54</xdr:row>
      <xdr:rowOff>139701</xdr:rowOff>
    </xdr:from>
    <xdr:to>
      <xdr:col>15</xdr:col>
      <xdr:colOff>428625</xdr:colOff>
      <xdr:row>74</xdr:row>
      <xdr:rowOff>15876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D5EFBE6-D504-4765-AAA3-4F773C2E4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484188</xdr:colOff>
      <xdr:row>54</xdr:row>
      <xdr:rowOff>138110</xdr:rowOff>
    </xdr:from>
    <xdr:to>
      <xdr:col>23</xdr:col>
      <xdr:colOff>428625</xdr:colOff>
      <xdr:row>74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95F152DC-99A6-43A9-AEAD-1A30B2362A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341313</xdr:colOff>
      <xdr:row>73</xdr:row>
      <xdr:rowOff>95250</xdr:rowOff>
    </xdr:from>
    <xdr:to>
      <xdr:col>15</xdr:col>
      <xdr:colOff>396875</xdr:colOff>
      <xdr:row>75</xdr:row>
      <xdr:rowOff>7938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2B3D521-3C09-472F-9F67-8A1913D2C132}"/>
            </a:ext>
          </a:extLst>
        </xdr:cNvPr>
        <xdr:cNvSpPr txBox="1"/>
      </xdr:nvSpPr>
      <xdr:spPr>
        <a:xfrm>
          <a:off x="9275763" y="12677775"/>
          <a:ext cx="693737" cy="255588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(years)</a:t>
          </a:r>
          <a:endParaRPr kumimoji="1" lang="ja-JP" altLang="en-US" sz="1100"/>
        </a:p>
      </xdr:txBody>
    </xdr:sp>
    <xdr:clientData/>
  </xdr:twoCellAnchor>
  <xdr:twoCellAnchor>
    <xdr:from>
      <xdr:col>22</xdr:col>
      <xdr:colOff>325438</xdr:colOff>
      <xdr:row>73</xdr:row>
      <xdr:rowOff>103187</xdr:rowOff>
    </xdr:from>
    <xdr:to>
      <xdr:col>23</xdr:col>
      <xdr:colOff>309563</xdr:colOff>
      <xdr:row>75</xdr:row>
      <xdr:rowOff>55563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92ADF11B-EC91-4681-BD1E-108202540B6D}"/>
            </a:ext>
          </a:extLst>
        </xdr:cNvPr>
        <xdr:cNvSpPr txBox="1"/>
      </xdr:nvSpPr>
      <xdr:spPr>
        <a:xfrm>
          <a:off x="14365288" y="12685712"/>
          <a:ext cx="622300" cy="295276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(years)</a:t>
          </a:r>
          <a:endParaRPr kumimoji="1" lang="ja-JP" altLang="en-US" sz="1100"/>
        </a:p>
      </xdr:txBody>
    </xdr:sp>
    <xdr:clientData/>
  </xdr:twoCellAnchor>
  <xdr:twoCellAnchor>
    <xdr:from>
      <xdr:col>7</xdr:col>
      <xdr:colOff>119060</xdr:colOff>
      <xdr:row>54</xdr:row>
      <xdr:rowOff>158750</xdr:rowOff>
    </xdr:from>
    <xdr:to>
      <xdr:col>9</xdr:col>
      <xdr:colOff>388937</xdr:colOff>
      <xdr:row>56</xdr:row>
      <xdr:rowOff>126999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FE0550C-9000-4015-8FE4-075A8DD486FA}"/>
            </a:ext>
          </a:extLst>
        </xdr:cNvPr>
        <xdr:cNvSpPr txBox="1"/>
      </xdr:nvSpPr>
      <xdr:spPr>
        <a:xfrm>
          <a:off x="4586285" y="9417050"/>
          <a:ext cx="1546227" cy="31114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ysClr val="windowText" lastClr="000000"/>
              </a:solidFill>
            </a:rPr>
            <a:t>ALM</a:t>
          </a:r>
          <a:r>
            <a:rPr kumimoji="1" lang="en-US" altLang="ja-JP" sz="1100"/>
            <a:t>/height </a:t>
          </a:r>
          <a:r>
            <a:rPr kumimoji="1" lang="en-US" altLang="ja-JP" sz="1100" baseline="0"/>
            <a:t>(</a:t>
          </a:r>
          <a:r>
            <a:rPr kumimoji="1" lang="en-US" altLang="ja-JP" sz="1100"/>
            <a:t>kg/m)</a:t>
          </a:r>
          <a:endParaRPr kumimoji="1" lang="ja-JP" altLang="en-US" sz="1100"/>
        </a:p>
      </xdr:txBody>
    </xdr:sp>
    <xdr:clientData/>
  </xdr:twoCellAnchor>
  <xdr:twoCellAnchor>
    <xdr:from>
      <xdr:col>8</xdr:col>
      <xdr:colOff>39688</xdr:colOff>
      <xdr:row>59</xdr:row>
      <xdr:rowOff>158750</xdr:rowOff>
    </xdr:from>
    <xdr:to>
      <xdr:col>8</xdr:col>
      <xdr:colOff>452438</xdr:colOff>
      <xdr:row>61</xdr:row>
      <xdr:rowOff>87313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4B18A492-0F69-4CE2-8040-08A846191ACD}"/>
            </a:ext>
          </a:extLst>
        </xdr:cNvPr>
        <xdr:cNvSpPr txBox="1"/>
      </xdr:nvSpPr>
      <xdr:spPr>
        <a:xfrm>
          <a:off x="5119688" y="10525125"/>
          <a:ext cx="412750" cy="2778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40y</a:t>
          </a:r>
          <a:endParaRPr kumimoji="1" lang="ja-JP" altLang="en-US" sz="1100"/>
        </a:p>
      </xdr:txBody>
    </xdr:sp>
    <xdr:clientData/>
  </xdr:twoCellAnchor>
  <xdr:twoCellAnchor>
    <xdr:from>
      <xdr:col>8</xdr:col>
      <xdr:colOff>412746</xdr:colOff>
      <xdr:row>60</xdr:row>
      <xdr:rowOff>63501</xdr:rowOff>
    </xdr:from>
    <xdr:to>
      <xdr:col>9</xdr:col>
      <xdr:colOff>190496</xdr:colOff>
      <xdr:row>61</xdr:row>
      <xdr:rowOff>119063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91FB8486-B791-43A0-BA15-CA854AF47F1F}"/>
            </a:ext>
          </a:extLst>
        </xdr:cNvPr>
        <xdr:cNvSpPr txBox="1"/>
      </xdr:nvSpPr>
      <xdr:spPr>
        <a:xfrm>
          <a:off x="5492746" y="10604501"/>
          <a:ext cx="412750" cy="23018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44y</a:t>
          </a:r>
          <a:endParaRPr kumimoji="1" lang="ja-JP" altLang="en-US" sz="1100"/>
        </a:p>
      </xdr:txBody>
    </xdr:sp>
    <xdr:clientData/>
  </xdr:twoCellAnchor>
  <xdr:twoCellAnchor>
    <xdr:from>
      <xdr:col>9</xdr:col>
      <xdr:colOff>206385</xdr:colOff>
      <xdr:row>61</xdr:row>
      <xdr:rowOff>31751</xdr:rowOff>
    </xdr:from>
    <xdr:to>
      <xdr:col>9</xdr:col>
      <xdr:colOff>619135</xdr:colOff>
      <xdr:row>62</xdr:row>
      <xdr:rowOff>134938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FF0F7DE5-E3E7-4A11-9008-406B47FE6E82}"/>
            </a:ext>
          </a:extLst>
        </xdr:cNvPr>
        <xdr:cNvSpPr txBox="1"/>
      </xdr:nvSpPr>
      <xdr:spPr>
        <a:xfrm>
          <a:off x="5921385" y="10747376"/>
          <a:ext cx="412750" cy="2778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48y</a:t>
          </a:r>
          <a:endParaRPr kumimoji="1" lang="ja-JP" altLang="en-US" sz="1100"/>
        </a:p>
      </xdr:txBody>
    </xdr:sp>
    <xdr:clientData/>
  </xdr:twoCellAnchor>
  <xdr:twoCellAnchor>
    <xdr:from>
      <xdr:col>9</xdr:col>
      <xdr:colOff>579443</xdr:colOff>
      <xdr:row>61</xdr:row>
      <xdr:rowOff>119063</xdr:rowOff>
    </xdr:from>
    <xdr:to>
      <xdr:col>10</xdr:col>
      <xdr:colOff>357193</xdr:colOff>
      <xdr:row>63</xdr:row>
      <xdr:rowOff>71438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22F7C365-DEDF-4ADB-9C4B-EFF07400CEBC}"/>
            </a:ext>
          </a:extLst>
        </xdr:cNvPr>
        <xdr:cNvSpPr txBox="1"/>
      </xdr:nvSpPr>
      <xdr:spPr>
        <a:xfrm>
          <a:off x="6294443" y="10834688"/>
          <a:ext cx="412750" cy="301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52y</a:t>
          </a:r>
          <a:endParaRPr kumimoji="1" lang="ja-JP" altLang="en-US" sz="1100"/>
        </a:p>
      </xdr:txBody>
    </xdr:sp>
    <xdr:clientData/>
  </xdr:twoCellAnchor>
  <xdr:twoCellAnchor>
    <xdr:from>
      <xdr:col>10</xdr:col>
      <xdr:colOff>333380</xdr:colOff>
      <xdr:row>62</xdr:row>
      <xdr:rowOff>63500</xdr:rowOff>
    </xdr:from>
    <xdr:to>
      <xdr:col>11</xdr:col>
      <xdr:colOff>111130</xdr:colOff>
      <xdr:row>63</xdr:row>
      <xdr:rowOff>142875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3980A3E-4EE4-462F-83AA-7433C2E2699F}"/>
            </a:ext>
          </a:extLst>
        </xdr:cNvPr>
        <xdr:cNvSpPr txBox="1"/>
      </xdr:nvSpPr>
      <xdr:spPr>
        <a:xfrm>
          <a:off x="6683380" y="10953750"/>
          <a:ext cx="412750" cy="254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56y</a:t>
          </a:r>
          <a:endParaRPr kumimoji="1" lang="ja-JP" altLang="en-US" sz="1100"/>
        </a:p>
      </xdr:txBody>
    </xdr:sp>
    <xdr:clientData/>
  </xdr:twoCellAnchor>
  <xdr:twoCellAnchor>
    <xdr:from>
      <xdr:col>11</xdr:col>
      <xdr:colOff>71438</xdr:colOff>
      <xdr:row>62</xdr:row>
      <xdr:rowOff>158750</xdr:rowOff>
    </xdr:from>
    <xdr:to>
      <xdr:col>11</xdr:col>
      <xdr:colOff>484188</xdr:colOff>
      <xdr:row>64</xdr:row>
      <xdr:rowOff>31750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79C2D1C4-FD16-4EC5-8116-9DE763B9D5FC}"/>
            </a:ext>
          </a:extLst>
        </xdr:cNvPr>
        <xdr:cNvSpPr txBox="1"/>
      </xdr:nvSpPr>
      <xdr:spPr>
        <a:xfrm>
          <a:off x="7056438" y="11049000"/>
          <a:ext cx="41275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60y</a:t>
          </a:r>
          <a:endParaRPr kumimoji="1" lang="ja-JP" altLang="en-US" sz="1100"/>
        </a:p>
      </xdr:txBody>
    </xdr:sp>
    <xdr:clientData/>
  </xdr:twoCellAnchor>
  <xdr:twoCellAnchor>
    <xdr:from>
      <xdr:col>11</xdr:col>
      <xdr:colOff>500077</xdr:colOff>
      <xdr:row>63</xdr:row>
      <xdr:rowOff>119064</xdr:rowOff>
    </xdr:from>
    <xdr:to>
      <xdr:col>12</xdr:col>
      <xdr:colOff>277827</xdr:colOff>
      <xdr:row>65</xdr:row>
      <xdr:rowOff>47626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E8CCE46-F460-434A-8772-5949C5982641}"/>
            </a:ext>
          </a:extLst>
        </xdr:cNvPr>
        <xdr:cNvSpPr txBox="1"/>
      </xdr:nvSpPr>
      <xdr:spPr>
        <a:xfrm>
          <a:off x="7485077" y="11183939"/>
          <a:ext cx="412750" cy="2778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64y</a:t>
          </a:r>
          <a:endParaRPr kumimoji="1" lang="ja-JP" altLang="en-US" sz="1100"/>
        </a:p>
      </xdr:txBody>
    </xdr:sp>
    <xdr:clientData/>
  </xdr:twoCellAnchor>
  <xdr:twoCellAnchor>
    <xdr:from>
      <xdr:col>12</xdr:col>
      <xdr:colOff>238135</xdr:colOff>
      <xdr:row>64</xdr:row>
      <xdr:rowOff>15875</xdr:rowOff>
    </xdr:from>
    <xdr:to>
      <xdr:col>13</xdr:col>
      <xdr:colOff>15885</xdr:colOff>
      <xdr:row>65</xdr:row>
      <xdr:rowOff>119063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7D83D62A-D9DA-457C-9784-B332AEEBB7E6}"/>
            </a:ext>
          </a:extLst>
        </xdr:cNvPr>
        <xdr:cNvSpPr txBox="1"/>
      </xdr:nvSpPr>
      <xdr:spPr>
        <a:xfrm>
          <a:off x="7858135" y="11255375"/>
          <a:ext cx="412750" cy="2778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68y</a:t>
          </a:r>
          <a:endParaRPr kumimoji="1" lang="ja-JP" altLang="en-US" sz="1100"/>
        </a:p>
      </xdr:txBody>
    </xdr:sp>
    <xdr:clientData/>
  </xdr:twoCellAnchor>
  <xdr:twoCellAnchor>
    <xdr:from>
      <xdr:col>12</xdr:col>
      <xdr:colOff>571500</xdr:colOff>
      <xdr:row>64</xdr:row>
      <xdr:rowOff>127000</xdr:rowOff>
    </xdr:from>
    <xdr:to>
      <xdr:col>13</xdr:col>
      <xdr:colOff>349250</xdr:colOff>
      <xdr:row>66</xdr:row>
      <xdr:rowOff>15875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FC11DC5F-7A4F-4162-B195-74959CA6A699}"/>
            </a:ext>
          </a:extLst>
        </xdr:cNvPr>
        <xdr:cNvSpPr txBox="1"/>
      </xdr:nvSpPr>
      <xdr:spPr>
        <a:xfrm>
          <a:off x="8191500" y="11366500"/>
          <a:ext cx="412750" cy="238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72y</a:t>
          </a:r>
          <a:endParaRPr kumimoji="1" lang="ja-JP" altLang="en-US" sz="1100"/>
        </a:p>
      </xdr:txBody>
    </xdr:sp>
    <xdr:clientData/>
  </xdr:twoCellAnchor>
  <xdr:twoCellAnchor>
    <xdr:from>
      <xdr:col>13</xdr:col>
      <xdr:colOff>309558</xdr:colOff>
      <xdr:row>64</xdr:row>
      <xdr:rowOff>166686</xdr:rowOff>
    </xdr:from>
    <xdr:to>
      <xdr:col>14</xdr:col>
      <xdr:colOff>87308</xdr:colOff>
      <xdr:row>66</xdr:row>
      <xdr:rowOff>98423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1CC348A8-6448-4569-BAB9-878529F94A16}"/>
            </a:ext>
          </a:extLst>
        </xdr:cNvPr>
        <xdr:cNvSpPr txBox="1"/>
      </xdr:nvSpPr>
      <xdr:spPr>
        <a:xfrm>
          <a:off x="8605833" y="11206161"/>
          <a:ext cx="415925" cy="2746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76y</a:t>
          </a:r>
          <a:endParaRPr kumimoji="1" lang="ja-JP" altLang="en-US" sz="1100"/>
        </a:p>
      </xdr:txBody>
    </xdr:sp>
    <xdr:clientData/>
  </xdr:twoCellAnchor>
  <xdr:twoCellAnchor>
    <xdr:from>
      <xdr:col>15</xdr:col>
      <xdr:colOff>206355</xdr:colOff>
      <xdr:row>54</xdr:row>
      <xdr:rowOff>166704</xdr:rowOff>
    </xdr:from>
    <xdr:to>
      <xdr:col>17</xdr:col>
      <xdr:colOff>476232</xdr:colOff>
      <xdr:row>56</xdr:row>
      <xdr:rowOff>134953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BCD4A67D-D806-4E17-A158-A285B8FA391B}"/>
            </a:ext>
          </a:extLst>
        </xdr:cNvPr>
        <xdr:cNvSpPr txBox="1"/>
      </xdr:nvSpPr>
      <xdr:spPr>
        <a:xfrm>
          <a:off x="9778980" y="9425004"/>
          <a:ext cx="1546227" cy="31114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ysClr val="windowText" lastClr="000000"/>
              </a:solidFill>
            </a:rPr>
            <a:t>ALM/</a:t>
          </a:r>
          <a:r>
            <a:rPr kumimoji="1" lang="en-US" altLang="ja-JP" sz="1100"/>
            <a:t>height </a:t>
          </a:r>
          <a:r>
            <a:rPr kumimoji="1" lang="en-US" altLang="ja-JP" sz="1100" baseline="0"/>
            <a:t>(</a:t>
          </a:r>
          <a:r>
            <a:rPr kumimoji="1" lang="en-US" altLang="ja-JP" sz="1100"/>
            <a:t>kg/m)</a:t>
          </a:r>
          <a:endParaRPr kumimoji="1" lang="ja-JP" altLang="en-US" sz="1100"/>
        </a:p>
      </xdr:txBody>
    </xdr:sp>
    <xdr:clientData/>
  </xdr:twoCellAnchor>
  <xdr:twoCellAnchor>
    <xdr:from>
      <xdr:col>22</xdr:col>
      <xdr:colOff>111127</xdr:colOff>
      <xdr:row>73</xdr:row>
      <xdr:rowOff>119063</xdr:rowOff>
    </xdr:from>
    <xdr:to>
      <xdr:col>23</xdr:col>
      <xdr:colOff>373065</xdr:colOff>
      <xdr:row>75</xdr:row>
      <xdr:rowOff>103188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967F8267-D823-4EB3-A6AC-5B6A10A412B4}"/>
            </a:ext>
          </a:extLst>
        </xdr:cNvPr>
        <xdr:cNvSpPr txBox="1"/>
      </xdr:nvSpPr>
      <xdr:spPr>
        <a:xfrm>
          <a:off x="14081127" y="13501688"/>
          <a:ext cx="896938" cy="3492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Age (years)</a:t>
          </a:r>
          <a:endParaRPr kumimoji="1" lang="ja-JP" altLang="en-US" sz="1100"/>
        </a:p>
      </xdr:txBody>
    </xdr:sp>
    <xdr:clientData/>
  </xdr:twoCellAnchor>
  <xdr:twoCellAnchor>
    <xdr:from>
      <xdr:col>14</xdr:col>
      <xdr:colOff>293688</xdr:colOff>
      <xdr:row>73</xdr:row>
      <xdr:rowOff>158751</xdr:rowOff>
    </xdr:from>
    <xdr:to>
      <xdr:col>15</xdr:col>
      <xdr:colOff>555626</xdr:colOff>
      <xdr:row>75</xdr:row>
      <xdr:rowOff>142876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330D39C0-C1B0-4828-9A66-AC0B19D60B1D}"/>
            </a:ext>
          </a:extLst>
        </xdr:cNvPr>
        <xdr:cNvSpPr txBox="1"/>
      </xdr:nvSpPr>
      <xdr:spPr>
        <a:xfrm>
          <a:off x="9183688" y="13541376"/>
          <a:ext cx="896938" cy="3492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Age (years)</a:t>
          </a:r>
          <a:endParaRPr kumimoji="1" lang="ja-JP" altLang="en-US" sz="1100"/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0.04487</cdr:x>
      <cdr:y>0.74919</cdr:y>
    </cdr:from>
    <cdr:to>
      <cdr:x>0.81264</cdr:x>
      <cdr:y>0.90989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53800BD1-ED4A-40ED-8B39-8BE32E250D71}"/>
            </a:ext>
          </a:extLst>
        </cdr:cNvPr>
        <cdr:cNvGrpSpPr/>
      </cdr:nvGrpSpPr>
      <cdr:grpSpPr>
        <a:xfrm xmlns:a="http://schemas.openxmlformats.org/drawingml/2006/main">
          <a:off x="236843" y="2693855"/>
          <a:ext cx="4052626" cy="577827"/>
          <a:chOff x="0" y="-244450"/>
          <a:chExt cx="3857620" cy="549248"/>
        </a:xfrm>
      </cdr:grpSpPr>
      <cdr:sp macro="" textlink="">
        <cdr:nvSpPr>
          <cdr:cNvPr id="3" name="テキスト ボックス 2">
            <a:extLst xmlns:a="http://schemas.openxmlformats.org/drawingml/2006/main">
              <a:ext uri="{FF2B5EF4-FFF2-40B4-BE49-F238E27FC236}">
                <a16:creationId xmlns:a16="http://schemas.microsoft.com/office/drawing/2014/main" id="{A03F7B74-7A05-4E22-B662-5D428184919A}"/>
              </a:ext>
            </a:extLst>
          </cdr:cNvPr>
          <cdr:cNvSpPr txBox="1"/>
        </cdr:nvSpPr>
        <cdr:spPr>
          <a:xfrm xmlns:a="http://schemas.openxmlformats.org/drawingml/2006/main">
            <a:off x="0" y="-244450"/>
            <a:ext cx="412750" cy="530199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40y</a:t>
            </a:r>
            <a:endParaRPr kumimoji="1" lang="ja-JP" altLang="en-US" sz="1100"/>
          </a:p>
        </cdr:txBody>
      </cdr:sp>
      <cdr:sp macro="" textlink="">
        <cdr:nvSpPr>
          <cdr:cNvPr id="4" name="テキスト ボックス 3">
            <a:extLst xmlns:a="http://schemas.openxmlformats.org/drawingml/2006/main">
              <a:ext uri="{FF2B5EF4-FFF2-40B4-BE49-F238E27FC236}">
                <a16:creationId xmlns:a16="http://schemas.microsoft.com/office/drawing/2014/main" id="{43AFE530-6688-4080-BDD6-CFB90934B837}"/>
              </a:ext>
            </a:extLst>
          </cdr:cNvPr>
          <cdr:cNvSpPr txBox="1"/>
        </cdr:nvSpPr>
        <cdr:spPr>
          <a:xfrm xmlns:a="http://schemas.openxmlformats.org/drawingml/2006/main">
            <a:off x="373058" y="-204762"/>
            <a:ext cx="412750" cy="485750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44y</a:t>
            </a:r>
            <a:endParaRPr kumimoji="1" lang="ja-JP" altLang="en-US" sz="1100"/>
          </a:p>
        </cdr:txBody>
      </cdr:sp>
      <cdr:sp macro="" textlink="">
        <cdr:nvSpPr>
          <cdr:cNvPr id="5" name="テキスト ボックス 4">
            <a:extLst xmlns:a="http://schemas.openxmlformats.org/drawingml/2006/main">
              <a:ext uri="{FF2B5EF4-FFF2-40B4-BE49-F238E27FC236}">
                <a16:creationId xmlns:a16="http://schemas.microsoft.com/office/drawing/2014/main" id="{F09063E8-A21F-41EC-90F8-21B0C4A8C4EA}"/>
              </a:ext>
            </a:extLst>
          </cdr:cNvPr>
          <cdr:cNvSpPr txBox="1"/>
        </cdr:nvSpPr>
        <cdr:spPr>
          <a:xfrm xmlns:a="http://schemas.openxmlformats.org/drawingml/2006/main">
            <a:off x="801697" y="-149203"/>
            <a:ext cx="412750" cy="438128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48y</a:t>
            </a:r>
            <a:endParaRPr kumimoji="1" lang="ja-JP" altLang="en-US" sz="1100"/>
          </a:p>
        </cdr:txBody>
      </cdr:sp>
      <cdr:sp macro="" textlink="">
        <cdr:nvSpPr>
          <cdr:cNvPr id="6" name="テキスト ボックス 5">
            <a:extLst xmlns:a="http://schemas.openxmlformats.org/drawingml/2006/main">
              <a:ext uri="{FF2B5EF4-FFF2-40B4-BE49-F238E27FC236}">
                <a16:creationId xmlns:a16="http://schemas.microsoft.com/office/drawing/2014/main" id="{9B727359-6F86-4625-B628-A66D3AD7DDDB}"/>
              </a:ext>
            </a:extLst>
          </cdr:cNvPr>
          <cdr:cNvSpPr txBox="1"/>
        </cdr:nvSpPr>
        <cdr:spPr>
          <a:xfrm xmlns:a="http://schemas.openxmlformats.org/drawingml/2006/main">
            <a:off x="1174755" y="-85705"/>
            <a:ext cx="412750" cy="374630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52y</a:t>
            </a:r>
            <a:endParaRPr kumimoji="1" lang="ja-JP" altLang="en-US" sz="1100"/>
          </a:p>
        </cdr:txBody>
      </cdr:sp>
      <cdr:sp macro="" textlink="">
        <cdr:nvSpPr>
          <cdr:cNvPr id="7" name="テキスト ボックス 6">
            <a:extLst xmlns:a="http://schemas.openxmlformats.org/drawingml/2006/main">
              <a:ext uri="{FF2B5EF4-FFF2-40B4-BE49-F238E27FC236}">
                <a16:creationId xmlns:a16="http://schemas.microsoft.com/office/drawing/2014/main" id="{0250196F-93EC-4A5D-82BC-34DB7F4E6D89}"/>
              </a:ext>
            </a:extLst>
          </cdr:cNvPr>
          <cdr:cNvSpPr txBox="1"/>
        </cdr:nvSpPr>
        <cdr:spPr>
          <a:xfrm xmlns:a="http://schemas.openxmlformats.org/drawingml/2006/main">
            <a:off x="1563692" y="-53955"/>
            <a:ext cx="412750" cy="350808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56y</a:t>
            </a:r>
            <a:endParaRPr kumimoji="1" lang="ja-JP" altLang="en-US" sz="1100"/>
          </a:p>
        </cdr:txBody>
      </cdr:sp>
      <cdr:sp macro="" textlink="">
        <cdr:nvSpPr>
          <cdr:cNvPr id="8" name="テキスト ボックス 7">
            <a:extLst xmlns:a="http://schemas.openxmlformats.org/drawingml/2006/main">
              <a:ext uri="{FF2B5EF4-FFF2-40B4-BE49-F238E27FC236}">
                <a16:creationId xmlns:a16="http://schemas.microsoft.com/office/drawing/2014/main" id="{C4745ED8-20AF-46D4-8042-DFA117608068}"/>
              </a:ext>
            </a:extLst>
          </cdr:cNvPr>
          <cdr:cNvSpPr txBox="1"/>
        </cdr:nvSpPr>
        <cdr:spPr>
          <a:xfrm xmlns:a="http://schemas.openxmlformats.org/drawingml/2006/main">
            <a:off x="1936750" y="-30143"/>
            <a:ext cx="412750" cy="326995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60y</a:t>
            </a:r>
            <a:endParaRPr kumimoji="1" lang="ja-JP" altLang="en-US" sz="1100"/>
          </a:p>
        </cdr:txBody>
      </cdr:sp>
      <cdr:sp macro="" textlink="">
        <cdr:nvSpPr>
          <cdr:cNvPr id="9" name="テキスト ボックス 8">
            <a:extLst xmlns:a="http://schemas.openxmlformats.org/drawingml/2006/main">
              <a:ext uri="{FF2B5EF4-FFF2-40B4-BE49-F238E27FC236}">
                <a16:creationId xmlns:a16="http://schemas.microsoft.com/office/drawing/2014/main" id="{F3E2D3DA-C90A-488F-B6A7-C65545F094F4}"/>
              </a:ext>
            </a:extLst>
          </cdr:cNvPr>
          <cdr:cNvSpPr txBox="1"/>
        </cdr:nvSpPr>
        <cdr:spPr>
          <a:xfrm xmlns:a="http://schemas.openxmlformats.org/drawingml/2006/main">
            <a:off x="2365389" y="-6332"/>
            <a:ext cx="412750" cy="311124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64y</a:t>
            </a:r>
            <a:endParaRPr kumimoji="1" lang="ja-JP" altLang="en-US" sz="1100"/>
          </a:p>
        </cdr:txBody>
      </cdr:sp>
      <cdr:sp macro="" textlink="">
        <cdr:nvSpPr>
          <cdr:cNvPr id="10" name="テキスト ボックス 9">
            <a:extLst xmlns:a="http://schemas.openxmlformats.org/drawingml/2006/main">
              <a:ext uri="{FF2B5EF4-FFF2-40B4-BE49-F238E27FC236}">
                <a16:creationId xmlns:a16="http://schemas.microsoft.com/office/drawing/2014/main" id="{54801E2F-5BB3-4E37-8D0E-825C5D3F0275}"/>
              </a:ext>
            </a:extLst>
          </cdr:cNvPr>
          <cdr:cNvSpPr txBox="1"/>
        </cdr:nvSpPr>
        <cdr:spPr>
          <a:xfrm xmlns:a="http://schemas.openxmlformats.org/drawingml/2006/main">
            <a:off x="2738447" y="-6332"/>
            <a:ext cx="412750" cy="311124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68y</a:t>
            </a:r>
            <a:endParaRPr kumimoji="1" lang="ja-JP" altLang="en-US" sz="1100"/>
          </a:p>
        </cdr:txBody>
      </cdr:sp>
      <cdr:sp macro="" textlink="">
        <cdr:nvSpPr>
          <cdr:cNvPr id="11" name="テキスト ボックス 10">
            <a:extLst xmlns:a="http://schemas.openxmlformats.org/drawingml/2006/main">
              <a:ext uri="{FF2B5EF4-FFF2-40B4-BE49-F238E27FC236}">
                <a16:creationId xmlns:a16="http://schemas.microsoft.com/office/drawing/2014/main" id="{ED8FE051-B229-4F2A-84E0-48D8FF13AB80}"/>
              </a:ext>
            </a:extLst>
          </cdr:cNvPr>
          <cdr:cNvSpPr txBox="1"/>
        </cdr:nvSpPr>
        <cdr:spPr>
          <a:xfrm xmlns:a="http://schemas.openxmlformats.org/drawingml/2006/main">
            <a:off x="3071812" y="1606"/>
            <a:ext cx="412750" cy="303192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72y</a:t>
            </a:r>
            <a:endParaRPr kumimoji="1" lang="ja-JP" altLang="en-US" sz="1100"/>
          </a:p>
        </cdr:txBody>
      </cdr:sp>
      <cdr:sp macro="" textlink="">
        <cdr:nvSpPr>
          <cdr:cNvPr id="12" name="テキスト ボックス 11">
            <a:extLst xmlns:a="http://schemas.openxmlformats.org/drawingml/2006/main">
              <a:ext uri="{FF2B5EF4-FFF2-40B4-BE49-F238E27FC236}">
                <a16:creationId xmlns:a16="http://schemas.microsoft.com/office/drawing/2014/main" id="{974CD992-4B43-42AA-B975-76A8D679053B}"/>
              </a:ext>
            </a:extLst>
          </cdr:cNvPr>
          <cdr:cNvSpPr txBox="1"/>
        </cdr:nvSpPr>
        <cdr:spPr>
          <a:xfrm xmlns:a="http://schemas.openxmlformats.org/drawingml/2006/main">
            <a:off x="3444870" y="23811"/>
            <a:ext cx="412750" cy="28098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76y</a:t>
            </a:r>
            <a:endParaRPr kumimoji="1" lang="ja-JP" altLang="en-US" sz="1100"/>
          </a:p>
        </cdr:txBody>
      </cdr:sp>
    </cdr:grp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422275</xdr:colOff>
      <xdr:row>54</xdr:row>
      <xdr:rowOff>139701</xdr:rowOff>
    </xdr:from>
    <xdr:to>
      <xdr:col>15</xdr:col>
      <xdr:colOff>428625</xdr:colOff>
      <xdr:row>74</xdr:row>
      <xdr:rowOff>15876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B476AF26-0631-460A-B25B-D8344EB730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484188</xdr:colOff>
      <xdr:row>54</xdr:row>
      <xdr:rowOff>138110</xdr:rowOff>
    </xdr:from>
    <xdr:to>
      <xdr:col>23</xdr:col>
      <xdr:colOff>428625</xdr:colOff>
      <xdr:row>74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34F00EFF-3A34-4390-B165-05F8AAE094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341313</xdr:colOff>
      <xdr:row>73</xdr:row>
      <xdr:rowOff>95250</xdr:rowOff>
    </xdr:from>
    <xdr:to>
      <xdr:col>15</xdr:col>
      <xdr:colOff>396875</xdr:colOff>
      <xdr:row>75</xdr:row>
      <xdr:rowOff>7938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2CEB236-8585-4B8F-987B-E768DD80A00C}"/>
            </a:ext>
          </a:extLst>
        </xdr:cNvPr>
        <xdr:cNvSpPr txBox="1"/>
      </xdr:nvSpPr>
      <xdr:spPr>
        <a:xfrm>
          <a:off x="9275763" y="12677775"/>
          <a:ext cx="693737" cy="255588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(years)</a:t>
          </a:r>
          <a:endParaRPr kumimoji="1" lang="ja-JP" altLang="en-US" sz="1100"/>
        </a:p>
      </xdr:txBody>
    </xdr:sp>
    <xdr:clientData/>
  </xdr:twoCellAnchor>
  <xdr:twoCellAnchor>
    <xdr:from>
      <xdr:col>22</xdr:col>
      <xdr:colOff>325438</xdr:colOff>
      <xdr:row>73</xdr:row>
      <xdr:rowOff>103187</xdr:rowOff>
    </xdr:from>
    <xdr:to>
      <xdr:col>23</xdr:col>
      <xdr:colOff>309563</xdr:colOff>
      <xdr:row>75</xdr:row>
      <xdr:rowOff>55563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2DEAD7C-98B4-4A22-A187-FFFE63ECD325}"/>
            </a:ext>
          </a:extLst>
        </xdr:cNvPr>
        <xdr:cNvSpPr txBox="1"/>
      </xdr:nvSpPr>
      <xdr:spPr>
        <a:xfrm>
          <a:off x="14365288" y="12685712"/>
          <a:ext cx="622300" cy="295276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(years)</a:t>
          </a:r>
          <a:endParaRPr kumimoji="1" lang="ja-JP" altLang="en-US" sz="1100"/>
        </a:p>
      </xdr:txBody>
    </xdr:sp>
    <xdr:clientData/>
  </xdr:twoCellAnchor>
  <xdr:twoCellAnchor>
    <xdr:from>
      <xdr:col>7</xdr:col>
      <xdr:colOff>119060</xdr:colOff>
      <xdr:row>54</xdr:row>
      <xdr:rowOff>158751</xdr:rowOff>
    </xdr:from>
    <xdr:to>
      <xdr:col>9</xdr:col>
      <xdr:colOff>460375</xdr:colOff>
      <xdr:row>56</xdr:row>
      <xdr:rowOff>95251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979EC168-FF5B-4711-B21F-75D74436E320}"/>
            </a:ext>
          </a:extLst>
        </xdr:cNvPr>
        <xdr:cNvSpPr txBox="1"/>
      </xdr:nvSpPr>
      <xdr:spPr>
        <a:xfrm>
          <a:off x="4564060" y="9588501"/>
          <a:ext cx="161131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ysClr val="windowText" lastClr="000000"/>
              </a:solidFill>
            </a:rPr>
            <a:t>ALM/(</a:t>
          </a:r>
          <a:r>
            <a:rPr kumimoji="1" lang="en-US" altLang="ja-JP" sz="1100"/>
            <a:t>height)</a:t>
          </a:r>
          <a:r>
            <a:rPr kumimoji="1" lang="en-US" altLang="ja-JP" sz="1100" baseline="30000"/>
            <a:t>2</a:t>
          </a:r>
          <a:r>
            <a:rPr kumimoji="1" lang="en-US" altLang="ja-JP" sz="1100"/>
            <a:t> </a:t>
          </a:r>
          <a:r>
            <a:rPr kumimoji="1" lang="en-US" altLang="ja-JP" sz="1100" baseline="0"/>
            <a:t>(</a:t>
          </a:r>
          <a:r>
            <a:rPr kumimoji="1" lang="en-US" altLang="ja-JP" sz="1100"/>
            <a:t>kg/m</a:t>
          </a:r>
          <a:r>
            <a:rPr kumimoji="1" lang="en-US" altLang="ja-JP" sz="1100" baseline="30000"/>
            <a:t>2</a:t>
          </a:r>
          <a:r>
            <a:rPr kumimoji="1" lang="en-US" altLang="ja-JP" sz="1100"/>
            <a:t>)</a:t>
          </a:r>
          <a:endParaRPr kumimoji="1" lang="ja-JP" altLang="en-US" sz="1100"/>
        </a:p>
      </xdr:txBody>
    </xdr:sp>
    <xdr:clientData/>
  </xdr:twoCellAnchor>
  <xdr:twoCellAnchor>
    <xdr:from>
      <xdr:col>8</xdr:col>
      <xdr:colOff>39688</xdr:colOff>
      <xdr:row>59</xdr:row>
      <xdr:rowOff>71438</xdr:rowOff>
    </xdr:from>
    <xdr:to>
      <xdr:col>8</xdr:col>
      <xdr:colOff>452438</xdr:colOff>
      <xdr:row>60</xdr:row>
      <xdr:rowOff>158750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5BF1B716-4CA6-4535-BB26-9F26236BA273}"/>
            </a:ext>
          </a:extLst>
        </xdr:cNvPr>
        <xdr:cNvSpPr txBox="1"/>
      </xdr:nvSpPr>
      <xdr:spPr>
        <a:xfrm>
          <a:off x="5119688" y="10437813"/>
          <a:ext cx="412750" cy="2619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40y</a:t>
          </a:r>
          <a:endParaRPr kumimoji="1" lang="ja-JP" altLang="en-US" sz="1100"/>
        </a:p>
      </xdr:txBody>
    </xdr:sp>
    <xdr:clientData/>
  </xdr:twoCellAnchor>
  <xdr:twoCellAnchor>
    <xdr:from>
      <xdr:col>8</xdr:col>
      <xdr:colOff>412746</xdr:colOff>
      <xdr:row>59</xdr:row>
      <xdr:rowOff>142876</xdr:rowOff>
    </xdr:from>
    <xdr:to>
      <xdr:col>9</xdr:col>
      <xdr:colOff>190496</xdr:colOff>
      <xdr:row>61</xdr:row>
      <xdr:rowOff>79375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39CC2B6B-1EF9-47D4-8B11-4CF83ABAD51A}"/>
            </a:ext>
          </a:extLst>
        </xdr:cNvPr>
        <xdr:cNvSpPr txBox="1"/>
      </xdr:nvSpPr>
      <xdr:spPr>
        <a:xfrm>
          <a:off x="5492746" y="10509251"/>
          <a:ext cx="412750" cy="2857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44y</a:t>
          </a:r>
          <a:endParaRPr kumimoji="1" lang="ja-JP" altLang="en-US" sz="1100"/>
        </a:p>
      </xdr:txBody>
    </xdr:sp>
    <xdr:clientData/>
  </xdr:twoCellAnchor>
  <xdr:twoCellAnchor>
    <xdr:from>
      <xdr:col>9</xdr:col>
      <xdr:colOff>206385</xdr:colOff>
      <xdr:row>60</xdr:row>
      <xdr:rowOff>31751</xdr:rowOff>
    </xdr:from>
    <xdr:to>
      <xdr:col>9</xdr:col>
      <xdr:colOff>619135</xdr:colOff>
      <xdr:row>61</xdr:row>
      <xdr:rowOff>119064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3AA43DA4-F594-4A38-A7D0-4F3C7E41F4F4}"/>
            </a:ext>
          </a:extLst>
        </xdr:cNvPr>
        <xdr:cNvSpPr txBox="1"/>
      </xdr:nvSpPr>
      <xdr:spPr>
        <a:xfrm>
          <a:off x="5921385" y="10572751"/>
          <a:ext cx="412750" cy="2619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48y</a:t>
          </a:r>
          <a:endParaRPr kumimoji="1" lang="ja-JP" altLang="en-US" sz="1100"/>
        </a:p>
      </xdr:txBody>
    </xdr:sp>
    <xdr:clientData/>
  </xdr:twoCellAnchor>
  <xdr:twoCellAnchor>
    <xdr:from>
      <xdr:col>9</xdr:col>
      <xdr:colOff>579443</xdr:colOff>
      <xdr:row>60</xdr:row>
      <xdr:rowOff>134939</xdr:rowOff>
    </xdr:from>
    <xdr:to>
      <xdr:col>10</xdr:col>
      <xdr:colOff>357193</xdr:colOff>
      <xdr:row>62</xdr:row>
      <xdr:rowOff>39689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37A7C5E4-E5AF-4E78-B34E-9A0EED9B7CF8}"/>
            </a:ext>
          </a:extLst>
        </xdr:cNvPr>
        <xdr:cNvSpPr txBox="1"/>
      </xdr:nvSpPr>
      <xdr:spPr>
        <a:xfrm>
          <a:off x="6294443" y="10675939"/>
          <a:ext cx="412750" cy="254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52y</a:t>
          </a:r>
          <a:endParaRPr kumimoji="1" lang="ja-JP" altLang="en-US" sz="1100"/>
        </a:p>
      </xdr:txBody>
    </xdr:sp>
    <xdr:clientData/>
  </xdr:twoCellAnchor>
  <xdr:twoCellAnchor>
    <xdr:from>
      <xdr:col>10</xdr:col>
      <xdr:colOff>333380</xdr:colOff>
      <xdr:row>61</xdr:row>
      <xdr:rowOff>39688</xdr:rowOff>
    </xdr:from>
    <xdr:to>
      <xdr:col>11</xdr:col>
      <xdr:colOff>111130</xdr:colOff>
      <xdr:row>62</xdr:row>
      <xdr:rowOff>134938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3272760A-16C8-48D6-B9DF-4BCE623D9570}"/>
            </a:ext>
          </a:extLst>
        </xdr:cNvPr>
        <xdr:cNvSpPr txBox="1"/>
      </xdr:nvSpPr>
      <xdr:spPr>
        <a:xfrm>
          <a:off x="6683380" y="10755313"/>
          <a:ext cx="412750" cy="269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56y</a:t>
          </a:r>
          <a:endParaRPr kumimoji="1" lang="ja-JP" altLang="en-US" sz="1100"/>
        </a:p>
      </xdr:txBody>
    </xdr:sp>
    <xdr:clientData/>
  </xdr:twoCellAnchor>
  <xdr:twoCellAnchor>
    <xdr:from>
      <xdr:col>11</xdr:col>
      <xdr:colOff>71438</xdr:colOff>
      <xdr:row>62</xdr:row>
      <xdr:rowOff>0</xdr:rowOff>
    </xdr:from>
    <xdr:to>
      <xdr:col>11</xdr:col>
      <xdr:colOff>484188</xdr:colOff>
      <xdr:row>63</xdr:row>
      <xdr:rowOff>95250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5DE9375A-0E32-44D7-9CEE-1168A9FFA282}"/>
            </a:ext>
          </a:extLst>
        </xdr:cNvPr>
        <xdr:cNvSpPr txBox="1"/>
      </xdr:nvSpPr>
      <xdr:spPr>
        <a:xfrm>
          <a:off x="7056438" y="10890250"/>
          <a:ext cx="412750" cy="269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60y</a:t>
          </a:r>
          <a:endParaRPr kumimoji="1" lang="ja-JP" altLang="en-US" sz="1100"/>
        </a:p>
      </xdr:txBody>
    </xdr:sp>
    <xdr:clientData/>
  </xdr:twoCellAnchor>
  <xdr:twoCellAnchor>
    <xdr:from>
      <xdr:col>11</xdr:col>
      <xdr:colOff>500077</xdr:colOff>
      <xdr:row>62</xdr:row>
      <xdr:rowOff>87313</xdr:rowOff>
    </xdr:from>
    <xdr:to>
      <xdr:col>12</xdr:col>
      <xdr:colOff>277827</xdr:colOff>
      <xdr:row>63</xdr:row>
      <xdr:rowOff>166688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2526E103-10E4-4C9C-BAED-9C2D71F3B412}"/>
            </a:ext>
          </a:extLst>
        </xdr:cNvPr>
        <xdr:cNvSpPr txBox="1"/>
      </xdr:nvSpPr>
      <xdr:spPr>
        <a:xfrm>
          <a:off x="7485077" y="10977563"/>
          <a:ext cx="412750" cy="254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64y</a:t>
          </a:r>
          <a:endParaRPr kumimoji="1" lang="ja-JP" altLang="en-US" sz="1100"/>
        </a:p>
      </xdr:txBody>
    </xdr:sp>
    <xdr:clientData/>
  </xdr:twoCellAnchor>
  <xdr:twoCellAnchor>
    <xdr:from>
      <xdr:col>12</xdr:col>
      <xdr:colOff>238135</xdr:colOff>
      <xdr:row>63</xdr:row>
      <xdr:rowOff>23814</xdr:rowOff>
    </xdr:from>
    <xdr:to>
      <xdr:col>13</xdr:col>
      <xdr:colOff>15885</xdr:colOff>
      <xdr:row>64</xdr:row>
      <xdr:rowOff>95251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7EDD304F-7E94-4086-804D-31B238790F16}"/>
            </a:ext>
          </a:extLst>
        </xdr:cNvPr>
        <xdr:cNvSpPr txBox="1"/>
      </xdr:nvSpPr>
      <xdr:spPr>
        <a:xfrm>
          <a:off x="7858135" y="11088689"/>
          <a:ext cx="412750" cy="246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68y</a:t>
          </a:r>
          <a:endParaRPr kumimoji="1" lang="ja-JP" altLang="en-US" sz="1100"/>
        </a:p>
      </xdr:txBody>
    </xdr:sp>
    <xdr:clientData/>
  </xdr:twoCellAnchor>
  <xdr:twoCellAnchor>
    <xdr:from>
      <xdr:col>12</xdr:col>
      <xdr:colOff>571500</xdr:colOff>
      <xdr:row>63</xdr:row>
      <xdr:rowOff>111126</xdr:rowOff>
    </xdr:from>
    <xdr:to>
      <xdr:col>13</xdr:col>
      <xdr:colOff>349250</xdr:colOff>
      <xdr:row>65</xdr:row>
      <xdr:rowOff>15876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564E7BCF-4CB0-4730-B2E8-D75781A359F1}"/>
            </a:ext>
          </a:extLst>
        </xdr:cNvPr>
        <xdr:cNvSpPr txBox="1"/>
      </xdr:nvSpPr>
      <xdr:spPr>
        <a:xfrm>
          <a:off x="8191500" y="11176001"/>
          <a:ext cx="412750" cy="254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72y</a:t>
          </a:r>
          <a:endParaRPr kumimoji="1" lang="ja-JP" altLang="en-US" sz="1100"/>
        </a:p>
      </xdr:txBody>
    </xdr:sp>
    <xdr:clientData/>
  </xdr:twoCellAnchor>
  <xdr:twoCellAnchor>
    <xdr:from>
      <xdr:col>13</xdr:col>
      <xdr:colOff>309558</xdr:colOff>
      <xdr:row>64</xdr:row>
      <xdr:rowOff>31750</xdr:rowOff>
    </xdr:from>
    <xdr:to>
      <xdr:col>14</xdr:col>
      <xdr:colOff>87308</xdr:colOff>
      <xdr:row>65</xdr:row>
      <xdr:rowOff>127000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8F6B8938-AFB3-4C30-A9C5-212C42253D7F}"/>
            </a:ext>
          </a:extLst>
        </xdr:cNvPr>
        <xdr:cNvSpPr txBox="1"/>
      </xdr:nvSpPr>
      <xdr:spPr>
        <a:xfrm>
          <a:off x="8564558" y="11271250"/>
          <a:ext cx="412750" cy="269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76y</a:t>
          </a:r>
          <a:endParaRPr kumimoji="1" lang="ja-JP" altLang="en-US" sz="1100"/>
        </a:p>
      </xdr:txBody>
    </xdr:sp>
    <xdr:clientData/>
  </xdr:twoCellAnchor>
  <xdr:twoCellAnchor>
    <xdr:from>
      <xdr:col>15</xdr:col>
      <xdr:colOff>230188</xdr:colOff>
      <xdr:row>54</xdr:row>
      <xdr:rowOff>158750</xdr:rowOff>
    </xdr:from>
    <xdr:to>
      <xdr:col>17</xdr:col>
      <xdr:colOff>571503</xdr:colOff>
      <xdr:row>56</xdr:row>
      <xdr:rowOff>95250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4635B521-A385-4BED-ACD0-65C51C1D7A1A}"/>
            </a:ext>
          </a:extLst>
        </xdr:cNvPr>
        <xdr:cNvSpPr txBox="1"/>
      </xdr:nvSpPr>
      <xdr:spPr>
        <a:xfrm>
          <a:off x="9755188" y="9588500"/>
          <a:ext cx="161131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ysClr val="windowText" lastClr="000000"/>
              </a:solidFill>
            </a:rPr>
            <a:t>ALM/(</a:t>
          </a:r>
          <a:r>
            <a:rPr kumimoji="1" lang="en-US" altLang="ja-JP" sz="1100"/>
            <a:t>height)</a:t>
          </a:r>
          <a:r>
            <a:rPr kumimoji="1" lang="en-US" altLang="ja-JP" sz="1100" baseline="30000"/>
            <a:t>2</a:t>
          </a:r>
          <a:r>
            <a:rPr kumimoji="1" lang="en-US" altLang="ja-JP" sz="1100"/>
            <a:t> </a:t>
          </a:r>
          <a:r>
            <a:rPr kumimoji="1" lang="en-US" altLang="ja-JP" sz="1100" baseline="0"/>
            <a:t>(</a:t>
          </a:r>
          <a:r>
            <a:rPr kumimoji="1" lang="en-US" altLang="ja-JP" sz="1100"/>
            <a:t>kg/m</a:t>
          </a:r>
          <a:r>
            <a:rPr kumimoji="1" lang="en-US" altLang="ja-JP" sz="1100" baseline="30000"/>
            <a:t>2</a:t>
          </a:r>
          <a:r>
            <a:rPr kumimoji="1" lang="en-US" altLang="ja-JP" sz="1100"/>
            <a:t>)</a:t>
          </a:r>
          <a:endParaRPr kumimoji="1" lang="ja-JP" altLang="en-US" sz="1100"/>
        </a:p>
      </xdr:txBody>
    </xdr:sp>
    <xdr:clientData/>
  </xdr:twoCellAnchor>
  <xdr:twoCellAnchor>
    <xdr:from>
      <xdr:col>22</xdr:col>
      <xdr:colOff>142877</xdr:colOff>
      <xdr:row>73</xdr:row>
      <xdr:rowOff>63500</xdr:rowOff>
    </xdr:from>
    <xdr:to>
      <xdr:col>23</xdr:col>
      <xdr:colOff>404815</xdr:colOff>
      <xdr:row>75</xdr:row>
      <xdr:rowOff>47625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6C23ED71-1ADC-49A6-B25D-2D37DAE5CE12}"/>
            </a:ext>
          </a:extLst>
        </xdr:cNvPr>
        <xdr:cNvSpPr txBox="1"/>
      </xdr:nvSpPr>
      <xdr:spPr>
        <a:xfrm>
          <a:off x="14112877" y="13446125"/>
          <a:ext cx="896938" cy="3492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Age (years)</a:t>
          </a:r>
          <a:endParaRPr kumimoji="1" lang="ja-JP" altLang="en-US" sz="1100"/>
        </a:p>
      </xdr:txBody>
    </xdr:sp>
    <xdr:clientData/>
  </xdr:twoCellAnchor>
  <xdr:twoCellAnchor>
    <xdr:from>
      <xdr:col>14</xdr:col>
      <xdr:colOff>325438</xdr:colOff>
      <xdr:row>73</xdr:row>
      <xdr:rowOff>103188</xdr:rowOff>
    </xdr:from>
    <xdr:to>
      <xdr:col>15</xdr:col>
      <xdr:colOff>587376</xdr:colOff>
      <xdr:row>75</xdr:row>
      <xdr:rowOff>87313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B95EBACB-2BF6-43D7-BD26-0442ECE588DD}"/>
            </a:ext>
          </a:extLst>
        </xdr:cNvPr>
        <xdr:cNvSpPr txBox="1"/>
      </xdr:nvSpPr>
      <xdr:spPr>
        <a:xfrm>
          <a:off x="9215438" y="13485813"/>
          <a:ext cx="896938" cy="3492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Age (years)</a:t>
          </a:r>
          <a:endParaRPr kumimoji="1" lang="ja-JP" altLang="en-US" sz="1100"/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0.06541</cdr:x>
      <cdr:y>0.7673</cdr:y>
    </cdr:from>
    <cdr:to>
      <cdr:x>0.83318</cdr:x>
      <cdr:y>0.85648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53800BD1-ED4A-40ED-8B39-8BE32E250D71}"/>
            </a:ext>
          </a:extLst>
        </cdr:cNvPr>
        <cdr:cNvGrpSpPr/>
      </cdr:nvGrpSpPr>
      <cdr:grpSpPr>
        <a:xfrm xmlns:a="http://schemas.openxmlformats.org/drawingml/2006/main">
          <a:off x="345263" y="2758973"/>
          <a:ext cx="4052625" cy="320664"/>
          <a:chOff x="0" y="0"/>
          <a:chExt cx="3857620" cy="304798"/>
        </a:xfrm>
      </cdr:grpSpPr>
      <cdr:sp macro="" textlink="">
        <cdr:nvSpPr>
          <cdr:cNvPr id="3" name="テキスト ボックス 2">
            <a:extLst xmlns:a="http://schemas.openxmlformats.org/drawingml/2006/main">
              <a:ext uri="{FF2B5EF4-FFF2-40B4-BE49-F238E27FC236}">
                <a16:creationId xmlns:a16="http://schemas.microsoft.com/office/drawing/2014/main" id="{A03F7B74-7A05-4E22-B662-5D428184919A}"/>
              </a:ext>
            </a:extLst>
          </cdr:cNvPr>
          <cdr:cNvSpPr txBox="1"/>
        </cdr:nvSpPr>
        <cdr:spPr>
          <a:xfrm xmlns:a="http://schemas.openxmlformats.org/drawingml/2006/main">
            <a:off x="0" y="0"/>
            <a:ext cx="412750" cy="285750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40y</a:t>
            </a:r>
            <a:endParaRPr kumimoji="1" lang="ja-JP" altLang="en-US" sz="1100"/>
          </a:p>
        </cdr:txBody>
      </cdr:sp>
      <cdr:sp macro="" textlink="">
        <cdr:nvSpPr>
          <cdr:cNvPr id="4" name="テキスト ボックス 3">
            <a:extLst xmlns:a="http://schemas.openxmlformats.org/drawingml/2006/main">
              <a:ext uri="{FF2B5EF4-FFF2-40B4-BE49-F238E27FC236}">
                <a16:creationId xmlns:a16="http://schemas.microsoft.com/office/drawing/2014/main" id="{43AFE530-6688-4080-BDD6-CFB90934B837}"/>
              </a:ext>
            </a:extLst>
          </cdr:cNvPr>
          <cdr:cNvSpPr txBox="1"/>
        </cdr:nvSpPr>
        <cdr:spPr>
          <a:xfrm xmlns:a="http://schemas.openxmlformats.org/drawingml/2006/main">
            <a:off x="373058" y="0"/>
            <a:ext cx="412750" cy="28098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44y</a:t>
            </a:r>
            <a:endParaRPr kumimoji="1" lang="ja-JP" altLang="en-US" sz="1100"/>
          </a:p>
        </cdr:txBody>
      </cdr:sp>
      <cdr:sp macro="" textlink="">
        <cdr:nvSpPr>
          <cdr:cNvPr id="5" name="テキスト ボックス 4">
            <a:extLst xmlns:a="http://schemas.openxmlformats.org/drawingml/2006/main">
              <a:ext uri="{FF2B5EF4-FFF2-40B4-BE49-F238E27FC236}">
                <a16:creationId xmlns:a16="http://schemas.microsoft.com/office/drawing/2014/main" id="{F09063E8-A21F-41EC-90F8-21B0C4A8C4EA}"/>
              </a:ext>
            </a:extLst>
          </cdr:cNvPr>
          <cdr:cNvSpPr txBox="1"/>
        </cdr:nvSpPr>
        <cdr:spPr>
          <a:xfrm xmlns:a="http://schemas.openxmlformats.org/drawingml/2006/main">
            <a:off x="801697" y="7939"/>
            <a:ext cx="412750" cy="28098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48y</a:t>
            </a:r>
            <a:endParaRPr kumimoji="1" lang="ja-JP" altLang="en-US" sz="1100"/>
          </a:p>
        </cdr:txBody>
      </cdr:sp>
      <cdr:sp macro="" textlink="">
        <cdr:nvSpPr>
          <cdr:cNvPr id="6" name="テキスト ボックス 5">
            <a:extLst xmlns:a="http://schemas.openxmlformats.org/drawingml/2006/main">
              <a:ext uri="{FF2B5EF4-FFF2-40B4-BE49-F238E27FC236}">
                <a16:creationId xmlns:a16="http://schemas.microsoft.com/office/drawing/2014/main" id="{9B727359-6F86-4625-B628-A66D3AD7DDDB}"/>
              </a:ext>
            </a:extLst>
          </cdr:cNvPr>
          <cdr:cNvSpPr txBox="1"/>
        </cdr:nvSpPr>
        <cdr:spPr>
          <a:xfrm xmlns:a="http://schemas.openxmlformats.org/drawingml/2006/main">
            <a:off x="1174755" y="7939"/>
            <a:ext cx="412750" cy="28098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52y</a:t>
            </a:r>
            <a:endParaRPr kumimoji="1" lang="ja-JP" altLang="en-US" sz="1100"/>
          </a:p>
        </cdr:txBody>
      </cdr:sp>
      <cdr:sp macro="" textlink="">
        <cdr:nvSpPr>
          <cdr:cNvPr id="7" name="テキスト ボックス 6">
            <a:extLst xmlns:a="http://schemas.openxmlformats.org/drawingml/2006/main">
              <a:ext uri="{FF2B5EF4-FFF2-40B4-BE49-F238E27FC236}">
                <a16:creationId xmlns:a16="http://schemas.microsoft.com/office/drawing/2014/main" id="{0250196F-93EC-4A5D-82BC-34DB7F4E6D89}"/>
              </a:ext>
            </a:extLst>
          </cdr:cNvPr>
          <cdr:cNvSpPr txBox="1"/>
        </cdr:nvSpPr>
        <cdr:spPr>
          <a:xfrm xmlns:a="http://schemas.openxmlformats.org/drawingml/2006/main">
            <a:off x="1563692" y="11103"/>
            <a:ext cx="412750" cy="285750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56y</a:t>
            </a:r>
            <a:endParaRPr kumimoji="1" lang="ja-JP" altLang="en-US" sz="1100"/>
          </a:p>
        </cdr:txBody>
      </cdr:sp>
      <cdr:sp macro="" textlink="">
        <cdr:nvSpPr>
          <cdr:cNvPr id="8" name="テキスト ボックス 7">
            <a:extLst xmlns:a="http://schemas.openxmlformats.org/drawingml/2006/main">
              <a:ext uri="{FF2B5EF4-FFF2-40B4-BE49-F238E27FC236}">
                <a16:creationId xmlns:a16="http://schemas.microsoft.com/office/drawing/2014/main" id="{C4745ED8-20AF-46D4-8042-DFA117608068}"/>
              </a:ext>
            </a:extLst>
          </cdr:cNvPr>
          <cdr:cNvSpPr txBox="1"/>
        </cdr:nvSpPr>
        <cdr:spPr>
          <a:xfrm xmlns:a="http://schemas.openxmlformats.org/drawingml/2006/main">
            <a:off x="1936750" y="11103"/>
            <a:ext cx="412750" cy="285750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60y</a:t>
            </a:r>
            <a:endParaRPr kumimoji="1" lang="ja-JP" altLang="en-US" sz="1100"/>
          </a:p>
        </cdr:txBody>
      </cdr:sp>
      <cdr:sp macro="" textlink="">
        <cdr:nvSpPr>
          <cdr:cNvPr id="9" name="テキスト ボックス 8">
            <a:extLst xmlns:a="http://schemas.openxmlformats.org/drawingml/2006/main">
              <a:ext uri="{FF2B5EF4-FFF2-40B4-BE49-F238E27FC236}">
                <a16:creationId xmlns:a16="http://schemas.microsoft.com/office/drawing/2014/main" id="{F3E2D3DA-C90A-488F-B6A7-C65545F094F4}"/>
              </a:ext>
            </a:extLst>
          </cdr:cNvPr>
          <cdr:cNvSpPr txBox="1"/>
        </cdr:nvSpPr>
        <cdr:spPr>
          <a:xfrm xmlns:a="http://schemas.openxmlformats.org/drawingml/2006/main">
            <a:off x="2365389" y="19042"/>
            <a:ext cx="412750" cy="285750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64y</a:t>
            </a:r>
            <a:endParaRPr kumimoji="1" lang="ja-JP" altLang="en-US" sz="1100"/>
          </a:p>
        </cdr:txBody>
      </cdr:sp>
      <cdr:sp macro="" textlink="">
        <cdr:nvSpPr>
          <cdr:cNvPr id="10" name="テキスト ボックス 9">
            <a:extLst xmlns:a="http://schemas.openxmlformats.org/drawingml/2006/main">
              <a:ext uri="{FF2B5EF4-FFF2-40B4-BE49-F238E27FC236}">
                <a16:creationId xmlns:a16="http://schemas.microsoft.com/office/drawing/2014/main" id="{54801E2F-5BB3-4E37-8D0E-825C5D3F0275}"/>
              </a:ext>
            </a:extLst>
          </cdr:cNvPr>
          <cdr:cNvSpPr txBox="1"/>
        </cdr:nvSpPr>
        <cdr:spPr>
          <a:xfrm xmlns:a="http://schemas.openxmlformats.org/drawingml/2006/main">
            <a:off x="2738447" y="19042"/>
            <a:ext cx="412750" cy="285750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68y</a:t>
            </a:r>
            <a:endParaRPr kumimoji="1" lang="ja-JP" altLang="en-US" sz="1100"/>
          </a:p>
        </cdr:txBody>
      </cdr:sp>
      <cdr:sp macro="" textlink="">
        <cdr:nvSpPr>
          <cdr:cNvPr id="11" name="テキスト ボックス 10">
            <a:extLst xmlns:a="http://schemas.openxmlformats.org/drawingml/2006/main">
              <a:ext uri="{FF2B5EF4-FFF2-40B4-BE49-F238E27FC236}">
                <a16:creationId xmlns:a16="http://schemas.microsoft.com/office/drawing/2014/main" id="{ED8FE051-B229-4F2A-84E0-48D8FF13AB80}"/>
              </a:ext>
            </a:extLst>
          </cdr:cNvPr>
          <cdr:cNvSpPr txBox="1"/>
        </cdr:nvSpPr>
        <cdr:spPr>
          <a:xfrm xmlns:a="http://schemas.openxmlformats.org/drawingml/2006/main">
            <a:off x="3071812" y="23811"/>
            <a:ext cx="412750" cy="28098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72y</a:t>
            </a:r>
            <a:endParaRPr kumimoji="1" lang="ja-JP" altLang="en-US" sz="1100"/>
          </a:p>
        </cdr:txBody>
      </cdr:sp>
      <cdr:sp macro="" textlink="">
        <cdr:nvSpPr>
          <cdr:cNvPr id="12" name="テキスト ボックス 11">
            <a:extLst xmlns:a="http://schemas.openxmlformats.org/drawingml/2006/main">
              <a:ext uri="{FF2B5EF4-FFF2-40B4-BE49-F238E27FC236}">
                <a16:creationId xmlns:a16="http://schemas.microsoft.com/office/drawing/2014/main" id="{974CD992-4B43-42AA-B975-76A8D679053B}"/>
              </a:ext>
            </a:extLst>
          </cdr:cNvPr>
          <cdr:cNvSpPr txBox="1"/>
        </cdr:nvSpPr>
        <cdr:spPr>
          <a:xfrm xmlns:a="http://schemas.openxmlformats.org/drawingml/2006/main">
            <a:off x="3444870" y="23811"/>
            <a:ext cx="412750" cy="28098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1" lang="en-US" altLang="ja-JP" sz="1100"/>
              <a:t>76y</a:t>
            </a:r>
            <a:endParaRPr kumimoji="1" lang="ja-JP" altLang="en-US" sz="1100"/>
          </a:p>
        </cdr:txBody>
      </cdr:sp>
    </cdr:grp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422275</xdr:colOff>
      <xdr:row>54</xdr:row>
      <xdr:rowOff>139701</xdr:rowOff>
    </xdr:from>
    <xdr:to>
      <xdr:col>15</xdr:col>
      <xdr:colOff>428625</xdr:colOff>
      <xdr:row>74</xdr:row>
      <xdr:rowOff>15876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300514A-9BBE-44EB-89EF-D25B19788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484188</xdr:colOff>
      <xdr:row>54</xdr:row>
      <xdr:rowOff>138110</xdr:rowOff>
    </xdr:from>
    <xdr:to>
      <xdr:col>23</xdr:col>
      <xdr:colOff>428625</xdr:colOff>
      <xdr:row>74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76EC44AD-69BF-4F27-9B18-2D4FFD5F83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341313</xdr:colOff>
      <xdr:row>73</xdr:row>
      <xdr:rowOff>95250</xdr:rowOff>
    </xdr:from>
    <xdr:to>
      <xdr:col>15</xdr:col>
      <xdr:colOff>396875</xdr:colOff>
      <xdr:row>75</xdr:row>
      <xdr:rowOff>7938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F830D6A-9E63-4954-8BFF-201F5250CF6A}"/>
            </a:ext>
          </a:extLst>
        </xdr:cNvPr>
        <xdr:cNvSpPr txBox="1"/>
      </xdr:nvSpPr>
      <xdr:spPr>
        <a:xfrm>
          <a:off x="9275763" y="12677775"/>
          <a:ext cx="693737" cy="255588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(years)</a:t>
          </a:r>
          <a:endParaRPr kumimoji="1" lang="ja-JP" altLang="en-US" sz="1100"/>
        </a:p>
      </xdr:txBody>
    </xdr:sp>
    <xdr:clientData/>
  </xdr:twoCellAnchor>
  <xdr:twoCellAnchor>
    <xdr:from>
      <xdr:col>22</xdr:col>
      <xdr:colOff>325438</xdr:colOff>
      <xdr:row>73</xdr:row>
      <xdr:rowOff>103187</xdr:rowOff>
    </xdr:from>
    <xdr:to>
      <xdr:col>23</xdr:col>
      <xdr:colOff>309563</xdr:colOff>
      <xdr:row>75</xdr:row>
      <xdr:rowOff>55563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5662C84-EFFF-4519-A786-01168439F402}"/>
            </a:ext>
          </a:extLst>
        </xdr:cNvPr>
        <xdr:cNvSpPr txBox="1"/>
      </xdr:nvSpPr>
      <xdr:spPr>
        <a:xfrm>
          <a:off x="14365288" y="12685712"/>
          <a:ext cx="622300" cy="295276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(years)</a:t>
          </a:r>
          <a:endParaRPr kumimoji="1" lang="ja-JP" altLang="en-US" sz="1100"/>
        </a:p>
      </xdr:txBody>
    </xdr:sp>
    <xdr:clientData/>
  </xdr:twoCellAnchor>
  <xdr:twoCellAnchor>
    <xdr:from>
      <xdr:col>7</xdr:col>
      <xdr:colOff>119060</xdr:colOff>
      <xdr:row>54</xdr:row>
      <xdr:rowOff>158751</xdr:rowOff>
    </xdr:from>
    <xdr:to>
      <xdr:col>9</xdr:col>
      <xdr:colOff>460375</xdr:colOff>
      <xdr:row>56</xdr:row>
      <xdr:rowOff>95251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30AB0FC3-C9AE-4DCA-A403-7424E34631F8}"/>
            </a:ext>
          </a:extLst>
        </xdr:cNvPr>
        <xdr:cNvSpPr txBox="1"/>
      </xdr:nvSpPr>
      <xdr:spPr>
        <a:xfrm>
          <a:off x="4586285" y="9417051"/>
          <a:ext cx="1617665" cy="2794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ysClr val="windowText" lastClr="000000"/>
              </a:solidFill>
            </a:rPr>
            <a:t>ALM/weight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 </a:t>
          </a:r>
          <a:r>
            <a:rPr kumimoji="1" lang="en-US" altLang="ja-JP" sz="1100" baseline="0"/>
            <a:t>(</a:t>
          </a:r>
          <a:r>
            <a:rPr kumimoji="1" lang="en-US" altLang="ja-JP" sz="1100"/>
            <a:t>kg/kg*100)</a:t>
          </a:r>
          <a:endParaRPr kumimoji="1" lang="ja-JP" altLang="en-US" sz="1100"/>
        </a:p>
      </xdr:txBody>
    </xdr:sp>
    <xdr:clientData/>
  </xdr:twoCellAnchor>
  <xdr:twoCellAnchor>
    <xdr:from>
      <xdr:col>8</xdr:col>
      <xdr:colOff>39688</xdr:colOff>
      <xdr:row>59</xdr:row>
      <xdr:rowOff>119063</xdr:rowOff>
    </xdr:from>
    <xdr:to>
      <xdr:col>8</xdr:col>
      <xdr:colOff>452438</xdr:colOff>
      <xdr:row>61</xdr:row>
      <xdr:rowOff>103188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CFC81897-FB09-42FA-BD1D-0BFD4599B4A8}"/>
            </a:ext>
          </a:extLst>
        </xdr:cNvPr>
        <xdr:cNvSpPr txBox="1"/>
      </xdr:nvSpPr>
      <xdr:spPr>
        <a:xfrm>
          <a:off x="5119688" y="10485438"/>
          <a:ext cx="412750" cy="333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40y</a:t>
          </a:r>
          <a:endParaRPr kumimoji="1" lang="ja-JP" altLang="en-US" sz="1100"/>
        </a:p>
      </xdr:txBody>
    </xdr:sp>
    <xdr:clientData/>
  </xdr:twoCellAnchor>
  <xdr:twoCellAnchor>
    <xdr:from>
      <xdr:col>8</xdr:col>
      <xdr:colOff>412746</xdr:colOff>
      <xdr:row>60</xdr:row>
      <xdr:rowOff>23814</xdr:rowOff>
    </xdr:from>
    <xdr:to>
      <xdr:col>9</xdr:col>
      <xdr:colOff>190496</xdr:colOff>
      <xdr:row>61</xdr:row>
      <xdr:rowOff>103189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4AB59968-37AD-4555-BBE9-FCD1CD3042D8}"/>
            </a:ext>
          </a:extLst>
        </xdr:cNvPr>
        <xdr:cNvSpPr txBox="1"/>
      </xdr:nvSpPr>
      <xdr:spPr>
        <a:xfrm>
          <a:off x="5492746" y="10564814"/>
          <a:ext cx="412750" cy="254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44y</a:t>
          </a:r>
          <a:endParaRPr kumimoji="1" lang="ja-JP" altLang="en-US" sz="1100"/>
        </a:p>
      </xdr:txBody>
    </xdr:sp>
    <xdr:clientData/>
  </xdr:twoCellAnchor>
  <xdr:twoCellAnchor>
    <xdr:from>
      <xdr:col>9</xdr:col>
      <xdr:colOff>206385</xdr:colOff>
      <xdr:row>60</xdr:row>
      <xdr:rowOff>166688</xdr:rowOff>
    </xdr:from>
    <xdr:to>
      <xdr:col>9</xdr:col>
      <xdr:colOff>619135</xdr:colOff>
      <xdr:row>62</xdr:row>
      <xdr:rowOff>111125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43058BFE-40C4-4E04-8735-17037B9EEEC0}"/>
            </a:ext>
          </a:extLst>
        </xdr:cNvPr>
        <xdr:cNvSpPr txBox="1"/>
      </xdr:nvSpPr>
      <xdr:spPr>
        <a:xfrm>
          <a:off x="5921385" y="10707688"/>
          <a:ext cx="412750" cy="29368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48y</a:t>
          </a:r>
          <a:endParaRPr kumimoji="1" lang="ja-JP" altLang="en-US" sz="1100"/>
        </a:p>
      </xdr:txBody>
    </xdr:sp>
    <xdr:clientData/>
  </xdr:twoCellAnchor>
  <xdr:twoCellAnchor>
    <xdr:from>
      <xdr:col>9</xdr:col>
      <xdr:colOff>579443</xdr:colOff>
      <xdr:row>61</xdr:row>
      <xdr:rowOff>111126</xdr:rowOff>
    </xdr:from>
    <xdr:to>
      <xdr:col>10</xdr:col>
      <xdr:colOff>357193</xdr:colOff>
      <xdr:row>63</xdr:row>
      <xdr:rowOff>55564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B9D0D792-30C4-406E-B6A6-EBD364FB9EBF}"/>
            </a:ext>
          </a:extLst>
        </xdr:cNvPr>
        <xdr:cNvSpPr txBox="1"/>
      </xdr:nvSpPr>
      <xdr:spPr>
        <a:xfrm>
          <a:off x="6294443" y="10826751"/>
          <a:ext cx="412750" cy="2936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52y</a:t>
          </a:r>
          <a:endParaRPr kumimoji="1" lang="ja-JP" altLang="en-US" sz="1100"/>
        </a:p>
      </xdr:txBody>
    </xdr:sp>
    <xdr:clientData/>
  </xdr:twoCellAnchor>
  <xdr:twoCellAnchor>
    <xdr:from>
      <xdr:col>10</xdr:col>
      <xdr:colOff>333380</xdr:colOff>
      <xdr:row>62</xdr:row>
      <xdr:rowOff>7938</xdr:rowOff>
    </xdr:from>
    <xdr:to>
      <xdr:col>11</xdr:col>
      <xdr:colOff>111130</xdr:colOff>
      <xdr:row>63</xdr:row>
      <xdr:rowOff>103188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1580EBC-6596-47B7-8FF2-379E2B2358E7}"/>
            </a:ext>
          </a:extLst>
        </xdr:cNvPr>
        <xdr:cNvSpPr txBox="1"/>
      </xdr:nvSpPr>
      <xdr:spPr>
        <a:xfrm>
          <a:off x="6683380" y="10898188"/>
          <a:ext cx="412750" cy="269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56y</a:t>
          </a:r>
          <a:endParaRPr kumimoji="1" lang="ja-JP" altLang="en-US" sz="1100"/>
        </a:p>
      </xdr:txBody>
    </xdr:sp>
    <xdr:clientData/>
  </xdr:twoCellAnchor>
  <xdr:twoCellAnchor>
    <xdr:from>
      <xdr:col>11</xdr:col>
      <xdr:colOff>71438</xdr:colOff>
      <xdr:row>62</xdr:row>
      <xdr:rowOff>111126</xdr:rowOff>
    </xdr:from>
    <xdr:to>
      <xdr:col>11</xdr:col>
      <xdr:colOff>484188</xdr:colOff>
      <xdr:row>64</xdr:row>
      <xdr:rowOff>95250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5E2975B6-F460-4902-BE71-46713D34827D}"/>
            </a:ext>
          </a:extLst>
        </xdr:cNvPr>
        <xdr:cNvSpPr txBox="1"/>
      </xdr:nvSpPr>
      <xdr:spPr>
        <a:xfrm>
          <a:off x="7056438" y="11001376"/>
          <a:ext cx="412750" cy="3333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60y</a:t>
          </a:r>
          <a:endParaRPr kumimoji="1" lang="ja-JP" altLang="en-US" sz="1100"/>
        </a:p>
      </xdr:txBody>
    </xdr:sp>
    <xdr:clientData/>
  </xdr:twoCellAnchor>
  <xdr:twoCellAnchor>
    <xdr:from>
      <xdr:col>11</xdr:col>
      <xdr:colOff>500077</xdr:colOff>
      <xdr:row>63</xdr:row>
      <xdr:rowOff>31750</xdr:rowOff>
    </xdr:from>
    <xdr:to>
      <xdr:col>12</xdr:col>
      <xdr:colOff>277827</xdr:colOff>
      <xdr:row>64</xdr:row>
      <xdr:rowOff>142875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934D11C3-F666-443E-9010-478794ECEAD4}"/>
            </a:ext>
          </a:extLst>
        </xdr:cNvPr>
        <xdr:cNvSpPr txBox="1"/>
      </xdr:nvSpPr>
      <xdr:spPr>
        <a:xfrm>
          <a:off x="7485077" y="11096625"/>
          <a:ext cx="41275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64y</a:t>
          </a:r>
          <a:endParaRPr kumimoji="1" lang="ja-JP" altLang="en-US" sz="1100"/>
        </a:p>
      </xdr:txBody>
    </xdr:sp>
    <xdr:clientData/>
  </xdr:twoCellAnchor>
  <xdr:twoCellAnchor>
    <xdr:from>
      <xdr:col>12</xdr:col>
      <xdr:colOff>238135</xdr:colOff>
      <xdr:row>63</xdr:row>
      <xdr:rowOff>150813</xdr:rowOff>
    </xdr:from>
    <xdr:to>
      <xdr:col>13</xdr:col>
      <xdr:colOff>15885</xdr:colOff>
      <xdr:row>65</xdr:row>
      <xdr:rowOff>71438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9A8C5B44-5208-4343-BBF9-FAC3CCA779AC}"/>
            </a:ext>
          </a:extLst>
        </xdr:cNvPr>
        <xdr:cNvSpPr txBox="1"/>
      </xdr:nvSpPr>
      <xdr:spPr>
        <a:xfrm>
          <a:off x="7858135" y="11215688"/>
          <a:ext cx="412750" cy="269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68y</a:t>
          </a:r>
          <a:endParaRPr kumimoji="1" lang="ja-JP" altLang="en-US" sz="1100"/>
        </a:p>
      </xdr:txBody>
    </xdr:sp>
    <xdr:clientData/>
  </xdr:twoCellAnchor>
  <xdr:twoCellAnchor>
    <xdr:from>
      <xdr:col>12</xdr:col>
      <xdr:colOff>571500</xdr:colOff>
      <xdr:row>64</xdr:row>
      <xdr:rowOff>23814</xdr:rowOff>
    </xdr:from>
    <xdr:to>
      <xdr:col>13</xdr:col>
      <xdr:colOff>349250</xdr:colOff>
      <xdr:row>65</xdr:row>
      <xdr:rowOff>142875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491F407E-2FB2-4851-9AE3-FD89F21A39F4}"/>
            </a:ext>
          </a:extLst>
        </xdr:cNvPr>
        <xdr:cNvSpPr txBox="1"/>
      </xdr:nvSpPr>
      <xdr:spPr>
        <a:xfrm>
          <a:off x="8191500" y="11263314"/>
          <a:ext cx="412750" cy="29368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72y</a:t>
          </a:r>
          <a:endParaRPr kumimoji="1" lang="ja-JP" altLang="en-US" sz="1100"/>
        </a:p>
      </xdr:txBody>
    </xdr:sp>
    <xdr:clientData/>
  </xdr:twoCellAnchor>
  <xdr:twoCellAnchor>
    <xdr:from>
      <xdr:col>13</xdr:col>
      <xdr:colOff>309558</xdr:colOff>
      <xdr:row>64</xdr:row>
      <xdr:rowOff>103188</xdr:rowOff>
    </xdr:from>
    <xdr:to>
      <xdr:col>14</xdr:col>
      <xdr:colOff>87308</xdr:colOff>
      <xdr:row>66</xdr:row>
      <xdr:rowOff>47625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7076786B-79A7-4BEC-8362-8CC5D63A4DFD}"/>
            </a:ext>
          </a:extLst>
        </xdr:cNvPr>
        <xdr:cNvSpPr txBox="1"/>
      </xdr:nvSpPr>
      <xdr:spPr>
        <a:xfrm>
          <a:off x="8564558" y="11342688"/>
          <a:ext cx="412750" cy="29368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76y</a:t>
          </a:r>
          <a:endParaRPr kumimoji="1" lang="ja-JP" altLang="en-US" sz="1100"/>
        </a:p>
      </xdr:txBody>
    </xdr:sp>
    <xdr:clientData/>
  </xdr:twoCellAnchor>
  <xdr:twoCellAnchor>
    <xdr:from>
      <xdr:col>15</xdr:col>
      <xdr:colOff>198438</xdr:colOff>
      <xdr:row>54</xdr:row>
      <xdr:rowOff>158750</xdr:rowOff>
    </xdr:from>
    <xdr:to>
      <xdr:col>17</xdr:col>
      <xdr:colOff>539753</xdr:colOff>
      <xdr:row>56</xdr:row>
      <xdr:rowOff>95250</xdr:rowOff>
    </xdr:to>
    <xdr:sp macro="" textlink="">
      <xdr:nvSpPr>
        <xdr:cNvPr id="29" name="テキスト ボックス 6">
          <a:extLst>
            <a:ext uri="{FF2B5EF4-FFF2-40B4-BE49-F238E27FC236}">
              <a16:creationId xmlns:a16="http://schemas.microsoft.com/office/drawing/2014/main" id="{14C13882-7D2D-4C83-92AA-894CE6133694}"/>
            </a:ext>
          </a:extLst>
        </xdr:cNvPr>
        <xdr:cNvSpPr txBox="1"/>
      </xdr:nvSpPr>
      <xdr:spPr>
        <a:xfrm>
          <a:off x="9723438" y="9588500"/>
          <a:ext cx="161131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100">
              <a:solidFill>
                <a:sysClr val="windowText" lastClr="000000"/>
              </a:solidFill>
            </a:rPr>
            <a:t>ALM/</a:t>
          </a:r>
          <a:r>
            <a:rPr kumimoji="1" lang="en-US" altLang="ja-JP" sz="1100"/>
            <a:t>weight</a:t>
          </a:r>
          <a:r>
            <a:rPr kumimoji="1" lang="en-US" altLang="ja-JP" sz="1100" baseline="0"/>
            <a:t> (</a:t>
          </a:r>
          <a:r>
            <a:rPr kumimoji="1" lang="en-US" altLang="ja-JP" sz="1100"/>
            <a:t>kg/kg*100)</a:t>
          </a:r>
          <a:endParaRPr kumimoji="1" lang="ja-JP" altLang="en-US" sz="1100"/>
        </a:p>
      </xdr:txBody>
    </xdr:sp>
    <xdr:clientData/>
  </xdr:twoCellAnchor>
  <xdr:twoCellAnchor>
    <xdr:from>
      <xdr:col>22</xdr:col>
      <xdr:colOff>158751</xdr:colOff>
      <xdr:row>73</xdr:row>
      <xdr:rowOff>95251</xdr:rowOff>
    </xdr:from>
    <xdr:to>
      <xdr:col>23</xdr:col>
      <xdr:colOff>420689</xdr:colOff>
      <xdr:row>75</xdr:row>
      <xdr:rowOff>79376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20249978-AAC1-4752-B0F4-1A4BC470C1F4}"/>
            </a:ext>
          </a:extLst>
        </xdr:cNvPr>
        <xdr:cNvSpPr txBox="1"/>
      </xdr:nvSpPr>
      <xdr:spPr>
        <a:xfrm>
          <a:off x="14128751" y="13477876"/>
          <a:ext cx="896938" cy="3492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Age (years)</a:t>
          </a:r>
          <a:endParaRPr kumimoji="1" lang="ja-JP" altLang="en-US" sz="1100"/>
        </a:p>
      </xdr:txBody>
    </xdr:sp>
    <xdr:clientData/>
  </xdr:twoCellAnchor>
  <xdr:twoCellAnchor>
    <xdr:from>
      <xdr:col>14</xdr:col>
      <xdr:colOff>341312</xdr:colOff>
      <xdr:row>73</xdr:row>
      <xdr:rowOff>134939</xdr:rowOff>
    </xdr:from>
    <xdr:to>
      <xdr:col>15</xdr:col>
      <xdr:colOff>603250</xdr:colOff>
      <xdr:row>75</xdr:row>
      <xdr:rowOff>119064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BAF817AC-FB02-40CA-B999-DC68CDB87CD8}"/>
            </a:ext>
          </a:extLst>
        </xdr:cNvPr>
        <xdr:cNvSpPr txBox="1"/>
      </xdr:nvSpPr>
      <xdr:spPr>
        <a:xfrm>
          <a:off x="9231312" y="13517564"/>
          <a:ext cx="896938" cy="3492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Age (years)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80"/>
  <sheetViews>
    <sheetView showGridLines="0" topLeftCell="A40" zoomScale="60" zoomScaleNormal="60" workbookViewId="0">
      <selection activeCell="I76" sqref="I76"/>
    </sheetView>
  </sheetViews>
  <sheetFormatPr defaultColWidth="8.33203125" defaultRowHeight="13.8"/>
  <cols>
    <col min="1" max="4" width="8.33203125" style="13"/>
    <col min="5" max="23" width="8.33203125" style="2"/>
    <col min="24" max="24" width="9.5703125" style="2" customWidth="1"/>
    <col min="25" max="27" width="8.33203125" style="2"/>
    <col min="28" max="34" width="8.33203125" style="13"/>
    <col min="35" max="51" width="8.33203125" style="6"/>
    <col min="52" max="52" width="9.5703125" style="6" customWidth="1"/>
    <col min="53" max="55" width="8.33203125" style="6"/>
    <col min="56" max="228" width="8.33203125" style="1"/>
    <col min="229" max="229" width="27.80859375" style="1" customWidth="1"/>
    <col min="230" max="484" width="8.33203125" style="1"/>
    <col min="485" max="485" width="27.80859375" style="1" customWidth="1"/>
    <col min="486" max="740" width="8.33203125" style="1"/>
    <col min="741" max="741" width="27.80859375" style="1" customWidth="1"/>
    <col min="742" max="996" width="8.33203125" style="1"/>
    <col min="997" max="997" width="27.80859375" style="1" customWidth="1"/>
    <col min="998" max="1252" width="8.33203125" style="1"/>
    <col min="1253" max="1253" width="27.80859375" style="1" customWidth="1"/>
    <col min="1254" max="1508" width="8.33203125" style="1"/>
    <col min="1509" max="1509" width="27.80859375" style="1" customWidth="1"/>
    <col min="1510" max="1764" width="8.33203125" style="1"/>
    <col min="1765" max="1765" width="27.80859375" style="1" customWidth="1"/>
    <col min="1766" max="2020" width="8.33203125" style="1"/>
    <col min="2021" max="2021" width="27.80859375" style="1" customWidth="1"/>
    <col min="2022" max="2276" width="8.33203125" style="1"/>
    <col min="2277" max="2277" width="27.80859375" style="1" customWidth="1"/>
    <col min="2278" max="2532" width="8.33203125" style="1"/>
    <col min="2533" max="2533" width="27.80859375" style="1" customWidth="1"/>
    <col min="2534" max="2788" width="8.33203125" style="1"/>
    <col min="2789" max="2789" width="27.80859375" style="1" customWidth="1"/>
    <col min="2790" max="3044" width="8.33203125" style="1"/>
    <col min="3045" max="3045" width="27.80859375" style="1" customWidth="1"/>
    <col min="3046" max="3300" width="8.33203125" style="1"/>
    <col min="3301" max="3301" width="27.80859375" style="1" customWidth="1"/>
    <col min="3302" max="3556" width="8.33203125" style="1"/>
    <col min="3557" max="3557" width="27.80859375" style="1" customWidth="1"/>
    <col min="3558" max="3812" width="8.33203125" style="1"/>
    <col min="3813" max="3813" width="27.80859375" style="1" customWidth="1"/>
    <col min="3814" max="4068" width="8.33203125" style="1"/>
    <col min="4069" max="4069" width="27.80859375" style="1" customWidth="1"/>
    <col min="4070" max="4324" width="8.33203125" style="1"/>
    <col min="4325" max="4325" width="27.80859375" style="1" customWidth="1"/>
    <col min="4326" max="4580" width="8.33203125" style="1"/>
    <col min="4581" max="4581" width="27.80859375" style="1" customWidth="1"/>
    <col min="4582" max="4836" width="8.33203125" style="1"/>
    <col min="4837" max="4837" width="27.80859375" style="1" customWidth="1"/>
    <col min="4838" max="5092" width="8.33203125" style="1"/>
    <col min="5093" max="5093" width="27.80859375" style="1" customWidth="1"/>
    <col min="5094" max="5348" width="8.33203125" style="1"/>
    <col min="5349" max="5349" width="27.80859375" style="1" customWidth="1"/>
    <col min="5350" max="5604" width="8.33203125" style="1"/>
    <col min="5605" max="5605" width="27.80859375" style="1" customWidth="1"/>
    <col min="5606" max="5860" width="8.33203125" style="1"/>
    <col min="5861" max="5861" width="27.80859375" style="1" customWidth="1"/>
    <col min="5862" max="6116" width="8.33203125" style="1"/>
    <col min="6117" max="6117" width="27.80859375" style="1" customWidth="1"/>
    <col min="6118" max="6372" width="8.33203125" style="1"/>
    <col min="6373" max="6373" width="27.80859375" style="1" customWidth="1"/>
    <col min="6374" max="6628" width="8.33203125" style="1"/>
    <col min="6629" max="6629" width="27.80859375" style="1" customWidth="1"/>
    <col min="6630" max="6884" width="8.33203125" style="1"/>
    <col min="6885" max="6885" width="27.80859375" style="1" customWidth="1"/>
    <col min="6886" max="7140" width="8.33203125" style="1"/>
    <col min="7141" max="7141" width="27.80859375" style="1" customWidth="1"/>
    <col min="7142" max="7396" width="8.33203125" style="1"/>
    <col min="7397" max="7397" width="27.80859375" style="1" customWidth="1"/>
    <col min="7398" max="7652" width="8.33203125" style="1"/>
    <col min="7653" max="7653" width="27.80859375" style="1" customWidth="1"/>
    <col min="7654" max="7908" width="8.33203125" style="1"/>
    <col min="7909" max="7909" width="27.80859375" style="1" customWidth="1"/>
    <col min="7910" max="8164" width="8.33203125" style="1"/>
    <col min="8165" max="8165" width="27.80859375" style="1" customWidth="1"/>
    <col min="8166" max="8420" width="8.33203125" style="1"/>
    <col min="8421" max="8421" width="27.80859375" style="1" customWidth="1"/>
    <col min="8422" max="8676" width="8.33203125" style="1"/>
    <col min="8677" max="8677" width="27.80859375" style="1" customWidth="1"/>
    <col min="8678" max="8932" width="8.33203125" style="1"/>
    <col min="8933" max="8933" width="27.80859375" style="1" customWidth="1"/>
    <col min="8934" max="9188" width="8.33203125" style="1"/>
    <col min="9189" max="9189" width="27.80859375" style="1" customWidth="1"/>
    <col min="9190" max="9444" width="8.33203125" style="1"/>
    <col min="9445" max="9445" width="27.80859375" style="1" customWidth="1"/>
    <col min="9446" max="9700" width="8.33203125" style="1"/>
    <col min="9701" max="9701" width="27.80859375" style="1" customWidth="1"/>
    <col min="9702" max="9956" width="8.33203125" style="1"/>
    <col min="9957" max="9957" width="27.80859375" style="1" customWidth="1"/>
    <col min="9958" max="10212" width="8.33203125" style="1"/>
    <col min="10213" max="10213" width="27.80859375" style="1" customWidth="1"/>
    <col min="10214" max="10468" width="8.33203125" style="1"/>
    <col min="10469" max="10469" width="27.80859375" style="1" customWidth="1"/>
    <col min="10470" max="10724" width="8.33203125" style="1"/>
    <col min="10725" max="10725" width="27.80859375" style="1" customWidth="1"/>
    <col min="10726" max="10980" width="8.33203125" style="1"/>
    <col min="10981" max="10981" width="27.80859375" style="1" customWidth="1"/>
    <col min="10982" max="11236" width="8.33203125" style="1"/>
    <col min="11237" max="11237" width="27.80859375" style="1" customWidth="1"/>
    <col min="11238" max="11492" width="8.33203125" style="1"/>
    <col min="11493" max="11493" width="27.80859375" style="1" customWidth="1"/>
    <col min="11494" max="11748" width="8.33203125" style="1"/>
    <col min="11749" max="11749" width="27.80859375" style="1" customWidth="1"/>
    <col min="11750" max="12004" width="8.33203125" style="1"/>
    <col min="12005" max="12005" width="27.80859375" style="1" customWidth="1"/>
    <col min="12006" max="12260" width="8.33203125" style="1"/>
    <col min="12261" max="12261" width="27.80859375" style="1" customWidth="1"/>
    <col min="12262" max="12516" width="8.33203125" style="1"/>
    <col min="12517" max="12517" width="27.80859375" style="1" customWidth="1"/>
    <col min="12518" max="12772" width="8.33203125" style="1"/>
    <col min="12773" max="12773" width="27.80859375" style="1" customWidth="1"/>
    <col min="12774" max="13028" width="8.33203125" style="1"/>
    <col min="13029" max="13029" width="27.80859375" style="1" customWidth="1"/>
    <col min="13030" max="13284" width="8.33203125" style="1"/>
    <col min="13285" max="13285" width="27.80859375" style="1" customWidth="1"/>
    <col min="13286" max="13540" width="8.33203125" style="1"/>
    <col min="13541" max="13541" width="27.80859375" style="1" customWidth="1"/>
    <col min="13542" max="13796" width="8.33203125" style="1"/>
    <col min="13797" max="13797" width="27.80859375" style="1" customWidth="1"/>
    <col min="13798" max="14052" width="8.33203125" style="1"/>
    <col min="14053" max="14053" width="27.80859375" style="1" customWidth="1"/>
    <col min="14054" max="14308" width="8.33203125" style="1"/>
    <col min="14309" max="14309" width="27.80859375" style="1" customWidth="1"/>
    <col min="14310" max="14564" width="8.33203125" style="1"/>
    <col min="14565" max="14565" width="27.80859375" style="1" customWidth="1"/>
    <col min="14566" max="14820" width="8.33203125" style="1"/>
    <col min="14821" max="14821" width="27.80859375" style="1" customWidth="1"/>
    <col min="14822" max="15076" width="8.33203125" style="1"/>
    <col min="15077" max="15077" width="27.80859375" style="1" customWidth="1"/>
    <col min="15078" max="15332" width="8.33203125" style="1"/>
    <col min="15333" max="15333" width="27.80859375" style="1" customWidth="1"/>
    <col min="15334" max="15588" width="8.33203125" style="1"/>
    <col min="15589" max="15589" width="27.80859375" style="1" customWidth="1"/>
    <col min="15590" max="15844" width="8.33203125" style="1"/>
    <col min="15845" max="15845" width="27.80859375" style="1" customWidth="1"/>
    <col min="15846" max="16100" width="8.33203125" style="1"/>
    <col min="16101" max="16101" width="27.80859375" style="1" customWidth="1"/>
    <col min="16102" max="16384" width="8.33203125" style="1"/>
  </cols>
  <sheetData>
    <row r="1" spans="1:55" s="13" customFormat="1" ht="14.4">
      <c r="A1" s="13" t="s">
        <v>7</v>
      </c>
      <c r="D1" s="13">
        <v>40</v>
      </c>
      <c r="E1" s="13">
        <v>44</v>
      </c>
      <c r="F1" s="13">
        <v>48</v>
      </c>
      <c r="G1" s="13">
        <v>52</v>
      </c>
      <c r="H1" s="13">
        <v>56</v>
      </c>
      <c r="I1" s="13">
        <v>60</v>
      </c>
      <c r="J1" s="13">
        <v>64</v>
      </c>
      <c r="K1" s="13">
        <v>68</v>
      </c>
      <c r="L1" s="13">
        <v>72</v>
      </c>
      <c r="M1" s="13">
        <v>76</v>
      </c>
      <c r="N1" s="13">
        <v>80</v>
      </c>
      <c r="R1" s="13">
        <v>40</v>
      </c>
      <c r="S1" s="13">
        <v>44</v>
      </c>
      <c r="T1" s="13">
        <v>48</v>
      </c>
      <c r="U1" s="13">
        <v>52</v>
      </c>
      <c r="V1" s="13">
        <v>56</v>
      </c>
      <c r="W1" s="13">
        <v>60</v>
      </c>
      <c r="X1" s="13">
        <v>64</v>
      </c>
      <c r="Y1" s="13">
        <v>68</v>
      </c>
      <c r="Z1" s="13">
        <v>72</v>
      </c>
      <c r="AA1" s="13">
        <v>76</v>
      </c>
      <c r="AC1" s="14" t="s">
        <v>0</v>
      </c>
      <c r="AF1" s="13">
        <v>40</v>
      </c>
      <c r="AG1" s="13">
        <v>44</v>
      </c>
      <c r="AH1" s="13">
        <v>48</v>
      </c>
      <c r="AI1" s="13">
        <v>52</v>
      </c>
      <c r="AJ1" s="13">
        <v>56</v>
      </c>
      <c r="AK1" s="13">
        <v>60</v>
      </c>
      <c r="AL1" s="13">
        <v>64</v>
      </c>
      <c r="AM1" s="13">
        <v>68</v>
      </c>
      <c r="AN1" s="13">
        <v>72</v>
      </c>
      <c r="AO1" s="13">
        <v>76</v>
      </c>
      <c r="AP1" s="13">
        <v>80</v>
      </c>
      <c r="AT1" s="13">
        <v>40</v>
      </c>
      <c r="AU1" s="13">
        <v>44</v>
      </c>
      <c r="AV1" s="13">
        <v>48</v>
      </c>
      <c r="AW1" s="13">
        <v>52</v>
      </c>
      <c r="AX1" s="13">
        <v>56</v>
      </c>
      <c r="AY1" s="13">
        <v>60</v>
      </c>
      <c r="AZ1" s="13">
        <v>64</v>
      </c>
      <c r="BA1" s="13">
        <v>68</v>
      </c>
      <c r="BB1" s="13">
        <v>72</v>
      </c>
      <c r="BC1" s="13">
        <v>76</v>
      </c>
    </row>
    <row r="2" spans="1:55" s="13" customFormat="1" ht="14.4">
      <c r="B2" s="13" t="s">
        <v>8</v>
      </c>
      <c r="C2" s="13" t="s">
        <v>9</v>
      </c>
      <c r="D2" s="13">
        <v>22.526599999999998</v>
      </c>
      <c r="E2" s="13">
        <f t="shared" ref="E2:E8" si="0">D9</f>
        <v>22.013000000000002</v>
      </c>
      <c r="F2" s="13">
        <f t="shared" ref="F2:F8" si="1">D16</f>
        <v>21.499300000000002</v>
      </c>
      <c r="G2" s="13">
        <f t="shared" ref="G2:G8" si="2">D23</f>
        <v>20.985600000000002</v>
      </c>
      <c r="H2" s="13">
        <f t="shared" ref="H2:H8" si="3">D30</f>
        <v>20.471900000000002</v>
      </c>
      <c r="I2" s="13">
        <f t="shared" ref="I2:I8" si="4">D37</f>
        <v>19.958300000000001</v>
      </c>
      <c r="J2" s="13">
        <f t="shared" ref="J2:J8" si="5">D44</f>
        <v>19.444600000000001</v>
      </c>
      <c r="K2" s="13">
        <f t="shared" ref="K2:K8" si="6">D51</f>
        <v>18.930900000000001</v>
      </c>
      <c r="L2" s="13">
        <f>D58</f>
        <v>18.417200000000001</v>
      </c>
      <c r="M2" s="13">
        <f t="shared" ref="M2:M8" si="7">D65</f>
        <v>17.903600000000001</v>
      </c>
      <c r="N2" s="13">
        <f t="shared" ref="N2:N8" si="8">D72</f>
        <v>17.389900000000001</v>
      </c>
      <c r="Q2" s="13">
        <v>40</v>
      </c>
      <c r="R2" s="13">
        <f t="shared" ref="R2:R8" si="9">D2</f>
        <v>22.526599999999998</v>
      </c>
      <c r="AD2" s="13" t="s">
        <v>8</v>
      </c>
      <c r="AE2" s="13" t="s">
        <v>9</v>
      </c>
      <c r="AF2" s="13">
        <v>15.141</v>
      </c>
      <c r="AG2" s="13">
        <f t="shared" ref="AG2:AG8" si="10">AF9</f>
        <v>14.9215</v>
      </c>
      <c r="AH2" s="13">
        <f t="shared" ref="AH2:AH8" si="11">AF16</f>
        <v>14.702</v>
      </c>
      <c r="AI2" s="13">
        <f t="shared" ref="AI2:AI8" si="12">AF23</f>
        <v>14.4825</v>
      </c>
      <c r="AJ2" s="13">
        <f t="shared" ref="AJ2:AJ8" si="13">AF30</f>
        <v>14.263</v>
      </c>
      <c r="AK2" s="13">
        <f t="shared" ref="AK2:AK8" si="14">AF37</f>
        <v>14.0435</v>
      </c>
      <c r="AL2" s="13">
        <f t="shared" ref="AL2:AL8" si="15">AF44</f>
        <v>13.824</v>
      </c>
      <c r="AM2" s="13">
        <f t="shared" ref="AM2:AM8" si="16">AF51</f>
        <v>13.6045</v>
      </c>
      <c r="AN2" s="13">
        <f>AF58</f>
        <v>13.385</v>
      </c>
      <c r="AO2" s="13">
        <f t="shared" ref="AO2:AO8" si="17">AF65</f>
        <v>13.1655</v>
      </c>
      <c r="AP2" s="13">
        <f t="shared" ref="AP2:AP8" si="18">AF72</f>
        <v>12.946</v>
      </c>
      <c r="AS2" s="13">
        <v>40</v>
      </c>
      <c r="AT2" s="13">
        <f t="shared" ref="AT2:AT8" si="19">AF2</f>
        <v>15.141</v>
      </c>
    </row>
    <row r="3" spans="1:55" s="13" customFormat="1" ht="14.4">
      <c r="B3" s="13" t="s">
        <v>8</v>
      </c>
      <c r="C3" s="13" t="s">
        <v>10</v>
      </c>
      <c r="D3" s="13">
        <v>22.5749</v>
      </c>
      <c r="E3" s="13">
        <f t="shared" si="0"/>
        <v>22.029299999999999</v>
      </c>
      <c r="F3" s="13">
        <f t="shared" si="1"/>
        <v>21.483699999999999</v>
      </c>
      <c r="G3" s="13">
        <f t="shared" si="2"/>
        <v>20.938099999999999</v>
      </c>
      <c r="H3" s="13">
        <f t="shared" si="3"/>
        <v>20.392499999999998</v>
      </c>
      <c r="I3" s="13">
        <f t="shared" si="4"/>
        <v>19.846900000000002</v>
      </c>
      <c r="J3" s="13">
        <f t="shared" si="5"/>
        <v>19.301300000000001</v>
      </c>
      <c r="K3" s="13">
        <f t="shared" si="6"/>
        <v>18.755700000000001</v>
      </c>
      <c r="L3" s="13">
        <f t="shared" ref="L3:L8" si="20">D59</f>
        <v>18.210100000000001</v>
      </c>
      <c r="M3" s="13">
        <f t="shared" si="7"/>
        <v>17.6645</v>
      </c>
      <c r="N3" s="13">
        <f t="shared" si="8"/>
        <v>17.1189</v>
      </c>
      <c r="Q3" s="13">
        <v>42</v>
      </c>
      <c r="R3" s="13">
        <f t="shared" si="9"/>
        <v>22.5749</v>
      </c>
      <c r="AD3" s="13" t="s">
        <v>8</v>
      </c>
      <c r="AE3" s="13" t="s">
        <v>10</v>
      </c>
      <c r="AF3" s="13">
        <v>15.103</v>
      </c>
      <c r="AG3" s="13">
        <f t="shared" si="10"/>
        <v>14.873699999999999</v>
      </c>
      <c r="AH3" s="13">
        <f t="shared" si="11"/>
        <v>14.644399999999999</v>
      </c>
      <c r="AI3" s="13">
        <f t="shared" si="12"/>
        <v>14.414999999999999</v>
      </c>
      <c r="AJ3" s="13">
        <f t="shared" si="13"/>
        <v>14.185700000000001</v>
      </c>
      <c r="AK3" s="13">
        <f t="shared" si="14"/>
        <v>13.9564</v>
      </c>
      <c r="AL3" s="13">
        <f t="shared" si="15"/>
        <v>13.727</v>
      </c>
      <c r="AM3" s="13">
        <f t="shared" si="16"/>
        <v>13.4977</v>
      </c>
      <c r="AN3" s="13">
        <f t="shared" ref="AN3:AN8" si="21">AF59</f>
        <v>13.2684</v>
      </c>
      <c r="AO3" s="13">
        <f t="shared" si="17"/>
        <v>13.039</v>
      </c>
      <c r="AP3" s="13">
        <f t="shared" si="18"/>
        <v>12.809699999999999</v>
      </c>
      <c r="AS3" s="13">
        <v>42</v>
      </c>
      <c r="AT3" s="13">
        <f t="shared" si="19"/>
        <v>15.103</v>
      </c>
    </row>
    <row r="4" spans="1:55" s="13" customFormat="1" ht="14.4">
      <c r="B4" s="13" t="s">
        <v>8</v>
      </c>
      <c r="C4" s="13" t="s">
        <v>11</v>
      </c>
      <c r="D4" s="13">
        <v>22.623200000000001</v>
      </c>
      <c r="E4" s="13">
        <f t="shared" si="0"/>
        <v>22.0457</v>
      </c>
      <c r="F4" s="13">
        <f t="shared" si="1"/>
        <v>21.4682</v>
      </c>
      <c r="G4" s="13">
        <f t="shared" si="2"/>
        <v>20.890599999999999</v>
      </c>
      <c r="H4" s="13">
        <f t="shared" si="3"/>
        <v>20.313099999999999</v>
      </c>
      <c r="I4" s="13">
        <f t="shared" si="4"/>
        <v>19.735600000000002</v>
      </c>
      <c r="J4" s="13">
        <f t="shared" si="5"/>
        <v>19.158000000000001</v>
      </c>
      <c r="K4" s="13">
        <f t="shared" si="6"/>
        <v>18.580500000000001</v>
      </c>
      <c r="L4" s="13">
        <f t="shared" si="20"/>
        <v>18.003</v>
      </c>
      <c r="M4" s="13">
        <f t="shared" si="7"/>
        <v>17.4254</v>
      </c>
      <c r="N4" s="13">
        <f t="shared" si="8"/>
        <v>16.847899999999999</v>
      </c>
      <c r="Q4" s="13">
        <v>44</v>
      </c>
      <c r="R4" s="13">
        <f t="shared" si="9"/>
        <v>22.623200000000001</v>
      </c>
      <c r="S4" s="13">
        <f t="shared" ref="S4:S10" si="22">D9</f>
        <v>22.013000000000002</v>
      </c>
      <c r="AD4" s="13" t="s">
        <v>8</v>
      </c>
      <c r="AE4" s="13" t="s">
        <v>11</v>
      </c>
      <c r="AF4" s="13">
        <v>15.065099999999999</v>
      </c>
      <c r="AG4" s="13">
        <f t="shared" si="10"/>
        <v>14.826000000000001</v>
      </c>
      <c r="AH4" s="13">
        <f t="shared" si="11"/>
        <v>14.5868</v>
      </c>
      <c r="AI4" s="13">
        <f t="shared" si="12"/>
        <v>14.3476</v>
      </c>
      <c r="AJ4" s="13">
        <f t="shared" si="13"/>
        <v>14.1084</v>
      </c>
      <c r="AK4" s="13">
        <f t="shared" si="14"/>
        <v>13.869300000000001</v>
      </c>
      <c r="AL4" s="13">
        <f t="shared" si="15"/>
        <v>13.630100000000001</v>
      </c>
      <c r="AM4" s="13">
        <f t="shared" si="16"/>
        <v>13.3909</v>
      </c>
      <c r="AN4" s="13">
        <f t="shared" si="21"/>
        <v>13.1518</v>
      </c>
      <c r="AO4" s="13">
        <f t="shared" si="17"/>
        <v>12.912599999999999</v>
      </c>
      <c r="AP4" s="13">
        <f t="shared" si="18"/>
        <v>12.673400000000001</v>
      </c>
      <c r="AS4" s="13">
        <v>44</v>
      </c>
      <c r="AT4" s="13">
        <f t="shared" si="19"/>
        <v>15.065099999999999</v>
      </c>
      <c r="AU4" s="13">
        <f t="shared" ref="AU4:AU10" si="23">AF9</f>
        <v>14.9215</v>
      </c>
    </row>
    <row r="5" spans="1:55" s="13" customFormat="1" ht="14.4">
      <c r="B5" s="13" t="s">
        <v>8</v>
      </c>
      <c r="C5" s="13" t="s">
        <v>12</v>
      </c>
      <c r="D5" s="13">
        <v>22.671500000000002</v>
      </c>
      <c r="E5" s="13">
        <f t="shared" si="0"/>
        <v>22.062100000000001</v>
      </c>
      <c r="F5" s="13">
        <f t="shared" si="1"/>
        <v>21.4526</v>
      </c>
      <c r="G5" s="13">
        <f t="shared" si="2"/>
        <v>20.8431</v>
      </c>
      <c r="H5" s="13">
        <f t="shared" si="3"/>
        <v>20.233699999999999</v>
      </c>
      <c r="I5" s="13">
        <f t="shared" si="4"/>
        <v>19.624199999999998</v>
      </c>
      <c r="J5" s="13">
        <f t="shared" si="5"/>
        <v>19.014800000000001</v>
      </c>
      <c r="K5" s="13">
        <f t="shared" si="6"/>
        <v>18.4053</v>
      </c>
      <c r="L5" s="13">
        <f t="shared" si="20"/>
        <v>17.7958</v>
      </c>
      <c r="M5" s="13">
        <f t="shared" si="7"/>
        <v>17.186399999999999</v>
      </c>
      <c r="N5" s="13">
        <f t="shared" si="8"/>
        <v>16.576899999999998</v>
      </c>
      <c r="Q5" s="13">
        <v>46</v>
      </c>
      <c r="R5" s="13">
        <f t="shared" si="9"/>
        <v>22.671500000000002</v>
      </c>
      <c r="S5" s="13">
        <f t="shared" si="22"/>
        <v>22.029299999999999</v>
      </c>
      <c r="AD5" s="13" t="s">
        <v>8</v>
      </c>
      <c r="AE5" s="13" t="s">
        <v>12</v>
      </c>
      <c r="AF5" s="13">
        <v>15.027200000000001</v>
      </c>
      <c r="AG5" s="13">
        <f t="shared" si="10"/>
        <v>14.7782</v>
      </c>
      <c r="AH5" s="13">
        <f t="shared" si="11"/>
        <v>14.529199999999999</v>
      </c>
      <c r="AI5" s="13">
        <f t="shared" si="12"/>
        <v>14.280200000000001</v>
      </c>
      <c r="AJ5" s="13">
        <f t="shared" si="13"/>
        <v>14.0312</v>
      </c>
      <c r="AK5" s="13">
        <f t="shared" si="14"/>
        <v>13.7822</v>
      </c>
      <c r="AL5" s="13">
        <f t="shared" si="15"/>
        <v>13.533200000000001</v>
      </c>
      <c r="AM5" s="13">
        <f t="shared" si="16"/>
        <v>13.2841</v>
      </c>
      <c r="AN5" s="13">
        <f t="shared" si="21"/>
        <v>13.0351</v>
      </c>
      <c r="AO5" s="13">
        <f t="shared" si="17"/>
        <v>12.786099999999999</v>
      </c>
      <c r="AP5" s="13">
        <f t="shared" si="18"/>
        <v>12.537100000000001</v>
      </c>
      <c r="AS5" s="13">
        <v>46</v>
      </c>
      <c r="AT5" s="13">
        <f t="shared" si="19"/>
        <v>15.027200000000001</v>
      </c>
      <c r="AU5" s="13">
        <f t="shared" si="23"/>
        <v>14.873699999999999</v>
      </c>
    </row>
    <row r="6" spans="1:55" s="13" customFormat="1" ht="14.4">
      <c r="B6" s="13" t="s">
        <v>8</v>
      </c>
      <c r="C6" s="13" t="s">
        <v>13</v>
      </c>
      <c r="D6" s="13">
        <v>22.719799999999999</v>
      </c>
      <c r="E6" s="13">
        <f t="shared" si="0"/>
        <v>22.078399999999998</v>
      </c>
      <c r="F6" s="13">
        <f t="shared" si="1"/>
        <v>21.437100000000001</v>
      </c>
      <c r="G6" s="13">
        <f t="shared" si="2"/>
        <v>20.7957</v>
      </c>
      <c r="H6" s="13">
        <f t="shared" si="3"/>
        <v>20.154299999999999</v>
      </c>
      <c r="I6" s="13">
        <f t="shared" si="4"/>
        <v>19.512899999999998</v>
      </c>
      <c r="J6" s="13">
        <f t="shared" si="5"/>
        <v>18.871500000000001</v>
      </c>
      <c r="K6" s="13">
        <f t="shared" si="6"/>
        <v>18.2301</v>
      </c>
      <c r="L6" s="13">
        <f t="shared" si="20"/>
        <v>17.588699999999999</v>
      </c>
      <c r="M6" s="13">
        <f t="shared" si="7"/>
        <v>16.947299999999998</v>
      </c>
      <c r="N6" s="13">
        <f t="shared" si="8"/>
        <v>16.305900000000001</v>
      </c>
      <c r="Q6" s="13">
        <v>48</v>
      </c>
      <c r="R6" s="13">
        <f t="shared" si="9"/>
        <v>22.719799999999999</v>
      </c>
      <c r="S6" s="13">
        <f t="shared" si="22"/>
        <v>22.0457</v>
      </c>
      <c r="T6" s="13">
        <f t="shared" ref="T6:T12" si="24">D16</f>
        <v>21.499300000000002</v>
      </c>
      <c r="AD6" s="13" t="s">
        <v>8</v>
      </c>
      <c r="AE6" s="13" t="s">
        <v>13</v>
      </c>
      <c r="AF6" s="13">
        <v>14.9893</v>
      </c>
      <c r="AG6" s="13">
        <f t="shared" si="10"/>
        <v>14.730499999999999</v>
      </c>
      <c r="AH6" s="13">
        <f t="shared" si="11"/>
        <v>14.4716</v>
      </c>
      <c r="AI6" s="13">
        <f t="shared" si="12"/>
        <v>14.2128</v>
      </c>
      <c r="AJ6" s="13">
        <f t="shared" si="13"/>
        <v>13.953900000000001</v>
      </c>
      <c r="AK6" s="13">
        <f t="shared" si="14"/>
        <v>13.6951</v>
      </c>
      <c r="AL6" s="13">
        <f t="shared" si="15"/>
        <v>13.436199999999999</v>
      </c>
      <c r="AM6" s="13">
        <f t="shared" si="16"/>
        <v>13.1774</v>
      </c>
      <c r="AN6" s="13">
        <f t="shared" si="21"/>
        <v>12.9185</v>
      </c>
      <c r="AO6" s="13">
        <f t="shared" si="17"/>
        <v>12.659700000000001</v>
      </c>
      <c r="AP6" s="13">
        <f t="shared" si="18"/>
        <v>12.4008</v>
      </c>
      <c r="AS6" s="13">
        <v>48</v>
      </c>
      <c r="AT6" s="13">
        <f t="shared" si="19"/>
        <v>14.9893</v>
      </c>
      <c r="AU6" s="13">
        <f t="shared" si="23"/>
        <v>14.826000000000001</v>
      </c>
      <c r="AV6" s="13">
        <f t="shared" ref="AV6:AV12" si="25">AF16</f>
        <v>14.702</v>
      </c>
    </row>
    <row r="7" spans="1:55" s="13" customFormat="1" ht="14.4">
      <c r="B7" s="13" t="s">
        <v>8</v>
      </c>
      <c r="C7" s="13" t="s">
        <v>14</v>
      </c>
      <c r="D7" s="13">
        <v>22.7681</v>
      </c>
      <c r="E7" s="13">
        <f t="shared" si="0"/>
        <v>22.094799999999999</v>
      </c>
      <c r="F7" s="13">
        <f t="shared" si="1"/>
        <v>21.421500000000002</v>
      </c>
      <c r="G7" s="13">
        <f t="shared" si="2"/>
        <v>20.748200000000001</v>
      </c>
      <c r="H7" s="13">
        <f t="shared" si="3"/>
        <v>20.0748</v>
      </c>
      <c r="I7" s="13">
        <f t="shared" si="4"/>
        <v>19.401499999999999</v>
      </c>
      <c r="J7" s="13">
        <f t="shared" si="5"/>
        <v>18.728200000000001</v>
      </c>
      <c r="K7" s="13">
        <f t="shared" si="6"/>
        <v>18.0549</v>
      </c>
      <c r="L7" s="13">
        <f t="shared" si="20"/>
        <v>17.381599999999999</v>
      </c>
      <c r="M7" s="13">
        <f t="shared" si="7"/>
        <v>16.708200000000001</v>
      </c>
      <c r="N7" s="13">
        <f t="shared" si="8"/>
        <v>16.0349</v>
      </c>
      <c r="Q7" s="13">
        <v>50</v>
      </c>
      <c r="R7" s="13">
        <f t="shared" si="9"/>
        <v>22.7681</v>
      </c>
      <c r="S7" s="13">
        <f t="shared" si="22"/>
        <v>22.062100000000001</v>
      </c>
      <c r="T7" s="13">
        <f t="shared" si="24"/>
        <v>21.483699999999999</v>
      </c>
      <c r="AD7" s="13" t="s">
        <v>8</v>
      </c>
      <c r="AE7" s="13" t="s">
        <v>14</v>
      </c>
      <c r="AF7" s="13">
        <v>14.9514</v>
      </c>
      <c r="AG7" s="13">
        <f t="shared" si="10"/>
        <v>14.682700000000001</v>
      </c>
      <c r="AH7" s="13">
        <f t="shared" si="11"/>
        <v>14.414</v>
      </c>
      <c r="AI7" s="13">
        <f t="shared" si="12"/>
        <v>14.1454</v>
      </c>
      <c r="AJ7" s="13">
        <f t="shared" si="13"/>
        <v>13.8767</v>
      </c>
      <c r="AK7" s="13">
        <f t="shared" si="14"/>
        <v>13.608000000000001</v>
      </c>
      <c r="AL7" s="13">
        <f t="shared" si="15"/>
        <v>13.3393</v>
      </c>
      <c r="AM7" s="13">
        <f t="shared" si="16"/>
        <v>13.070600000000001</v>
      </c>
      <c r="AN7" s="13">
        <f t="shared" si="21"/>
        <v>12.8019</v>
      </c>
      <c r="AO7" s="13">
        <f t="shared" si="17"/>
        <v>12.533200000000001</v>
      </c>
      <c r="AP7" s="13">
        <f t="shared" si="18"/>
        <v>12.2645</v>
      </c>
      <c r="AS7" s="13">
        <v>50</v>
      </c>
      <c r="AT7" s="13">
        <f t="shared" si="19"/>
        <v>14.9514</v>
      </c>
      <c r="AU7" s="13">
        <f t="shared" si="23"/>
        <v>14.7782</v>
      </c>
      <c r="AV7" s="13">
        <f t="shared" si="25"/>
        <v>14.644399999999999</v>
      </c>
    </row>
    <row r="8" spans="1:55" s="13" customFormat="1" ht="14.4">
      <c r="B8" s="13" t="s">
        <v>8</v>
      </c>
      <c r="C8" s="13" t="s">
        <v>15</v>
      </c>
      <c r="D8" s="13">
        <v>22.816400000000002</v>
      </c>
      <c r="E8" s="13">
        <f t="shared" si="0"/>
        <v>22.1112</v>
      </c>
      <c r="F8" s="13">
        <f t="shared" si="1"/>
        <v>21.405899999999999</v>
      </c>
      <c r="G8" s="13">
        <f t="shared" si="2"/>
        <v>20.700700000000001</v>
      </c>
      <c r="H8" s="13">
        <f t="shared" si="3"/>
        <v>19.9954</v>
      </c>
      <c r="I8" s="13">
        <f t="shared" si="4"/>
        <v>19.290199999999999</v>
      </c>
      <c r="J8" s="13">
        <f t="shared" si="5"/>
        <v>18.584900000000001</v>
      </c>
      <c r="K8" s="13">
        <f t="shared" si="6"/>
        <v>17.8797</v>
      </c>
      <c r="L8" s="13">
        <f t="shared" si="20"/>
        <v>17.174399999999999</v>
      </c>
      <c r="M8" s="13">
        <f t="shared" si="7"/>
        <v>16.469200000000001</v>
      </c>
      <c r="N8" s="13">
        <f t="shared" si="8"/>
        <v>15.7639</v>
      </c>
      <c r="Q8" s="13">
        <v>52</v>
      </c>
      <c r="R8" s="13">
        <f t="shared" si="9"/>
        <v>22.816400000000002</v>
      </c>
      <c r="S8" s="13">
        <f t="shared" si="22"/>
        <v>22.078399999999998</v>
      </c>
      <c r="T8" s="13">
        <f t="shared" si="24"/>
        <v>21.4682</v>
      </c>
      <c r="U8" s="13">
        <f t="shared" ref="U8:U14" si="26">D23</f>
        <v>20.985600000000002</v>
      </c>
      <c r="AD8" s="13" t="s">
        <v>8</v>
      </c>
      <c r="AE8" s="13" t="s">
        <v>15</v>
      </c>
      <c r="AF8" s="13">
        <v>14.913500000000001</v>
      </c>
      <c r="AG8" s="13">
        <f t="shared" si="10"/>
        <v>14.635</v>
      </c>
      <c r="AH8" s="13">
        <f t="shared" si="11"/>
        <v>14.3565</v>
      </c>
      <c r="AI8" s="13">
        <f t="shared" si="12"/>
        <v>14.0779</v>
      </c>
      <c r="AJ8" s="13">
        <f t="shared" si="13"/>
        <v>13.7994</v>
      </c>
      <c r="AK8" s="13">
        <f t="shared" si="14"/>
        <v>13.520899999999999</v>
      </c>
      <c r="AL8" s="13">
        <f t="shared" si="15"/>
        <v>13.2424</v>
      </c>
      <c r="AM8" s="13">
        <f t="shared" si="16"/>
        <v>12.963800000000001</v>
      </c>
      <c r="AN8" s="13">
        <f t="shared" si="21"/>
        <v>12.6853</v>
      </c>
      <c r="AO8" s="13">
        <f t="shared" si="17"/>
        <v>12.4068</v>
      </c>
      <c r="AP8" s="13">
        <f t="shared" si="18"/>
        <v>12.1282</v>
      </c>
      <c r="AS8" s="13">
        <v>52</v>
      </c>
      <c r="AT8" s="13">
        <f t="shared" si="19"/>
        <v>14.913500000000001</v>
      </c>
      <c r="AU8" s="13">
        <f t="shared" si="23"/>
        <v>14.730499999999999</v>
      </c>
      <c r="AV8" s="13">
        <f t="shared" si="25"/>
        <v>14.5868</v>
      </c>
      <c r="AW8" s="13">
        <f t="shared" ref="AW8:AW14" si="27">AF23</f>
        <v>14.4825</v>
      </c>
    </row>
    <row r="9" spans="1:55" s="13" customFormat="1" ht="14.4">
      <c r="B9" s="13" t="s">
        <v>16</v>
      </c>
      <c r="C9" s="13" t="s">
        <v>9</v>
      </c>
      <c r="D9" s="13">
        <v>22.013000000000002</v>
      </c>
      <c r="Q9" s="13">
        <v>54</v>
      </c>
      <c r="S9" s="13">
        <f t="shared" si="22"/>
        <v>22.094799999999999</v>
      </c>
      <c r="T9" s="13">
        <f t="shared" si="24"/>
        <v>21.4526</v>
      </c>
      <c r="U9" s="13">
        <f t="shared" si="26"/>
        <v>20.938099999999999</v>
      </c>
      <c r="AD9" s="13" t="s">
        <v>16</v>
      </c>
      <c r="AE9" s="13" t="s">
        <v>9</v>
      </c>
      <c r="AF9" s="13">
        <v>14.9215</v>
      </c>
      <c r="AS9" s="13">
        <v>54</v>
      </c>
      <c r="AU9" s="13">
        <f t="shared" si="23"/>
        <v>14.682700000000001</v>
      </c>
      <c r="AV9" s="13">
        <f t="shared" si="25"/>
        <v>14.529199999999999</v>
      </c>
      <c r="AW9" s="13">
        <f t="shared" si="27"/>
        <v>14.414999999999999</v>
      </c>
    </row>
    <row r="10" spans="1:55" s="13" customFormat="1" ht="14.4">
      <c r="B10" s="13" t="s">
        <v>16</v>
      </c>
      <c r="C10" s="13" t="s">
        <v>10</v>
      </c>
      <c r="D10" s="13">
        <v>22.029299999999999</v>
      </c>
      <c r="Q10" s="13">
        <v>56</v>
      </c>
      <c r="S10" s="13">
        <f t="shared" si="22"/>
        <v>22.1112</v>
      </c>
      <c r="T10" s="13">
        <f t="shared" si="24"/>
        <v>21.437100000000001</v>
      </c>
      <c r="U10" s="13">
        <f t="shared" si="26"/>
        <v>20.890599999999999</v>
      </c>
      <c r="V10" s="13">
        <f t="shared" ref="V10:V16" si="28">D30</f>
        <v>20.471900000000002</v>
      </c>
      <c r="AD10" s="13" t="s">
        <v>16</v>
      </c>
      <c r="AE10" s="13" t="s">
        <v>10</v>
      </c>
      <c r="AF10" s="13">
        <v>14.873699999999999</v>
      </c>
      <c r="AS10" s="13">
        <v>56</v>
      </c>
      <c r="AU10" s="13">
        <f t="shared" si="23"/>
        <v>14.635</v>
      </c>
      <c r="AV10" s="13">
        <f t="shared" si="25"/>
        <v>14.4716</v>
      </c>
      <c r="AW10" s="13">
        <f t="shared" si="27"/>
        <v>14.3476</v>
      </c>
      <c r="AX10" s="13">
        <f t="shared" ref="AX10:AX16" si="29">AF30</f>
        <v>14.263</v>
      </c>
    </row>
    <row r="11" spans="1:55" s="13" customFormat="1" ht="14.4">
      <c r="B11" s="13" t="s">
        <v>16</v>
      </c>
      <c r="C11" s="13" t="s">
        <v>11</v>
      </c>
      <c r="D11" s="13">
        <v>22.0457</v>
      </c>
      <c r="Q11" s="13">
        <v>58</v>
      </c>
      <c r="T11" s="13">
        <f t="shared" si="24"/>
        <v>21.421500000000002</v>
      </c>
      <c r="U11" s="13">
        <f t="shared" si="26"/>
        <v>20.8431</v>
      </c>
      <c r="V11" s="13">
        <f t="shared" si="28"/>
        <v>20.392499999999998</v>
      </c>
      <c r="AD11" s="13" t="s">
        <v>16</v>
      </c>
      <c r="AE11" s="13" t="s">
        <v>11</v>
      </c>
      <c r="AF11" s="13">
        <v>14.826000000000001</v>
      </c>
      <c r="AS11" s="13">
        <v>58</v>
      </c>
      <c r="AV11" s="13">
        <f t="shared" si="25"/>
        <v>14.414</v>
      </c>
      <c r="AW11" s="13">
        <f t="shared" si="27"/>
        <v>14.280200000000001</v>
      </c>
      <c r="AX11" s="13">
        <f t="shared" si="29"/>
        <v>14.185700000000001</v>
      </c>
    </row>
    <row r="12" spans="1:55" s="13" customFormat="1" ht="14.4">
      <c r="B12" s="13" t="s">
        <v>16</v>
      </c>
      <c r="C12" s="13" t="s">
        <v>12</v>
      </c>
      <c r="D12" s="13">
        <v>22.062100000000001</v>
      </c>
      <c r="Q12" s="13">
        <v>60</v>
      </c>
      <c r="T12" s="13">
        <f t="shared" si="24"/>
        <v>21.405899999999999</v>
      </c>
      <c r="U12" s="13">
        <f t="shared" si="26"/>
        <v>20.7957</v>
      </c>
      <c r="V12" s="13">
        <f t="shared" si="28"/>
        <v>20.313099999999999</v>
      </c>
      <c r="W12" s="13">
        <f t="shared" ref="W12:W17" si="30">D37</f>
        <v>19.958300000000001</v>
      </c>
      <c r="AD12" s="13" t="s">
        <v>16</v>
      </c>
      <c r="AE12" s="13" t="s">
        <v>12</v>
      </c>
      <c r="AF12" s="13">
        <v>14.7782</v>
      </c>
      <c r="AS12" s="13">
        <v>60</v>
      </c>
      <c r="AV12" s="13">
        <f t="shared" si="25"/>
        <v>14.3565</v>
      </c>
      <c r="AW12" s="13">
        <f t="shared" si="27"/>
        <v>14.2128</v>
      </c>
      <c r="AX12" s="13">
        <f t="shared" si="29"/>
        <v>14.1084</v>
      </c>
      <c r="AY12" s="13">
        <f t="shared" ref="AY12:AY17" si="31">AF37</f>
        <v>14.0435</v>
      </c>
    </row>
    <row r="13" spans="1:55" s="13" customFormat="1" ht="14.4">
      <c r="B13" s="13" t="s">
        <v>16</v>
      </c>
      <c r="C13" s="13" t="s">
        <v>13</v>
      </c>
      <c r="D13" s="13">
        <v>22.078399999999998</v>
      </c>
      <c r="Q13" s="13">
        <v>62</v>
      </c>
      <c r="U13" s="13">
        <f t="shared" si="26"/>
        <v>20.748200000000001</v>
      </c>
      <c r="V13" s="13">
        <f t="shared" si="28"/>
        <v>20.233699999999999</v>
      </c>
      <c r="W13" s="13">
        <f t="shared" si="30"/>
        <v>19.846900000000002</v>
      </c>
      <c r="AD13" s="13" t="s">
        <v>16</v>
      </c>
      <c r="AE13" s="13" t="s">
        <v>13</v>
      </c>
      <c r="AF13" s="13">
        <v>14.730499999999999</v>
      </c>
      <c r="AS13" s="13">
        <v>62</v>
      </c>
      <c r="AW13" s="13">
        <f t="shared" si="27"/>
        <v>14.1454</v>
      </c>
      <c r="AX13" s="13">
        <f t="shared" si="29"/>
        <v>14.0312</v>
      </c>
      <c r="AY13" s="13">
        <f t="shared" si="31"/>
        <v>13.9564</v>
      </c>
    </row>
    <row r="14" spans="1:55" s="13" customFormat="1" ht="14.4">
      <c r="B14" s="13" t="s">
        <v>16</v>
      </c>
      <c r="C14" s="13" t="s">
        <v>14</v>
      </c>
      <c r="D14" s="13">
        <v>22.094799999999999</v>
      </c>
      <c r="Q14" s="13">
        <v>64</v>
      </c>
      <c r="U14" s="13">
        <f t="shared" si="26"/>
        <v>20.700700000000001</v>
      </c>
      <c r="V14" s="13">
        <f t="shared" si="28"/>
        <v>20.154299999999999</v>
      </c>
      <c r="W14" s="13">
        <f t="shared" si="30"/>
        <v>19.735600000000002</v>
      </c>
      <c r="X14" s="13">
        <f t="shared" ref="X14:X19" si="32">D44</f>
        <v>19.444600000000001</v>
      </c>
      <c r="AD14" s="13" t="s">
        <v>16</v>
      </c>
      <c r="AE14" s="13" t="s">
        <v>14</v>
      </c>
      <c r="AF14" s="13">
        <v>14.682700000000001</v>
      </c>
      <c r="AS14" s="13">
        <v>64</v>
      </c>
      <c r="AW14" s="13">
        <f t="shared" si="27"/>
        <v>14.0779</v>
      </c>
      <c r="AX14" s="13">
        <f t="shared" si="29"/>
        <v>13.953900000000001</v>
      </c>
      <c r="AY14" s="13">
        <f t="shared" si="31"/>
        <v>13.869300000000001</v>
      </c>
      <c r="AZ14" s="13">
        <f t="shared" ref="AZ14:AZ19" si="33">AF44</f>
        <v>13.824</v>
      </c>
    </row>
    <row r="15" spans="1:55" s="13" customFormat="1" ht="14.4">
      <c r="B15" s="13" t="s">
        <v>16</v>
      </c>
      <c r="C15" s="13" t="s">
        <v>15</v>
      </c>
      <c r="D15" s="13">
        <v>22.1112</v>
      </c>
      <c r="Q15" s="13">
        <v>66</v>
      </c>
      <c r="V15" s="13">
        <f t="shared" si="28"/>
        <v>20.0748</v>
      </c>
      <c r="W15" s="13">
        <f t="shared" si="30"/>
        <v>19.624199999999998</v>
      </c>
      <c r="X15" s="13">
        <f t="shared" si="32"/>
        <v>19.301300000000001</v>
      </c>
      <c r="AD15" s="13" t="s">
        <v>16</v>
      </c>
      <c r="AE15" s="13" t="s">
        <v>15</v>
      </c>
      <c r="AF15" s="13">
        <v>14.635</v>
      </c>
      <c r="AS15" s="13">
        <v>66</v>
      </c>
      <c r="AX15" s="13">
        <f t="shared" si="29"/>
        <v>13.8767</v>
      </c>
      <c r="AY15" s="13">
        <f t="shared" si="31"/>
        <v>13.7822</v>
      </c>
      <c r="AZ15" s="13">
        <f t="shared" si="33"/>
        <v>13.727</v>
      </c>
    </row>
    <row r="16" spans="1:55" s="13" customFormat="1" ht="14.4">
      <c r="B16" s="13" t="s">
        <v>17</v>
      </c>
      <c r="C16" s="13" t="s">
        <v>9</v>
      </c>
      <c r="D16" s="13">
        <v>21.499300000000002</v>
      </c>
      <c r="Q16" s="13">
        <v>68</v>
      </c>
      <c r="V16" s="13">
        <f t="shared" si="28"/>
        <v>19.9954</v>
      </c>
      <c r="W16" s="13">
        <f t="shared" si="30"/>
        <v>19.512899999999998</v>
      </c>
      <c r="X16" s="13">
        <f t="shared" si="32"/>
        <v>19.158000000000001</v>
      </c>
      <c r="Y16" s="13">
        <f t="shared" ref="Y16:Y21" si="34">D51</f>
        <v>18.930900000000001</v>
      </c>
      <c r="AD16" s="13" t="s">
        <v>17</v>
      </c>
      <c r="AE16" s="13" t="s">
        <v>9</v>
      </c>
      <c r="AF16" s="13">
        <v>14.702</v>
      </c>
      <c r="AS16" s="13">
        <v>68</v>
      </c>
      <c r="AX16" s="13">
        <f t="shared" si="29"/>
        <v>13.7994</v>
      </c>
      <c r="AY16" s="13">
        <f t="shared" si="31"/>
        <v>13.6951</v>
      </c>
      <c r="AZ16" s="13">
        <f t="shared" si="33"/>
        <v>13.630100000000001</v>
      </c>
      <c r="BA16" s="13">
        <f t="shared" ref="BA16:BA21" si="35">AF51</f>
        <v>13.6045</v>
      </c>
    </row>
    <row r="17" spans="2:55" s="13" customFormat="1" ht="14.4">
      <c r="B17" s="13" t="s">
        <v>17</v>
      </c>
      <c r="C17" s="13" t="s">
        <v>10</v>
      </c>
      <c r="D17" s="13">
        <v>21.483699999999999</v>
      </c>
      <c r="Q17" s="13">
        <v>70</v>
      </c>
      <c r="W17" s="13">
        <f t="shared" si="30"/>
        <v>19.401499999999999</v>
      </c>
      <c r="X17" s="13">
        <f t="shared" si="32"/>
        <v>19.014800000000001</v>
      </c>
      <c r="Y17" s="13">
        <f t="shared" si="34"/>
        <v>18.755700000000001</v>
      </c>
      <c r="AD17" s="13" t="s">
        <v>17</v>
      </c>
      <c r="AE17" s="13" t="s">
        <v>10</v>
      </c>
      <c r="AF17" s="13">
        <v>14.644399999999999</v>
      </c>
      <c r="AS17" s="13">
        <v>70</v>
      </c>
      <c r="AY17" s="13">
        <f t="shared" si="31"/>
        <v>13.608000000000001</v>
      </c>
      <c r="AZ17" s="13">
        <f t="shared" si="33"/>
        <v>13.533200000000001</v>
      </c>
      <c r="BA17" s="13">
        <f t="shared" si="35"/>
        <v>13.4977</v>
      </c>
    </row>
    <row r="18" spans="2:55" s="13" customFormat="1" ht="14.4">
      <c r="B18" s="13" t="s">
        <v>17</v>
      </c>
      <c r="C18" s="13" t="s">
        <v>11</v>
      </c>
      <c r="D18" s="13">
        <v>21.4682</v>
      </c>
      <c r="Q18" s="13">
        <v>72</v>
      </c>
      <c r="X18" s="13">
        <f t="shared" si="32"/>
        <v>18.871500000000001</v>
      </c>
      <c r="Y18" s="13">
        <f t="shared" si="34"/>
        <v>18.580500000000001</v>
      </c>
      <c r="Z18" s="13">
        <f t="shared" ref="Z18:Z23" si="36">D58</f>
        <v>18.417200000000001</v>
      </c>
      <c r="AD18" s="13" t="s">
        <v>17</v>
      </c>
      <c r="AE18" s="13" t="s">
        <v>11</v>
      </c>
      <c r="AF18" s="13">
        <v>14.5868</v>
      </c>
      <c r="AS18" s="13">
        <v>72</v>
      </c>
      <c r="AZ18" s="13">
        <f t="shared" si="33"/>
        <v>13.436199999999999</v>
      </c>
      <c r="BA18" s="13">
        <f t="shared" si="35"/>
        <v>13.3909</v>
      </c>
      <c r="BB18" s="13">
        <f t="shared" ref="BB18:BB23" si="37">AF58</f>
        <v>13.385</v>
      </c>
    </row>
    <row r="19" spans="2:55" s="13" customFormat="1" ht="14.4">
      <c r="B19" s="13" t="s">
        <v>17</v>
      </c>
      <c r="C19" s="13" t="s">
        <v>12</v>
      </c>
      <c r="D19" s="13">
        <v>21.4526</v>
      </c>
      <c r="Q19" s="13">
        <v>74</v>
      </c>
      <c r="X19" s="13">
        <f t="shared" si="32"/>
        <v>18.728200000000001</v>
      </c>
      <c r="Y19" s="13">
        <f t="shared" si="34"/>
        <v>18.4053</v>
      </c>
      <c r="Z19" s="13">
        <f t="shared" si="36"/>
        <v>18.210100000000001</v>
      </c>
      <c r="AD19" s="13" t="s">
        <v>17</v>
      </c>
      <c r="AE19" s="13" t="s">
        <v>12</v>
      </c>
      <c r="AF19" s="13">
        <v>14.529199999999999</v>
      </c>
      <c r="AS19" s="13">
        <v>74</v>
      </c>
      <c r="AZ19" s="13">
        <f t="shared" si="33"/>
        <v>13.3393</v>
      </c>
      <c r="BA19" s="13">
        <f t="shared" si="35"/>
        <v>13.2841</v>
      </c>
      <c r="BB19" s="13">
        <f t="shared" si="37"/>
        <v>13.2684</v>
      </c>
    </row>
    <row r="20" spans="2:55" s="13" customFormat="1" ht="14.4">
      <c r="B20" s="13" t="s">
        <v>17</v>
      </c>
      <c r="C20" s="13" t="s">
        <v>13</v>
      </c>
      <c r="D20" s="13">
        <v>21.437100000000001</v>
      </c>
      <c r="Q20" s="13">
        <v>76</v>
      </c>
      <c r="Y20" s="13">
        <f t="shared" si="34"/>
        <v>18.2301</v>
      </c>
      <c r="Z20" s="13">
        <f t="shared" si="36"/>
        <v>18.003</v>
      </c>
      <c r="AA20" s="13">
        <f t="shared" ref="AA20:AA25" si="38">M2</f>
        <v>17.903600000000001</v>
      </c>
      <c r="AD20" s="13" t="s">
        <v>17</v>
      </c>
      <c r="AE20" s="13" t="s">
        <v>13</v>
      </c>
      <c r="AF20" s="13">
        <v>14.4716</v>
      </c>
      <c r="AS20" s="13">
        <v>76</v>
      </c>
      <c r="BA20" s="13">
        <f t="shared" si="35"/>
        <v>13.1774</v>
      </c>
      <c r="BB20" s="13">
        <f t="shared" si="37"/>
        <v>13.1518</v>
      </c>
      <c r="BC20" s="13">
        <f t="shared" ref="BC20:BC25" si="39">AO2</f>
        <v>13.1655</v>
      </c>
    </row>
    <row r="21" spans="2:55" s="13" customFormat="1" ht="14.4">
      <c r="B21" s="13" t="s">
        <v>17</v>
      </c>
      <c r="C21" s="13" t="s">
        <v>14</v>
      </c>
      <c r="D21" s="13">
        <v>21.421500000000002</v>
      </c>
      <c r="Q21" s="13">
        <v>78</v>
      </c>
      <c r="Y21" s="13">
        <f t="shared" si="34"/>
        <v>18.0549</v>
      </c>
      <c r="Z21" s="13">
        <f t="shared" si="36"/>
        <v>17.7958</v>
      </c>
      <c r="AA21" s="13">
        <f t="shared" si="38"/>
        <v>17.6645</v>
      </c>
      <c r="AD21" s="13" t="s">
        <v>17</v>
      </c>
      <c r="AE21" s="13" t="s">
        <v>14</v>
      </c>
      <c r="AF21" s="13">
        <v>14.414</v>
      </c>
      <c r="AS21" s="13">
        <v>78</v>
      </c>
      <c r="BA21" s="13">
        <f t="shared" si="35"/>
        <v>13.070600000000001</v>
      </c>
      <c r="BB21" s="13">
        <f t="shared" si="37"/>
        <v>13.0351</v>
      </c>
      <c r="BC21" s="13">
        <f t="shared" si="39"/>
        <v>13.039</v>
      </c>
    </row>
    <row r="22" spans="2:55" s="13" customFormat="1" ht="14.4">
      <c r="B22" s="13" t="s">
        <v>17</v>
      </c>
      <c r="C22" s="13" t="s">
        <v>15</v>
      </c>
      <c r="D22" s="13">
        <v>21.405899999999999</v>
      </c>
      <c r="Q22" s="13">
        <v>80</v>
      </c>
      <c r="Z22" s="13">
        <f t="shared" si="36"/>
        <v>17.588699999999999</v>
      </c>
      <c r="AA22" s="13">
        <f t="shared" si="38"/>
        <v>17.4254</v>
      </c>
      <c r="AD22" s="13" t="s">
        <v>17</v>
      </c>
      <c r="AE22" s="13" t="s">
        <v>15</v>
      </c>
      <c r="AF22" s="13">
        <v>14.3565</v>
      </c>
      <c r="AS22" s="13">
        <v>80</v>
      </c>
      <c r="BB22" s="13">
        <f t="shared" si="37"/>
        <v>12.9185</v>
      </c>
      <c r="BC22" s="13">
        <f t="shared" si="39"/>
        <v>12.912599999999999</v>
      </c>
    </row>
    <row r="23" spans="2:55" s="13" customFormat="1" ht="14.4">
      <c r="B23" s="13" t="s">
        <v>18</v>
      </c>
      <c r="C23" s="13" t="s">
        <v>9</v>
      </c>
      <c r="D23" s="13">
        <v>20.985600000000002</v>
      </c>
      <c r="Q23" s="13">
        <v>82</v>
      </c>
      <c r="Z23" s="13">
        <f t="shared" si="36"/>
        <v>17.381599999999999</v>
      </c>
      <c r="AA23" s="13">
        <f t="shared" si="38"/>
        <v>17.186399999999999</v>
      </c>
      <c r="AD23" s="13" t="s">
        <v>18</v>
      </c>
      <c r="AE23" s="13" t="s">
        <v>9</v>
      </c>
      <c r="AF23" s="13">
        <v>14.4825</v>
      </c>
      <c r="AS23" s="13">
        <v>82</v>
      </c>
      <c r="BB23" s="13">
        <f t="shared" si="37"/>
        <v>12.8019</v>
      </c>
      <c r="BC23" s="13">
        <f t="shared" si="39"/>
        <v>12.786099999999999</v>
      </c>
    </row>
    <row r="24" spans="2:55" s="13" customFormat="1" ht="14.4">
      <c r="B24" s="13" t="s">
        <v>18</v>
      </c>
      <c r="C24" s="13" t="s">
        <v>10</v>
      </c>
      <c r="D24" s="13">
        <v>20.938099999999999</v>
      </c>
      <c r="Q24" s="13">
        <v>84</v>
      </c>
      <c r="AA24" s="13">
        <f t="shared" si="38"/>
        <v>16.947299999999998</v>
      </c>
      <c r="AD24" s="13" t="s">
        <v>18</v>
      </c>
      <c r="AE24" s="13" t="s">
        <v>10</v>
      </c>
      <c r="AF24" s="13">
        <v>14.414999999999999</v>
      </c>
      <c r="AS24" s="13">
        <v>84</v>
      </c>
      <c r="BC24" s="13">
        <f t="shared" si="39"/>
        <v>12.659700000000001</v>
      </c>
    </row>
    <row r="25" spans="2:55" s="13" customFormat="1" ht="14.4">
      <c r="B25" s="13" t="s">
        <v>18</v>
      </c>
      <c r="C25" s="13" t="s">
        <v>11</v>
      </c>
      <c r="D25" s="13">
        <v>20.890599999999999</v>
      </c>
      <c r="Q25" s="13">
        <v>86</v>
      </c>
      <c r="AA25" s="13">
        <f t="shared" si="38"/>
        <v>16.708200000000001</v>
      </c>
      <c r="AD25" s="13" t="s">
        <v>18</v>
      </c>
      <c r="AE25" s="13" t="s">
        <v>11</v>
      </c>
      <c r="AF25" s="13">
        <v>14.3476</v>
      </c>
      <c r="AS25" s="13">
        <v>86</v>
      </c>
      <c r="BC25" s="13">
        <f t="shared" si="39"/>
        <v>12.533200000000001</v>
      </c>
    </row>
    <row r="26" spans="2:55" s="13" customFormat="1" ht="14.4">
      <c r="B26" s="13" t="s">
        <v>18</v>
      </c>
      <c r="C26" s="13" t="s">
        <v>12</v>
      </c>
      <c r="D26" s="13">
        <v>20.8431</v>
      </c>
      <c r="AD26" s="13" t="s">
        <v>18</v>
      </c>
      <c r="AE26" s="13" t="s">
        <v>12</v>
      </c>
      <c r="AF26" s="13">
        <v>14.280200000000001</v>
      </c>
    </row>
    <row r="27" spans="2:55" s="13" customFormat="1" ht="14.4">
      <c r="B27" s="13" t="s">
        <v>18</v>
      </c>
      <c r="C27" s="13" t="s">
        <v>13</v>
      </c>
      <c r="D27" s="13">
        <v>20.7957</v>
      </c>
      <c r="AD27" s="13" t="s">
        <v>18</v>
      </c>
      <c r="AE27" s="13" t="s">
        <v>13</v>
      </c>
      <c r="AF27" s="13">
        <v>14.2128</v>
      </c>
    </row>
    <row r="28" spans="2:55" s="13" customFormat="1" ht="14.4">
      <c r="B28" s="13" t="s">
        <v>18</v>
      </c>
      <c r="C28" s="13" t="s">
        <v>14</v>
      </c>
      <c r="D28" s="13">
        <v>20.748200000000001</v>
      </c>
      <c r="AD28" s="13" t="s">
        <v>18</v>
      </c>
      <c r="AE28" s="13" t="s">
        <v>14</v>
      </c>
      <c r="AF28" s="13">
        <v>14.1454</v>
      </c>
    </row>
    <row r="29" spans="2:55" s="13" customFormat="1" ht="14.4">
      <c r="B29" s="13" t="s">
        <v>18</v>
      </c>
      <c r="C29" s="13" t="s">
        <v>15</v>
      </c>
      <c r="D29" s="13">
        <v>20.700700000000001</v>
      </c>
      <c r="AD29" s="13" t="s">
        <v>18</v>
      </c>
      <c r="AE29" s="13" t="s">
        <v>15</v>
      </c>
      <c r="AF29" s="13">
        <v>14.0779</v>
      </c>
    </row>
    <row r="30" spans="2:55" s="13" customFormat="1" ht="14.4">
      <c r="B30" s="13" t="s">
        <v>19</v>
      </c>
      <c r="C30" s="13" t="s">
        <v>9</v>
      </c>
      <c r="D30" s="13">
        <v>20.471900000000002</v>
      </c>
      <c r="Z30" s="17"/>
      <c r="AD30" s="13" t="s">
        <v>19</v>
      </c>
      <c r="AE30" s="13" t="s">
        <v>9</v>
      </c>
      <c r="AF30" s="13">
        <v>14.263</v>
      </c>
      <c r="BB30" s="17"/>
    </row>
    <row r="31" spans="2:55" s="13" customFormat="1" ht="14.4">
      <c r="B31" s="13" t="s">
        <v>19</v>
      </c>
      <c r="C31" s="13" t="s">
        <v>10</v>
      </c>
      <c r="D31" s="13">
        <v>20.392499999999998</v>
      </c>
      <c r="AD31" s="13" t="s">
        <v>19</v>
      </c>
      <c r="AE31" s="13" t="s">
        <v>10</v>
      </c>
      <c r="AF31" s="13">
        <v>14.185700000000001</v>
      </c>
    </row>
    <row r="32" spans="2:55" ht="14.4">
      <c r="B32" s="13" t="s">
        <v>19</v>
      </c>
      <c r="C32" s="13" t="s">
        <v>11</v>
      </c>
      <c r="D32" s="13">
        <v>20.313099999999999</v>
      </c>
      <c r="AD32" s="13" t="s">
        <v>19</v>
      </c>
      <c r="AE32" s="13" t="s">
        <v>11</v>
      </c>
      <c r="AF32" s="13">
        <v>14.1084</v>
      </c>
    </row>
    <row r="33" spans="2:55" ht="14.4">
      <c r="B33" s="13" t="s">
        <v>19</v>
      </c>
      <c r="C33" s="13" t="s">
        <v>12</v>
      </c>
      <c r="D33" s="13">
        <v>20.233699999999999</v>
      </c>
      <c r="Z33" s="3"/>
      <c r="AA33" s="4"/>
      <c r="AB33" s="15"/>
      <c r="AD33" s="13" t="s">
        <v>19</v>
      </c>
      <c r="AE33" s="13" t="s">
        <v>12</v>
      </c>
      <c r="AF33" s="13">
        <v>14.0312</v>
      </c>
      <c r="BB33" s="7"/>
      <c r="BC33" s="8"/>
    </row>
    <row r="34" spans="2:55" ht="14.4">
      <c r="B34" s="13" t="s">
        <v>19</v>
      </c>
      <c r="C34" s="13" t="s">
        <v>13</v>
      </c>
      <c r="D34" s="13">
        <v>20.154299999999999</v>
      </c>
      <c r="AA34" s="4"/>
      <c r="AB34" s="15"/>
      <c r="AD34" s="13" t="s">
        <v>19</v>
      </c>
      <c r="AE34" s="13" t="s">
        <v>13</v>
      </c>
      <c r="AF34" s="13">
        <v>13.953900000000001</v>
      </c>
      <c r="BC34" s="8"/>
    </row>
    <row r="35" spans="2:55" ht="14.4">
      <c r="B35" s="13" t="s">
        <v>19</v>
      </c>
      <c r="C35" s="13" t="s">
        <v>14</v>
      </c>
      <c r="D35" s="13">
        <v>20.0748</v>
      </c>
      <c r="Z35" s="4"/>
      <c r="AA35" s="4"/>
      <c r="AB35" s="15"/>
      <c r="AD35" s="13" t="s">
        <v>19</v>
      </c>
      <c r="AE35" s="13" t="s">
        <v>14</v>
      </c>
      <c r="AF35" s="13">
        <v>13.8767</v>
      </c>
      <c r="BB35" s="8"/>
      <c r="BC35" s="8"/>
    </row>
    <row r="36" spans="2:55" ht="14.4">
      <c r="B36" s="13" t="s">
        <v>19</v>
      </c>
      <c r="C36" s="13" t="s">
        <v>15</v>
      </c>
      <c r="D36" s="13">
        <v>19.9954</v>
      </c>
      <c r="Z36" s="4"/>
      <c r="AA36" s="4"/>
      <c r="AB36" s="15"/>
      <c r="AD36" s="13" t="s">
        <v>19</v>
      </c>
      <c r="AE36" s="13" t="s">
        <v>15</v>
      </c>
      <c r="AF36" s="13">
        <v>13.7994</v>
      </c>
      <c r="BB36" s="8"/>
      <c r="BC36" s="8"/>
    </row>
    <row r="37" spans="2:55" ht="14.4">
      <c r="B37" s="13" t="s">
        <v>20</v>
      </c>
      <c r="C37" s="13" t="s">
        <v>9</v>
      </c>
      <c r="D37" s="13">
        <v>19.958300000000001</v>
      </c>
      <c r="Z37" s="4"/>
      <c r="AA37" s="4"/>
      <c r="AB37" s="15"/>
      <c r="AD37" s="13" t="s">
        <v>20</v>
      </c>
      <c r="AE37" s="13" t="s">
        <v>9</v>
      </c>
      <c r="AF37" s="13">
        <v>14.0435</v>
      </c>
      <c r="BB37" s="8"/>
      <c r="BC37" s="8"/>
    </row>
    <row r="38" spans="2:55" ht="14.4">
      <c r="B38" s="13" t="s">
        <v>20</v>
      </c>
      <c r="C38" s="13" t="s">
        <v>10</v>
      </c>
      <c r="D38" s="13">
        <v>19.846900000000002</v>
      </c>
      <c r="Z38" s="4"/>
      <c r="AA38" s="4"/>
      <c r="AB38" s="15"/>
      <c r="AD38" s="13" t="s">
        <v>20</v>
      </c>
      <c r="AE38" s="13" t="s">
        <v>10</v>
      </c>
      <c r="AF38" s="13">
        <v>13.9564</v>
      </c>
      <c r="BB38" s="8"/>
      <c r="BC38" s="8"/>
    </row>
    <row r="39" spans="2:55" ht="14.4">
      <c r="B39" s="13" t="s">
        <v>20</v>
      </c>
      <c r="C39" s="13" t="s">
        <v>11</v>
      </c>
      <c r="D39" s="13">
        <v>19.735600000000002</v>
      </c>
      <c r="Z39" s="4"/>
      <c r="AA39" s="4"/>
      <c r="AB39" s="15"/>
      <c r="AD39" s="13" t="s">
        <v>20</v>
      </c>
      <c r="AE39" s="13" t="s">
        <v>11</v>
      </c>
      <c r="AF39" s="13">
        <v>13.869300000000001</v>
      </c>
      <c r="BB39" s="8"/>
      <c r="BC39" s="8"/>
    </row>
    <row r="40" spans="2:55" ht="14.4">
      <c r="B40" s="13" t="s">
        <v>20</v>
      </c>
      <c r="C40" s="13" t="s">
        <v>12</v>
      </c>
      <c r="D40" s="13">
        <v>19.624199999999998</v>
      </c>
      <c r="Z40" s="4"/>
      <c r="AA40" s="4"/>
      <c r="AB40" s="15"/>
      <c r="AD40" s="13" t="s">
        <v>20</v>
      </c>
      <c r="AE40" s="13" t="s">
        <v>12</v>
      </c>
      <c r="AF40" s="13">
        <v>13.7822</v>
      </c>
      <c r="BB40" s="8"/>
      <c r="BC40" s="8"/>
    </row>
    <row r="41" spans="2:55" ht="14.4">
      <c r="B41" s="13" t="s">
        <v>21</v>
      </c>
      <c r="C41" s="13" t="s">
        <v>13</v>
      </c>
      <c r="D41" s="13">
        <v>19.512899999999998</v>
      </c>
      <c r="Z41" s="4"/>
      <c r="AA41" s="4"/>
      <c r="AB41" s="15"/>
      <c r="AD41" s="13" t="s">
        <v>21</v>
      </c>
      <c r="AE41" s="13" t="s">
        <v>13</v>
      </c>
      <c r="AF41" s="13">
        <v>13.6951</v>
      </c>
      <c r="BB41" s="8"/>
      <c r="BC41" s="8"/>
    </row>
    <row r="42" spans="2:55" ht="14.4">
      <c r="B42" s="13" t="s">
        <v>21</v>
      </c>
      <c r="C42" s="13" t="s">
        <v>14</v>
      </c>
      <c r="D42" s="13">
        <v>19.401499999999999</v>
      </c>
      <c r="Z42" s="4"/>
      <c r="AA42" s="4"/>
      <c r="AB42" s="15"/>
      <c r="AD42" s="13" t="s">
        <v>21</v>
      </c>
      <c r="AE42" s="13" t="s">
        <v>14</v>
      </c>
      <c r="AF42" s="13">
        <v>13.608000000000001</v>
      </c>
      <c r="BB42" s="8"/>
      <c r="BC42" s="8"/>
    </row>
    <row r="43" spans="2:55" ht="14.4">
      <c r="B43" s="13" t="s">
        <v>21</v>
      </c>
      <c r="C43" s="13" t="s">
        <v>15</v>
      </c>
      <c r="D43" s="13">
        <v>19.290199999999999</v>
      </c>
      <c r="Z43" s="4"/>
      <c r="AA43" s="4"/>
      <c r="AB43" s="15"/>
      <c r="AD43" s="13" t="s">
        <v>21</v>
      </c>
      <c r="AE43" s="13" t="s">
        <v>15</v>
      </c>
      <c r="AF43" s="13">
        <v>13.520899999999999</v>
      </c>
      <c r="BB43" s="8"/>
      <c r="BC43" s="8"/>
    </row>
    <row r="44" spans="2:55" ht="14.4">
      <c r="B44" s="13" t="s">
        <v>22</v>
      </c>
      <c r="C44" s="13" t="s">
        <v>9</v>
      </c>
      <c r="D44" s="13">
        <v>19.444600000000001</v>
      </c>
      <c r="Z44" s="4"/>
      <c r="AA44" s="4"/>
      <c r="AB44" s="15"/>
      <c r="AD44" s="13" t="s">
        <v>22</v>
      </c>
      <c r="AE44" s="13" t="s">
        <v>9</v>
      </c>
      <c r="AF44" s="13">
        <v>13.824</v>
      </c>
      <c r="BB44" s="8"/>
      <c r="BC44" s="8"/>
    </row>
    <row r="45" spans="2:55" ht="14.4">
      <c r="B45" s="13" t="s">
        <v>22</v>
      </c>
      <c r="C45" s="13" t="s">
        <v>10</v>
      </c>
      <c r="D45" s="13">
        <v>19.301300000000001</v>
      </c>
      <c r="Z45" s="4"/>
      <c r="AA45" s="4"/>
      <c r="AB45" s="15"/>
      <c r="AD45" s="13" t="s">
        <v>22</v>
      </c>
      <c r="AE45" s="13" t="s">
        <v>10</v>
      </c>
      <c r="AF45" s="13">
        <v>13.727</v>
      </c>
      <c r="BB45" s="8"/>
      <c r="BC45" s="8"/>
    </row>
    <row r="46" spans="2:55" ht="14.4">
      <c r="B46" s="13" t="s">
        <v>22</v>
      </c>
      <c r="C46" s="13" t="s">
        <v>11</v>
      </c>
      <c r="D46" s="13">
        <v>19.158000000000001</v>
      </c>
      <c r="Z46" s="4"/>
      <c r="AA46" s="4"/>
      <c r="AB46" s="15"/>
      <c r="AD46" s="13" t="s">
        <v>22</v>
      </c>
      <c r="AE46" s="13" t="s">
        <v>11</v>
      </c>
      <c r="AF46" s="13">
        <v>13.630100000000001</v>
      </c>
      <c r="BB46" s="8"/>
      <c r="BC46" s="8"/>
    </row>
    <row r="47" spans="2:55" ht="14.4">
      <c r="B47" s="13" t="s">
        <v>22</v>
      </c>
      <c r="C47" s="13" t="s">
        <v>12</v>
      </c>
      <c r="D47" s="13">
        <v>19.014800000000001</v>
      </c>
      <c r="Z47" s="4"/>
      <c r="AA47" s="4"/>
      <c r="AB47" s="15"/>
      <c r="AD47" s="13" t="s">
        <v>22</v>
      </c>
      <c r="AE47" s="13" t="s">
        <v>12</v>
      </c>
      <c r="AF47" s="13">
        <v>13.533200000000001</v>
      </c>
      <c r="BB47" s="8"/>
      <c r="BC47" s="8"/>
    </row>
    <row r="48" spans="2:55" ht="14.4">
      <c r="B48" s="13" t="s">
        <v>22</v>
      </c>
      <c r="C48" s="13" t="s">
        <v>13</v>
      </c>
      <c r="D48" s="13">
        <v>18.871500000000001</v>
      </c>
      <c r="W48" s="5"/>
      <c r="X48" s="5"/>
      <c r="Y48" s="5"/>
      <c r="Z48" s="5"/>
      <c r="AA48" s="5"/>
      <c r="AB48" s="16"/>
      <c r="AD48" s="13" t="s">
        <v>22</v>
      </c>
      <c r="AE48" s="13" t="s">
        <v>13</v>
      </c>
      <c r="AF48" s="13">
        <v>13.436199999999999</v>
      </c>
      <c r="AY48" s="9"/>
      <c r="AZ48" s="9"/>
      <c r="BA48" s="9"/>
      <c r="BB48" s="9"/>
      <c r="BC48" s="9"/>
    </row>
    <row r="49" spans="2:55" ht="14.4">
      <c r="B49" s="13" t="s">
        <v>22</v>
      </c>
      <c r="C49" s="13" t="s">
        <v>14</v>
      </c>
      <c r="D49" s="13">
        <v>18.728200000000001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1"/>
      <c r="X49" s="11"/>
      <c r="Y49" s="11"/>
      <c r="Z49" s="11"/>
      <c r="AA49" s="11"/>
      <c r="AB49" s="16"/>
      <c r="AD49" s="13" t="s">
        <v>22</v>
      </c>
      <c r="AE49" s="13" t="s">
        <v>14</v>
      </c>
      <c r="AF49" s="13">
        <v>13.3393</v>
      </c>
      <c r="AY49" s="9"/>
      <c r="AZ49" s="9"/>
      <c r="BA49" s="9"/>
      <c r="BB49" s="9"/>
      <c r="BC49" s="9"/>
    </row>
    <row r="50" spans="2:55" ht="14.4">
      <c r="B50" s="13" t="s">
        <v>22</v>
      </c>
      <c r="C50" s="13" t="s">
        <v>15</v>
      </c>
      <c r="D50" s="13">
        <v>18.584900000000001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1"/>
      <c r="X50" s="11"/>
      <c r="Y50" s="11"/>
      <c r="Z50" s="11"/>
      <c r="AA50" s="11"/>
      <c r="AB50" s="16"/>
      <c r="AD50" s="13" t="s">
        <v>22</v>
      </c>
      <c r="AE50" s="13" t="s">
        <v>15</v>
      </c>
      <c r="AF50" s="13">
        <v>13.2424</v>
      </c>
      <c r="AY50" s="9"/>
      <c r="AZ50" s="9"/>
      <c r="BA50" s="9"/>
      <c r="BB50" s="9"/>
      <c r="BC50" s="9"/>
    </row>
    <row r="51" spans="2:55" ht="14.4">
      <c r="B51" s="13" t="s">
        <v>23</v>
      </c>
      <c r="C51" s="13" t="s">
        <v>9</v>
      </c>
      <c r="D51" s="13">
        <v>18.930900000000001</v>
      </c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1"/>
      <c r="X51" s="11"/>
      <c r="Y51" s="11"/>
      <c r="Z51" s="11"/>
      <c r="AA51" s="11"/>
      <c r="AB51" s="16"/>
      <c r="AD51" s="13" t="s">
        <v>23</v>
      </c>
      <c r="AE51" s="13" t="s">
        <v>9</v>
      </c>
      <c r="AF51" s="13">
        <v>13.6045</v>
      </c>
      <c r="AY51" s="9"/>
      <c r="AZ51" s="9"/>
      <c r="BA51" s="9"/>
      <c r="BB51" s="9"/>
      <c r="BC51" s="9"/>
    </row>
    <row r="52" spans="2:55" ht="14.4">
      <c r="B52" s="13" t="s">
        <v>23</v>
      </c>
      <c r="C52" s="13" t="s">
        <v>10</v>
      </c>
      <c r="D52" s="13">
        <v>18.755700000000001</v>
      </c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1"/>
      <c r="X52" s="11"/>
      <c r="Y52" s="11"/>
      <c r="Z52" s="11"/>
      <c r="AA52" s="11"/>
      <c r="AB52" s="16"/>
      <c r="AD52" s="13" t="s">
        <v>23</v>
      </c>
      <c r="AE52" s="13" t="s">
        <v>10</v>
      </c>
      <c r="AF52" s="13">
        <v>13.4977</v>
      </c>
      <c r="AY52" s="9"/>
      <c r="AZ52" s="9"/>
      <c r="BA52" s="9"/>
      <c r="BB52" s="9"/>
      <c r="BC52" s="9"/>
    </row>
    <row r="53" spans="2:55" ht="14.4">
      <c r="B53" s="13" t="s">
        <v>23</v>
      </c>
      <c r="C53" s="13" t="s">
        <v>11</v>
      </c>
      <c r="D53" s="13">
        <v>18.580500000000001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1"/>
      <c r="X53" s="11"/>
      <c r="Y53" s="11"/>
      <c r="Z53" s="11"/>
      <c r="AA53" s="11"/>
      <c r="AB53" s="16"/>
      <c r="AD53" s="13" t="s">
        <v>23</v>
      </c>
      <c r="AE53" s="13" t="s">
        <v>11</v>
      </c>
      <c r="AF53" s="13">
        <v>13.3909</v>
      </c>
      <c r="AY53" s="9"/>
      <c r="AZ53" s="9"/>
      <c r="BA53" s="9"/>
      <c r="BB53" s="9"/>
      <c r="BC53" s="9"/>
    </row>
    <row r="54" spans="2:55" ht="14.4">
      <c r="B54" s="13" t="s">
        <v>23</v>
      </c>
      <c r="C54" s="13" t="s">
        <v>12</v>
      </c>
      <c r="D54" s="13">
        <v>18.4053</v>
      </c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1"/>
      <c r="X54" s="11"/>
      <c r="Y54" s="11"/>
      <c r="Z54" s="11"/>
      <c r="AA54" s="11"/>
      <c r="AB54" s="16"/>
      <c r="AD54" s="13" t="s">
        <v>23</v>
      </c>
      <c r="AE54" s="13" t="s">
        <v>12</v>
      </c>
      <c r="AF54" s="13">
        <v>13.2841</v>
      </c>
      <c r="AY54" s="9"/>
      <c r="AZ54" s="9"/>
      <c r="BA54" s="9"/>
      <c r="BB54" s="9"/>
      <c r="BC54" s="9"/>
    </row>
    <row r="55" spans="2:55" ht="14.4">
      <c r="B55" s="13" t="s">
        <v>23</v>
      </c>
      <c r="C55" s="13" t="s">
        <v>13</v>
      </c>
      <c r="D55" s="13">
        <v>18.2301</v>
      </c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1"/>
      <c r="X55" s="11"/>
      <c r="Y55" s="11"/>
      <c r="Z55" s="11"/>
      <c r="AA55" s="11"/>
      <c r="AB55" s="16"/>
      <c r="AD55" s="13" t="s">
        <v>23</v>
      </c>
      <c r="AE55" s="13" t="s">
        <v>13</v>
      </c>
      <c r="AF55" s="13">
        <v>13.1774</v>
      </c>
      <c r="AY55" s="9"/>
      <c r="AZ55" s="9"/>
      <c r="BA55" s="9"/>
      <c r="BB55" s="9"/>
      <c r="BC55" s="9"/>
    </row>
    <row r="56" spans="2:55" ht="14.4">
      <c r="B56" s="13" t="s">
        <v>23</v>
      </c>
      <c r="C56" s="13" t="s">
        <v>14</v>
      </c>
      <c r="D56" s="13">
        <v>18.0549</v>
      </c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1"/>
      <c r="X56" s="11"/>
      <c r="Y56" s="11"/>
      <c r="Z56" s="11"/>
      <c r="AA56" s="11"/>
      <c r="AB56" s="16"/>
      <c r="AD56" s="13" t="s">
        <v>23</v>
      </c>
      <c r="AE56" s="13" t="s">
        <v>14</v>
      </c>
      <c r="AF56" s="13">
        <v>13.070600000000001</v>
      </c>
      <c r="AY56" s="9"/>
      <c r="AZ56" s="9"/>
      <c r="BA56" s="9"/>
      <c r="BB56" s="9"/>
      <c r="BC56" s="9"/>
    </row>
    <row r="57" spans="2:55" ht="14.4">
      <c r="B57" s="13" t="s">
        <v>23</v>
      </c>
      <c r="C57" s="13" t="s">
        <v>15</v>
      </c>
      <c r="D57" s="13">
        <v>17.8797</v>
      </c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1"/>
      <c r="X57" s="11"/>
      <c r="Y57" s="11"/>
      <c r="Z57" s="11"/>
      <c r="AA57" s="11"/>
      <c r="AB57" s="16"/>
      <c r="AD57" s="13" t="s">
        <v>23</v>
      </c>
      <c r="AE57" s="13" t="s">
        <v>15</v>
      </c>
      <c r="AF57" s="13">
        <v>12.963800000000001</v>
      </c>
      <c r="AY57" s="9"/>
      <c r="AZ57" s="9"/>
      <c r="BA57" s="9"/>
      <c r="BB57" s="9"/>
      <c r="BC57" s="9"/>
    </row>
    <row r="58" spans="2:55" ht="14.4">
      <c r="B58" s="13" t="s">
        <v>24</v>
      </c>
      <c r="C58" s="13" t="s">
        <v>9</v>
      </c>
      <c r="D58" s="13">
        <v>18.417200000000001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1"/>
      <c r="X58" s="11"/>
      <c r="Y58" s="11"/>
      <c r="Z58" s="11"/>
      <c r="AA58" s="11"/>
      <c r="AB58" s="16"/>
      <c r="AD58" s="13" t="s">
        <v>24</v>
      </c>
      <c r="AE58" s="13" t="s">
        <v>9</v>
      </c>
      <c r="AF58" s="13">
        <v>13.385</v>
      </c>
      <c r="AY58" s="9"/>
      <c r="AZ58" s="9"/>
      <c r="BA58" s="9"/>
      <c r="BB58" s="9"/>
      <c r="BC58" s="9"/>
    </row>
    <row r="59" spans="2:55" ht="18.75" customHeight="1">
      <c r="B59" s="13" t="s">
        <v>24</v>
      </c>
      <c r="C59" s="13" t="s">
        <v>10</v>
      </c>
      <c r="D59" s="13">
        <v>18.210100000000001</v>
      </c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1"/>
      <c r="X59" s="11"/>
      <c r="Y59" s="11"/>
      <c r="Z59" s="11"/>
      <c r="AA59" s="11"/>
      <c r="AB59" s="16"/>
      <c r="AD59" s="13" t="s">
        <v>24</v>
      </c>
      <c r="AE59" s="13" t="s">
        <v>10</v>
      </c>
      <c r="AF59" s="13">
        <v>13.2684</v>
      </c>
      <c r="AY59" s="9"/>
      <c r="AZ59" s="9"/>
      <c r="BA59" s="9"/>
      <c r="BB59" s="9"/>
      <c r="BC59" s="9"/>
    </row>
    <row r="60" spans="2:55" ht="14.4">
      <c r="B60" s="13" t="s">
        <v>24</v>
      </c>
      <c r="C60" s="13" t="s">
        <v>11</v>
      </c>
      <c r="D60" s="13">
        <v>18.003</v>
      </c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1"/>
      <c r="X60" s="11"/>
      <c r="Y60" s="11"/>
      <c r="Z60" s="11"/>
      <c r="AA60" s="11"/>
      <c r="AB60" s="16"/>
      <c r="AD60" s="13" t="s">
        <v>24</v>
      </c>
      <c r="AE60" s="13" t="s">
        <v>11</v>
      </c>
      <c r="AF60" s="13">
        <v>13.1518</v>
      </c>
      <c r="AY60" s="9"/>
      <c r="AZ60" s="9"/>
      <c r="BA60" s="9"/>
      <c r="BB60" s="9"/>
      <c r="BC60" s="9"/>
    </row>
    <row r="61" spans="2:55" ht="14.4">
      <c r="B61" s="13" t="s">
        <v>24</v>
      </c>
      <c r="C61" s="13" t="s">
        <v>12</v>
      </c>
      <c r="D61" s="13">
        <v>17.7958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1"/>
      <c r="X61" s="11"/>
      <c r="Y61" s="11"/>
      <c r="Z61" s="11"/>
      <c r="AA61" s="11"/>
      <c r="AB61" s="16"/>
      <c r="AD61" s="13" t="s">
        <v>24</v>
      </c>
      <c r="AE61" s="13" t="s">
        <v>12</v>
      </c>
      <c r="AF61" s="13">
        <v>13.0351</v>
      </c>
      <c r="AY61" s="9"/>
      <c r="AZ61" s="9"/>
      <c r="BA61" s="9"/>
      <c r="BB61" s="9"/>
      <c r="BC61" s="9"/>
    </row>
    <row r="62" spans="2:55" ht="14.4">
      <c r="B62" s="13" t="s">
        <v>24</v>
      </c>
      <c r="C62" s="13" t="s">
        <v>13</v>
      </c>
      <c r="D62" s="13">
        <v>17.588699999999999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1"/>
      <c r="X62" s="11"/>
      <c r="Y62" s="11"/>
      <c r="Z62" s="11"/>
      <c r="AA62" s="11"/>
      <c r="AB62" s="16"/>
      <c r="AD62" s="13" t="s">
        <v>24</v>
      </c>
      <c r="AE62" s="13" t="s">
        <v>13</v>
      </c>
      <c r="AF62" s="13">
        <v>12.9185</v>
      </c>
      <c r="AY62" s="9"/>
      <c r="AZ62" s="9"/>
      <c r="BA62" s="9"/>
      <c r="BB62" s="9"/>
      <c r="BC62" s="9"/>
    </row>
    <row r="63" spans="2:55" ht="14.4">
      <c r="B63" s="13" t="s">
        <v>24</v>
      </c>
      <c r="C63" s="13" t="s">
        <v>14</v>
      </c>
      <c r="D63" s="13">
        <v>17.381599999999999</v>
      </c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1"/>
      <c r="X63" s="11"/>
      <c r="Y63" s="11"/>
      <c r="Z63" s="11"/>
      <c r="AA63" s="11"/>
      <c r="AB63" s="16"/>
      <c r="AD63" s="13" t="s">
        <v>24</v>
      </c>
      <c r="AE63" s="13" t="s">
        <v>14</v>
      </c>
      <c r="AF63" s="13">
        <v>12.8019</v>
      </c>
      <c r="AY63" s="9"/>
      <c r="AZ63" s="9"/>
      <c r="BA63" s="9"/>
      <c r="BB63" s="9"/>
      <c r="BC63" s="9"/>
    </row>
    <row r="64" spans="2:55" ht="14.4">
      <c r="B64" s="13" t="s">
        <v>24</v>
      </c>
      <c r="C64" s="13" t="s">
        <v>15</v>
      </c>
      <c r="D64" s="13">
        <v>17.174399999999999</v>
      </c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1"/>
      <c r="X64" s="11"/>
      <c r="Y64" s="11"/>
      <c r="Z64" s="11"/>
      <c r="AA64" s="11"/>
      <c r="AB64" s="16"/>
      <c r="AD64" s="13" t="s">
        <v>24</v>
      </c>
      <c r="AE64" s="13" t="s">
        <v>15</v>
      </c>
      <c r="AF64" s="13">
        <v>12.6853</v>
      </c>
      <c r="AY64" s="9"/>
      <c r="AZ64" s="9"/>
      <c r="BA64" s="9"/>
      <c r="BB64" s="9"/>
      <c r="BC64" s="9"/>
    </row>
    <row r="65" spans="2:55" ht="14.4">
      <c r="B65" s="13" t="s">
        <v>25</v>
      </c>
      <c r="C65" s="13" t="s">
        <v>9</v>
      </c>
      <c r="D65" s="13">
        <v>17.903600000000001</v>
      </c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1"/>
      <c r="X65" s="11"/>
      <c r="Y65" s="11"/>
      <c r="Z65" s="11"/>
      <c r="AA65" s="11"/>
      <c r="AB65" s="16"/>
      <c r="AD65" s="13" t="s">
        <v>25</v>
      </c>
      <c r="AE65" s="13" t="s">
        <v>9</v>
      </c>
      <c r="AF65" s="13">
        <v>13.1655</v>
      </c>
      <c r="AY65" s="9"/>
      <c r="AZ65" s="9"/>
      <c r="BA65" s="9"/>
      <c r="BB65" s="9"/>
      <c r="BC65" s="9"/>
    </row>
    <row r="66" spans="2:55" ht="14.4">
      <c r="B66" s="13" t="s">
        <v>25</v>
      </c>
      <c r="C66" s="13" t="s">
        <v>10</v>
      </c>
      <c r="D66" s="13">
        <v>17.6645</v>
      </c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1"/>
      <c r="X66" s="11"/>
      <c r="Y66" s="11"/>
      <c r="Z66" s="11"/>
      <c r="AA66" s="11"/>
      <c r="AB66" s="16"/>
      <c r="AD66" s="13" t="s">
        <v>25</v>
      </c>
      <c r="AE66" s="13" t="s">
        <v>10</v>
      </c>
      <c r="AF66" s="13">
        <v>13.039</v>
      </c>
      <c r="AY66" s="9"/>
      <c r="AZ66" s="9"/>
      <c r="BA66" s="9"/>
      <c r="BB66" s="9"/>
      <c r="BC66" s="9"/>
    </row>
    <row r="67" spans="2:55" ht="14.4">
      <c r="B67" s="13" t="s">
        <v>25</v>
      </c>
      <c r="C67" s="13" t="s">
        <v>11</v>
      </c>
      <c r="D67" s="13">
        <v>17.4254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1"/>
      <c r="X67" s="11"/>
      <c r="Y67" s="11"/>
      <c r="Z67" s="11"/>
      <c r="AA67" s="11"/>
      <c r="AB67" s="16"/>
      <c r="AD67" s="13" t="s">
        <v>25</v>
      </c>
      <c r="AE67" s="13" t="s">
        <v>11</v>
      </c>
      <c r="AF67" s="13">
        <v>12.912599999999999</v>
      </c>
      <c r="AY67" s="9"/>
      <c r="AZ67" s="9"/>
      <c r="BA67" s="9"/>
      <c r="BB67" s="9"/>
      <c r="BC67" s="9"/>
    </row>
    <row r="68" spans="2:55" ht="14.4">
      <c r="B68" s="13" t="s">
        <v>25</v>
      </c>
      <c r="C68" s="13" t="s">
        <v>12</v>
      </c>
      <c r="D68" s="13">
        <v>17.186399999999999</v>
      </c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1"/>
      <c r="X68" s="11"/>
      <c r="Y68" s="11"/>
      <c r="Z68" s="11"/>
      <c r="AA68" s="11"/>
      <c r="AB68" s="16"/>
      <c r="AD68" s="13" t="s">
        <v>25</v>
      </c>
      <c r="AE68" s="13" t="s">
        <v>12</v>
      </c>
      <c r="AF68" s="13">
        <v>12.786099999999999</v>
      </c>
      <c r="AY68" s="9"/>
      <c r="AZ68" s="9"/>
      <c r="BA68" s="9"/>
      <c r="BB68" s="9"/>
      <c r="BC68" s="9"/>
    </row>
    <row r="69" spans="2:55" ht="14.4">
      <c r="B69" s="13" t="s">
        <v>25</v>
      </c>
      <c r="C69" s="13" t="s">
        <v>13</v>
      </c>
      <c r="D69" s="13">
        <v>16.947299999999998</v>
      </c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1"/>
      <c r="X69" s="11"/>
      <c r="Y69" s="11"/>
      <c r="Z69" s="11"/>
      <c r="AA69" s="11"/>
      <c r="AB69" s="16"/>
      <c r="AD69" s="13" t="s">
        <v>25</v>
      </c>
      <c r="AE69" s="13" t="s">
        <v>13</v>
      </c>
      <c r="AF69" s="13">
        <v>12.659700000000001</v>
      </c>
      <c r="AY69" s="9"/>
      <c r="AZ69" s="9"/>
      <c r="BA69" s="9"/>
      <c r="BB69" s="9"/>
      <c r="BC69" s="9"/>
    </row>
    <row r="70" spans="2:55" ht="14.4">
      <c r="B70" s="13" t="s">
        <v>25</v>
      </c>
      <c r="C70" s="13" t="s">
        <v>14</v>
      </c>
      <c r="D70" s="13">
        <v>16.708200000000001</v>
      </c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1"/>
      <c r="X70" s="11"/>
      <c r="Y70" s="11"/>
      <c r="Z70" s="11"/>
      <c r="AA70" s="11"/>
      <c r="AB70" s="16"/>
      <c r="AD70" s="13" t="s">
        <v>25</v>
      </c>
      <c r="AE70" s="13" t="s">
        <v>14</v>
      </c>
      <c r="AF70" s="13">
        <v>12.533200000000001</v>
      </c>
      <c r="AY70" s="9"/>
      <c r="AZ70" s="9"/>
      <c r="BA70" s="9"/>
      <c r="BB70" s="9"/>
      <c r="BC70" s="9"/>
    </row>
    <row r="71" spans="2:55" ht="14.4">
      <c r="B71" s="13" t="s">
        <v>25</v>
      </c>
      <c r="C71" s="13" t="s">
        <v>15</v>
      </c>
      <c r="D71" s="13">
        <v>16.469200000000001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1"/>
      <c r="X71" s="11"/>
      <c r="Y71" s="11"/>
      <c r="Z71" s="11"/>
      <c r="AA71" s="11"/>
      <c r="AB71" s="16"/>
      <c r="AD71" s="13" t="s">
        <v>25</v>
      </c>
      <c r="AE71" s="13" t="s">
        <v>15</v>
      </c>
      <c r="AF71" s="13">
        <v>12.4068</v>
      </c>
      <c r="AY71" s="9"/>
      <c r="AZ71" s="9"/>
      <c r="BA71" s="9"/>
      <c r="BB71" s="9"/>
      <c r="BC71" s="9"/>
    </row>
    <row r="72" spans="2:55" ht="14.4">
      <c r="B72" s="13" t="s">
        <v>26</v>
      </c>
      <c r="C72" s="13" t="s">
        <v>9</v>
      </c>
      <c r="D72" s="13">
        <v>17.389900000000001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1"/>
      <c r="X72" s="11"/>
      <c r="Y72" s="11"/>
      <c r="Z72" s="11"/>
      <c r="AA72" s="11"/>
      <c r="AB72" s="16"/>
      <c r="AD72" s="13" t="s">
        <v>26</v>
      </c>
      <c r="AE72" s="13" t="s">
        <v>9</v>
      </c>
      <c r="AF72" s="13">
        <v>12.946</v>
      </c>
      <c r="AY72" s="9"/>
      <c r="AZ72" s="9"/>
      <c r="BA72" s="9"/>
      <c r="BB72" s="9"/>
      <c r="BC72" s="9"/>
    </row>
    <row r="73" spans="2:55" ht="14.4">
      <c r="B73" s="13" t="s">
        <v>26</v>
      </c>
      <c r="C73" s="13" t="s">
        <v>10</v>
      </c>
      <c r="D73" s="13">
        <v>17.1189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1"/>
      <c r="X73" s="11"/>
      <c r="Y73" s="11"/>
      <c r="Z73" s="11"/>
      <c r="AA73" s="11"/>
      <c r="AB73" s="16"/>
      <c r="AD73" s="13" t="s">
        <v>26</v>
      </c>
      <c r="AE73" s="13" t="s">
        <v>10</v>
      </c>
      <c r="AF73" s="13">
        <v>12.809699999999999</v>
      </c>
      <c r="AY73" s="9"/>
      <c r="AZ73" s="9"/>
      <c r="BA73" s="9"/>
      <c r="BB73" s="9"/>
      <c r="BC73" s="9"/>
    </row>
    <row r="74" spans="2:55" ht="14.4">
      <c r="B74" s="13" t="s">
        <v>26</v>
      </c>
      <c r="C74" s="13" t="s">
        <v>11</v>
      </c>
      <c r="D74" s="13">
        <v>16.847899999999999</v>
      </c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1"/>
      <c r="X74" s="11"/>
      <c r="Y74" s="11"/>
      <c r="Z74" s="11"/>
      <c r="AA74" s="11"/>
      <c r="AB74" s="16"/>
      <c r="AD74" s="13" t="s">
        <v>26</v>
      </c>
      <c r="AE74" s="13" t="s">
        <v>11</v>
      </c>
      <c r="AF74" s="13">
        <v>12.673400000000001</v>
      </c>
      <c r="AY74" s="9"/>
      <c r="AZ74" s="9"/>
      <c r="BA74" s="9"/>
      <c r="BB74" s="9"/>
      <c r="BC74" s="9"/>
    </row>
    <row r="75" spans="2:55" ht="14.4">
      <c r="B75" s="13" t="s">
        <v>26</v>
      </c>
      <c r="C75" s="13" t="s">
        <v>12</v>
      </c>
      <c r="D75" s="13">
        <v>16.576899999999998</v>
      </c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1"/>
      <c r="X75" s="11"/>
      <c r="Y75" s="11"/>
      <c r="Z75" s="11"/>
      <c r="AA75" s="11"/>
      <c r="AB75" s="16"/>
      <c r="AD75" s="13" t="s">
        <v>26</v>
      </c>
      <c r="AE75" s="13" t="s">
        <v>12</v>
      </c>
      <c r="AF75" s="13">
        <v>12.537100000000001</v>
      </c>
      <c r="AY75" s="9"/>
      <c r="AZ75" s="9"/>
      <c r="BA75" s="9"/>
      <c r="BB75" s="9"/>
      <c r="BC75" s="9"/>
    </row>
    <row r="76" spans="2:55" ht="14.4">
      <c r="B76" s="13" t="s">
        <v>26</v>
      </c>
      <c r="C76" s="13" t="s">
        <v>13</v>
      </c>
      <c r="D76" s="13">
        <v>16.305900000000001</v>
      </c>
      <c r="F76" s="10"/>
      <c r="G76" s="10"/>
      <c r="H76" s="10"/>
      <c r="I76" s="12" t="s">
        <v>6</v>
      </c>
      <c r="J76" s="10"/>
      <c r="K76" s="10"/>
      <c r="L76" s="10"/>
      <c r="M76" s="10"/>
      <c r="N76" s="10"/>
      <c r="O76" s="10"/>
      <c r="P76" s="10"/>
      <c r="Q76" s="12"/>
      <c r="R76" s="10"/>
      <c r="S76" s="10"/>
      <c r="T76" s="10"/>
      <c r="U76" s="10"/>
      <c r="V76" s="10"/>
      <c r="W76" s="11"/>
      <c r="X76" s="11"/>
      <c r="Y76" s="11"/>
      <c r="Z76" s="11"/>
      <c r="AA76" s="11"/>
      <c r="AB76" s="16"/>
      <c r="AD76" s="13" t="s">
        <v>26</v>
      </c>
      <c r="AE76" s="13" t="s">
        <v>13</v>
      </c>
      <c r="AF76" s="13">
        <v>12.4008</v>
      </c>
      <c r="AY76" s="9"/>
      <c r="AZ76" s="9"/>
      <c r="BA76" s="9"/>
      <c r="BB76" s="9"/>
      <c r="BC76" s="9"/>
    </row>
    <row r="77" spans="2:55" ht="14.4">
      <c r="B77" s="13" t="s">
        <v>26</v>
      </c>
      <c r="C77" s="13" t="s">
        <v>14</v>
      </c>
      <c r="D77" s="13">
        <v>16.0349</v>
      </c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1"/>
      <c r="X77" s="11"/>
      <c r="Y77" s="11"/>
      <c r="Z77" s="11"/>
      <c r="AA77" s="11"/>
      <c r="AB77" s="16"/>
      <c r="AD77" s="13" t="s">
        <v>26</v>
      </c>
      <c r="AE77" s="13" t="s">
        <v>14</v>
      </c>
      <c r="AF77" s="13">
        <v>12.2645</v>
      </c>
      <c r="AY77" s="9"/>
      <c r="AZ77" s="9"/>
      <c r="BA77" s="9"/>
      <c r="BB77" s="9"/>
      <c r="BC77" s="9"/>
    </row>
    <row r="78" spans="2:55" ht="14.4">
      <c r="B78" s="13" t="s">
        <v>26</v>
      </c>
      <c r="C78" s="13" t="s">
        <v>15</v>
      </c>
      <c r="D78" s="13">
        <v>15.7639</v>
      </c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1"/>
      <c r="X78" s="11"/>
      <c r="Y78" s="11"/>
      <c r="Z78" s="11"/>
      <c r="AA78" s="11"/>
      <c r="AB78" s="16"/>
      <c r="AD78" s="13" t="s">
        <v>26</v>
      </c>
      <c r="AE78" s="13" t="s">
        <v>15</v>
      </c>
      <c r="AF78" s="13">
        <v>12.1282</v>
      </c>
      <c r="AY78" s="9"/>
      <c r="AZ78" s="9"/>
      <c r="BA78" s="9"/>
      <c r="BB78" s="9"/>
      <c r="BC78" s="9"/>
    </row>
    <row r="79" spans="2:55"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2:55"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79"/>
  <sheetViews>
    <sheetView showGridLines="0" topLeftCell="A40" zoomScale="60" zoomScaleNormal="60" workbookViewId="0">
      <selection activeCell="F84" sqref="F84"/>
    </sheetView>
  </sheetViews>
  <sheetFormatPr defaultColWidth="8.33203125" defaultRowHeight="13.8"/>
  <cols>
    <col min="1" max="23" width="8.33203125" style="13"/>
    <col min="24" max="24" width="9.5703125" style="13" customWidth="1"/>
    <col min="25" max="51" width="8.33203125" style="13"/>
    <col min="52" max="52" width="9.5703125" style="13" customWidth="1"/>
    <col min="53" max="228" width="8.33203125" style="13"/>
    <col min="229" max="229" width="27.80859375" style="13" customWidth="1"/>
    <col min="230" max="484" width="8.33203125" style="13"/>
    <col min="485" max="485" width="27.80859375" style="13" customWidth="1"/>
    <col min="486" max="740" width="8.33203125" style="13"/>
    <col min="741" max="741" width="27.80859375" style="13" customWidth="1"/>
    <col min="742" max="996" width="8.33203125" style="13"/>
    <col min="997" max="997" width="27.80859375" style="13" customWidth="1"/>
    <col min="998" max="1252" width="8.33203125" style="13"/>
    <col min="1253" max="1253" width="27.80859375" style="13" customWidth="1"/>
    <col min="1254" max="1508" width="8.33203125" style="13"/>
    <col min="1509" max="1509" width="27.80859375" style="13" customWidth="1"/>
    <col min="1510" max="1764" width="8.33203125" style="13"/>
    <col min="1765" max="1765" width="27.80859375" style="13" customWidth="1"/>
    <col min="1766" max="2020" width="8.33203125" style="13"/>
    <col min="2021" max="2021" width="27.80859375" style="13" customWidth="1"/>
    <col min="2022" max="2276" width="8.33203125" style="13"/>
    <col min="2277" max="2277" width="27.80859375" style="13" customWidth="1"/>
    <col min="2278" max="2532" width="8.33203125" style="13"/>
    <col min="2533" max="2533" width="27.80859375" style="13" customWidth="1"/>
    <col min="2534" max="2788" width="8.33203125" style="13"/>
    <col min="2789" max="2789" width="27.80859375" style="13" customWidth="1"/>
    <col min="2790" max="3044" width="8.33203125" style="13"/>
    <col min="3045" max="3045" width="27.80859375" style="13" customWidth="1"/>
    <col min="3046" max="3300" width="8.33203125" style="13"/>
    <col min="3301" max="3301" width="27.80859375" style="13" customWidth="1"/>
    <col min="3302" max="3556" width="8.33203125" style="13"/>
    <col min="3557" max="3557" width="27.80859375" style="13" customWidth="1"/>
    <col min="3558" max="3812" width="8.33203125" style="13"/>
    <col min="3813" max="3813" width="27.80859375" style="13" customWidth="1"/>
    <col min="3814" max="4068" width="8.33203125" style="13"/>
    <col min="4069" max="4069" width="27.80859375" style="13" customWidth="1"/>
    <col min="4070" max="4324" width="8.33203125" style="13"/>
    <col min="4325" max="4325" width="27.80859375" style="13" customWidth="1"/>
    <col min="4326" max="4580" width="8.33203125" style="13"/>
    <col min="4581" max="4581" width="27.80859375" style="13" customWidth="1"/>
    <col min="4582" max="4836" width="8.33203125" style="13"/>
    <col min="4837" max="4837" width="27.80859375" style="13" customWidth="1"/>
    <col min="4838" max="5092" width="8.33203125" style="13"/>
    <col min="5093" max="5093" width="27.80859375" style="13" customWidth="1"/>
    <col min="5094" max="5348" width="8.33203125" style="13"/>
    <col min="5349" max="5349" width="27.80859375" style="13" customWidth="1"/>
    <col min="5350" max="5604" width="8.33203125" style="13"/>
    <col min="5605" max="5605" width="27.80859375" style="13" customWidth="1"/>
    <col min="5606" max="5860" width="8.33203125" style="13"/>
    <col min="5861" max="5861" width="27.80859375" style="13" customWidth="1"/>
    <col min="5862" max="6116" width="8.33203125" style="13"/>
    <col min="6117" max="6117" width="27.80859375" style="13" customWidth="1"/>
    <col min="6118" max="6372" width="8.33203125" style="13"/>
    <col min="6373" max="6373" width="27.80859375" style="13" customWidth="1"/>
    <col min="6374" max="6628" width="8.33203125" style="13"/>
    <col min="6629" max="6629" width="27.80859375" style="13" customWidth="1"/>
    <col min="6630" max="6884" width="8.33203125" style="13"/>
    <col min="6885" max="6885" width="27.80859375" style="13" customWidth="1"/>
    <col min="6886" max="7140" width="8.33203125" style="13"/>
    <col min="7141" max="7141" width="27.80859375" style="13" customWidth="1"/>
    <col min="7142" max="7396" width="8.33203125" style="13"/>
    <col min="7397" max="7397" width="27.80859375" style="13" customWidth="1"/>
    <col min="7398" max="7652" width="8.33203125" style="13"/>
    <col min="7653" max="7653" width="27.80859375" style="13" customWidth="1"/>
    <col min="7654" max="7908" width="8.33203125" style="13"/>
    <col min="7909" max="7909" width="27.80859375" style="13" customWidth="1"/>
    <col min="7910" max="8164" width="8.33203125" style="13"/>
    <col min="8165" max="8165" width="27.80859375" style="13" customWidth="1"/>
    <col min="8166" max="8420" width="8.33203125" style="13"/>
    <col min="8421" max="8421" width="27.80859375" style="13" customWidth="1"/>
    <col min="8422" max="8676" width="8.33203125" style="13"/>
    <col min="8677" max="8677" width="27.80859375" style="13" customWidth="1"/>
    <col min="8678" max="8932" width="8.33203125" style="13"/>
    <col min="8933" max="8933" width="27.80859375" style="13" customWidth="1"/>
    <col min="8934" max="9188" width="8.33203125" style="13"/>
    <col min="9189" max="9189" width="27.80859375" style="13" customWidth="1"/>
    <col min="9190" max="9444" width="8.33203125" style="13"/>
    <col min="9445" max="9445" width="27.80859375" style="13" customWidth="1"/>
    <col min="9446" max="9700" width="8.33203125" style="13"/>
    <col min="9701" max="9701" width="27.80859375" style="13" customWidth="1"/>
    <col min="9702" max="9956" width="8.33203125" style="13"/>
    <col min="9957" max="9957" width="27.80859375" style="13" customWidth="1"/>
    <col min="9958" max="10212" width="8.33203125" style="13"/>
    <col min="10213" max="10213" width="27.80859375" style="13" customWidth="1"/>
    <col min="10214" max="10468" width="8.33203125" style="13"/>
    <col min="10469" max="10469" width="27.80859375" style="13" customWidth="1"/>
    <col min="10470" max="10724" width="8.33203125" style="13"/>
    <col min="10725" max="10725" width="27.80859375" style="13" customWidth="1"/>
    <col min="10726" max="10980" width="8.33203125" style="13"/>
    <col min="10981" max="10981" width="27.80859375" style="13" customWidth="1"/>
    <col min="10982" max="11236" width="8.33203125" style="13"/>
    <col min="11237" max="11237" width="27.80859375" style="13" customWidth="1"/>
    <col min="11238" max="11492" width="8.33203125" style="13"/>
    <col min="11493" max="11493" width="27.80859375" style="13" customWidth="1"/>
    <col min="11494" max="11748" width="8.33203125" style="13"/>
    <col min="11749" max="11749" width="27.80859375" style="13" customWidth="1"/>
    <col min="11750" max="12004" width="8.33203125" style="13"/>
    <col min="12005" max="12005" width="27.80859375" style="13" customWidth="1"/>
    <col min="12006" max="12260" width="8.33203125" style="13"/>
    <col min="12261" max="12261" width="27.80859375" style="13" customWidth="1"/>
    <col min="12262" max="12516" width="8.33203125" style="13"/>
    <col min="12517" max="12517" width="27.80859375" style="13" customWidth="1"/>
    <col min="12518" max="12772" width="8.33203125" style="13"/>
    <col min="12773" max="12773" width="27.80859375" style="13" customWidth="1"/>
    <col min="12774" max="13028" width="8.33203125" style="13"/>
    <col min="13029" max="13029" width="27.80859375" style="13" customWidth="1"/>
    <col min="13030" max="13284" width="8.33203125" style="13"/>
    <col min="13285" max="13285" width="27.80859375" style="13" customWidth="1"/>
    <col min="13286" max="13540" width="8.33203125" style="13"/>
    <col min="13541" max="13541" width="27.80859375" style="13" customWidth="1"/>
    <col min="13542" max="13796" width="8.33203125" style="13"/>
    <col min="13797" max="13797" width="27.80859375" style="13" customWidth="1"/>
    <col min="13798" max="14052" width="8.33203125" style="13"/>
    <col min="14053" max="14053" width="27.80859375" style="13" customWidth="1"/>
    <col min="14054" max="14308" width="8.33203125" style="13"/>
    <col min="14309" max="14309" width="27.80859375" style="13" customWidth="1"/>
    <col min="14310" max="14564" width="8.33203125" style="13"/>
    <col min="14565" max="14565" width="27.80859375" style="13" customWidth="1"/>
    <col min="14566" max="14820" width="8.33203125" style="13"/>
    <col min="14821" max="14821" width="27.80859375" style="13" customWidth="1"/>
    <col min="14822" max="15076" width="8.33203125" style="13"/>
    <col min="15077" max="15077" width="27.80859375" style="13" customWidth="1"/>
    <col min="15078" max="15332" width="8.33203125" style="13"/>
    <col min="15333" max="15333" width="27.80859375" style="13" customWidth="1"/>
    <col min="15334" max="15588" width="8.33203125" style="13"/>
    <col min="15589" max="15589" width="27.80859375" style="13" customWidth="1"/>
    <col min="15590" max="15844" width="8.33203125" style="13"/>
    <col min="15845" max="15845" width="27.80859375" style="13" customWidth="1"/>
    <col min="15846" max="16100" width="8.33203125" style="13"/>
    <col min="16101" max="16101" width="27.80859375" style="13" customWidth="1"/>
    <col min="16102" max="16384" width="8.33203125" style="13"/>
  </cols>
  <sheetData>
    <row r="1" spans="1:55" ht="14.4">
      <c r="A1" s="13" t="s">
        <v>7</v>
      </c>
      <c r="D1" s="13">
        <v>40</v>
      </c>
      <c r="E1" s="13">
        <v>44</v>
      </c>
      <c r="F1" s="13">
        <v>48</v>
      </c>
      <c r="G1" s="13">
        <v>52</v>
      </c>
      <c r="H1" s="13">
        <v>56</v>
      </c>
      <c r="I1" s="13">
        <v>60</v>
      </c>
      <c r="J1" s="13">
        <v>64</v>
      </c>
      <c r="K1" s="13">
        <v>68</v>
      </c>
      <c r="L1" s="13">
        <v>72</v>
      </c>
      <c r="M1" s="13">
        <v>76</v>
      </c>
      <c r="N1" s="13">
        <v>80</v>
      </c>
      <c r="R1" s="13">
        <v>40</v>
      </c>
      <c r="S1" s="13">
        <v>44</v>
      </c>
      <c r="T1" s="13">
        <v>48</v>
      </c>
      <c r="U1" s="13">
        <v>52</v>
      </c>
      <c r="V1" s="13">
        <v>56</v>
      </c>
      <c r="W1" s="13">
        <v>60</v>
      </c>
      <c r="X1" s="13">
        <v>64</v>
      </c>
      <c r="Y1" s="13">
        <v>68</v>
      </c>
      <c r="Z1" s="13">
        <v>72</v>
      </c>
      <c r="AA1" s="13">
        <v>76</v>
      </c>
      <c r="AC1" s="14" t="s">
        <v>0</v>
      </c>
      <c r="AF1" s="13">
        <v>40</v>
      </c>
      <c r="AG1" s="13">
        <v>44</v>
      </c>
      <c r="AH1" s="13">
        <v>48</v>
      </c>
      <c r="AI1" s="13">
        <v>52</v>
      </c>
      <c r="AJ1" s="13">
        <v>56</v>
      </c>
      <c r="AK1" s="13">
        <v>60</v>
      </c>
      <c r="AL1" s="13">
        <v>64</v>
      </c>
      <c r="AM1" s="13">
        <v>68</v>
      </c>
      <c r="AN1" s="13">
        <v>72</v>
      </c>
      <c r="AO1" s="13">
        <v>76</v>
      </c>
      <c r="AP1" s="13">
        <v>80</v>
      </c>
      <c r="AT1" s="13">
        <v>40</v>
      </c>
      <c r="AU1" s="13">
        <v>44</v>
      </c>
      <c r="AV1" s="13">
        <v>48</v>
      </c>
      <c r="AW1" s="13">
        <v>52</v>
      </c>
      <c r="AX1" s="13">
        <v>56</v>
      </c>
      <c r="AY1" s="13">
        <v>60</v>
      </c>
      <c r="AZ1" s="13">
        <v>64</v>
      </c>
      <c r="BA1" s="13">
        <v>68</v>
      </c>
      <c r="BB1" s="13">
        <v>72</v>
      </c>
      <c r="BC1" s="13">
        <v>76</v>
      </c>
    </row>
    <row r="2" spans="1:55" ht="14.4">
      <c r="B2" s="13" t="s">
        <v>8</v>
      </c>
      <c r="C2" s="13" t="s">
        <v>9</v>
      </c>
      <c r="D2" s="13">
        <v>27.134899999999998</v>
      </c>
      <c r="E2" s="13">
        <f t="shared" ref="E2:E8" si="0">D9</f>
        <v>26.665700000000001</v>
      </c>
      <c r="F2" s="13">
        <f t="shared" ref="F2:F8" si="1">D16</f>
        <v>26.1965</v>
      </c>
      <c r="G2" s="13">
        <f t="shared" ref="G2:G8" si="2">D23</f>
        <v>25.7273</v>
      </c>
      <c r="H2" s="13">
        <f t="shared" ref="H2:H8" si="3">D30</f>
        <v>25.258099999999999</v>
      </c>
      <c r="I2" s="13">
        <f t="shared" ref="I2:I8" si="4">D37</f>
        <v>24.788900000000002</v>
      </c>
      <c r="J2" s="13">
        <f t="shared" ref="J2:J8" si="5">D44</f>
        <v>24.319700000000001</v>
      </c>
      <c r="K2" s="13">
        <f t="shared" ref="K2:K8" si="6">D51</f>
        <v>23.8504</v>
      </c>
      <c r="L2" s="13">
        <f>D58</f>
        <v>23.3812</v>
      </c>
      <c r="M2" s="13">
        <f t="shared" ref="M2:M8" si="7">D65</f>
        <v>22.911999999999999</v>
      </c>
      <c r="N2" s="13">
        <f t="shared" ref="N2:N8" si="8">D72</f>
        <v>22.442799999999998</v>
      </c>
      <c r="Q2" s="13">
        <v>40</v>
      </c>
      <c r="R2" s="13">
        <f t="shared" ref="R2:R8" si="9">D2</f>
        <v>27.134899999999998</v>
      </c>
      <c r="AD2" s="13" t="s">
        <v>8</v>
      </c>
      <c r="AE2" s="13" t="s">
        <v>9</v>
      </c>
      <c r="AF2" s="13">
        <v>19.945</v>
      </c>
      <c r="AG2" s="13">
        <f t="shared" ref="AG2:AG8" si="10">AF9</f>
        <v>19.744499999999999</v>
      </c>
      <c r="AH2" s="13">
        <f t="shared" ref="AH2:AH8" si="11">AF16</f>
        <v>19.543900000000001</v>
      </c>
      <c r="AI2" s="13">
        <f t="shared" ref="AI2:AI8" si="12">AF23</f>
        <v>19.343299999999999</v>
      </c>
      <c r="AJ2" s="13">
        <f t="shared" ref="AJ2:AJ8" si="13">AF30</f>
        <v>19.142800000000001</v>
      </c>
      <c r="AK2" s="13">
        <f t="shared" ref="AK2:AK8" si="14">AF37</f>
        <v>18.9422</v>
      </c>
      <c r="AL2" s="13">
        <f t="shared" ref="AL2:AL8" si="15">AF44</f>
        <v>18.741599999999998</v>
      </c>
      <c r="AM2" s="13">
        <f t="shared" ref="AM2:AM8" si="16">AF51</f>
        <v>18.5411</v>
      </c>
      <c r="AN2" s="13">
        <f>AF58</f>
        <v>18.340499999999999</v>
      </c>
      <c r="AO2" s="13">
        <f t="shared" ref="AO2:AO8" si="17">AF65</f>
        <v>18.139900000000001</v>
      </c>
      <c r="AP2" s="13">
        <f t="shared" ref="AP2:AP8" si="18">AF72</f>
        <v>17.939399999999999</v>
      </c>
      <c r="AS2" s="13">
        <v>40</v>
      </c>
      <c r="AT2" s="13">
        <f t="shared" ref="AT2:AT8" si="19">AF2</f>
        <v>19.945</v>
      </c>
    </row>
    <row r="3" spans="1:55" ht="14.4">
      <c r="B3" s="13" t="s">
        <v>8</v>
      </c>
      <c r="C3" s="13" t="s">
        <v>10</v>
      </c>
      <c r="D3" s="13">
        <v>27.350200000000001</v>
      </c>
      <c r="E3" s="13">
        <f t="shared" si="0"/>
        <v>26.831499999999998</v>
      </c>
      <c r="F3" s="13">
        <f t="shared" si="1"/>
        <v>26.3127</v>
      </c>
      <c r="G3" s="13">
        <f t="shared" si="2"/>
        <v>25.794</v>
      </c>
      <c r="H3" s="13">
        <f t="shared" si="3"/>
        <v>25.275300000000001</v>
      </c>
      <c r="I3" s="13">
        <f t="shared" si="4"/>
        <v>24.756599999999999</v>
      </c>
      <c r="J3" s="13">
        <f t="shared" si="5"/>
        <v>24.2378</v>
      </c>
      <c r="K3" s="13">
        <f t="shared" si="6"/>
        <v>23.719100000000001</v>
      </c>
      <c r="L3" s="13">
        <f t="shared" ref="L3:L8" si="20">D59</f>
        <v>23.200399999999998</v>
      </c>
      <c r="M3" s="13">
        <f t="shared" si="7"/>
        <v>22.6816</v>
      </c>
      <c r="N3" s="13">
        <f t="shared" si="8"/>
        <v>22.1629</v>
      </c>
      <c r="Q3" s="13">
        <v>42</v>
      </c>
      <c r="R3" s="13">
        <f t="shared" si="9"/>
        <v>27.350200000000001</v>
      </c>
      <c r="AD3" s="13" t="s">
        <v>8</v>
      </c>
      <c r="AE3" s="13" t="s">
        <v>10</v>
      </c>
      <c r="AF3" s="13">
        <v>19.934799999999999</v>
      </c>
      <c r="AG3" s="13">
        <f t="shared" si="10"/>
        <v>19.720600000000001</v>
      </c>
      <c r="AH3" s="13">
        <f t="shared" si="11"/>
        <v>19.506399999999999</v>
      </c>
      <c r="AI3" s="13">
        <f t="shared" si="12"/>
        <v>19.292200000000001</v>
      </c>
      <c r="AJ3" s="13">
        <f t="shared" si="13"/>
        <v>19.077999999999999</v>
      </c>
      <c r="AK3" s="13">
        <f t="shared" si="14"/>
        <v>18.863800000000001</v>
      </c>
      <c r="AL3" s="13">
        <f t="shared" si="15"/>
        <v>18.6496</v>
      </c>
      <c r="AM3" s="13">
        <f t="shared" si="16"/>
        <v>18.435400000000001</v>
      </c>
      <c r="AN3" s="13">
        <f t="shared" ref="AN3:AN8" si="21">AF59</f>
        <v>18.2212</v>
      </c>
      <c r="AO3" s="13">
        <f t="shared" si="17"/>
        <v>18.007000000000001</v>
      </c>
      <c r="AP3" s="13">
        <f t="shared" si="18"/>
        <v>17.7928</v>
      </c>
      <c r="AS3" s="13">
        <v>42</v>
      </c>
      <c r="AT3" s="13">
        <f t="shared" si="19"/>
        <v>19.934799999999999</v>
      </c>
    </row>
    <row r="4" spans="1:55" ht="14.4">
      <c r="B4" s="13" t="s">
        <v>8</v>
      </c>
      <c r="C4" s="13" t="s">
        <v>11</v>
      </c>
      <c r="D4" s="13">
        <v>27.5655</v>
      </c>
      <c r="E4" s="13">
        <f t="shared" si="0"/>
        <v>26.997299999999999</v>
      </c>
      <c r="F4" s="13">
        <f t="shared" si="1"/>
        <v>26.428999999999998</v>
      </c>
      <c r="G4" s="13">
        <f t="shared" si="2"/>
        <v>25.860800000000001</v>
      </c>
      <c r="H4" s="13">
        <f t="shared" si="3"/>
        <v>25.2925</v>
      </c>
      <c r="I4" s="13">
        <f t="shared" si="4"/>
        <v>24.724299999999999</v>
      </c>
      <c r="J4" s="13">
        <f t="shared" si="5"/>
        <v>24.155999999999999</v>
      </c>
      <c r="K4" s="13">
        <f t="shared" si="6"/>
        <v>23.587800000000001</v>
      </c>
      <c r="L4" s="13">
        <f t="shared" si="20"/>
        <v>23.019500000000001</v>
      </c>
      <c r="M4" s="13">
        <f t="shared" si="7"/>
        <v>22.4512</v>
      </c>
      <c r="N4" s="13">
        <f t="shared" si="8"/>
        <v>21.882999999999999</v>
      </c>
      <c r="Q4" s="13">
        <v>44</v>
      </c>
      <c r="R4" s="13">
        <f t="shared" si="9"/>
        <v>27.5655</v>
      </c>
      <c r="S4" s="13">
        <f t="shared" ref="S4:S10" si="22">D9</f>
        <v>26.665700000000001</v>
      </c>
      <c r="AD4" s="13" t="s">
        <v>8</v>
      </c>
      <c r="AE4" s="13" t="s">
        <v>11</v>
      </c>
      <c r="AF4" s="13">
        <v>19.924499999999998</v>
      </c>
      <c r="AG4" s="13">
        <f t="shared" si="10"/>
        <v>19.6967</v>
      </c>
      <c r="AH4" s="13">
        <f t="shared" si="11"/>
        <v>19.468800000000002</v>
      </c>
      <c r="AI4" s="13">
        <f t="shared" si="12"/>
        <v>19.241</v>
      </c>
      <c r="AJ4" s="13">
        <f t="shared" si="13"/>
        <v>19.013200000000001</v>
      </c>
      <c r="AK4" s="13">
        <f t="shared" si="14"/>
        <v>18.785399999999999</v>
      </c>
      <c r="AL4" s="13">
        <f t="shared" si="15"/>
        <v>18.557500000000001</v>
      </c>
      <c r="AM4" s="13">
        <f t="shared" si="16"/>
        <v>18.329699999999999</v>
      </c>
      <c r="AN4" s="13">
        <f t="shared" si="21"/>
        <v>18.101900000000001</v>
      </c>
      <c r="AO4" s="13">
        <f t="shared" si="17"/>
        <v>17.874099999999999</v>
      </c>
      <c r="AP4" s="13">
        <f t="shared" si="18"/>
        <v>17.6462</v>
      </c>
      <c r="AS4" s="13">
        <v>44</v>
      </c>
      <c r="AT4" s="13">
        <f t="shared" si="19"/>
        <v>19.924499999999998</v>
      </c>
      <c r="AU4" s="13">
        <f t="shared" ref="AU4:AU10" si="23">AF9</f>
        <v>19.744499999999999</v>
      </c>
    </row>
    <row r="5" spans="1:55" ht="14.4">
      <c r="B5" s="13" t="s">
        <v>8</v>
      </c>
      <c r="C5" s="13" t="s">
        <v>12</v>
      </c>
      <c r="D5" s="13">
        <v>27.780799999999999</v>
      </c>
      <c r="E5" s="13">
        <f t="shared" si="0"/>
        <v>27.1631</v>
      </c>
      <c r="F5" s="13">
        <f t="shared" si="1"/>
        <v>26.545300000000001</v>
      </c>
      <c r="G5" s="13">
        <f t="shared" si="2"/>
        <v>25.927499999999998</v>
      </c>
      <c r="H5" s="13">
        <f t="shared" si="3"/>
        <v>25.309699999999999</v>
      </c>
      <c r="I5" s="13">
        <f t="shared" si="4"/>
        <v>24.692</v>
      </c>
      <c r="J5" s="13">
        <f t="shared" si="5"/>
        <v>24.074200000000001</v>
      </c>
      <c r="K5" s="13">
        <f t="shared" si="6"/>
        <v>23.456399999999999</v>
      </c>
      <c r="L5" s="13">
        <f t="shared" si="20"/>
        <v>22.8386</v>
      </c>
      <c r="M5" s="13">
        <f t="shared" si="7"/>
        <v>22.2209</v>
      </c>
      <c r="N5" s="13">
        <f t="shared" si="8"/>
        <v>21.603100000000001</v>
      </c>
      <c r="Q5" s="13">
        <v>46</v>
      </c>
      <c r="R5" s="13">
        <f t="shared" si="9"/>
        <v>27.780799999999999</v>
      </c>
      <c r="S5" s="13">
        <f t="shared" si="22"/>
        <v>26.831499999999998</v>
      </c>
      <c r="AD5" s="13" t="s">
        <v>8</v>
      </c>
      <c r="AE5" s="13" t="s">
        <v>12</v>
      </c>
      <c r="AF5" s="13">
        <v>19.914200000000001</v>
      </c>
      <c r="AG5" s="13">
        <f t="shared" si="10"/>
        <v>19.672799999999999</v>
      </c>
      <c r="AH5" s="13">
        <f t="shared" si="11"/>
        <v>19.4313</v>
      </c>
      <c r="AI5" s="13">
        <f t="shared" si="12"/>
        <v>19.189900000000002</v>
      </c>
      <c r="AJ5" s="13">
        <f t="shared" si="13"/>
        <v>18.948399999999999</v>
      </c>
      <c r="AK5" s="13">
        <f t="shared" si="14"/>
        <v>18.706900000000001</v>
      </c>
      <c r="AL5" s="13">
        <f t="shared" si="15"/>
        <v>18.465499999999999</v>
      </c>
      <c r="AM5" s="13">
        <f t="shared" si="16"/>
        <v>18.224</v>
      </c>
      <c r="AN5" s="13">
        <f t="shared" si="21"/>
        <v>17.982600000000001</v>
      </c>
      <c r="AO5" s="13">
        <f t="shared" si="17"/>
        <v>17.741099999999999</v>
      </c>
      <c r="AP5" s="13">
        <f t="shared" si="18"/>
        <v>17.499700000000001</v>
      </c>
      <c r="AS5" s="13">
        <v>46</v>
      </c>
      <c r="AT5" s="13">
        <f t="shared" si="19"/>
        <v>19.914200000000001</v>
      </c>
      <c r="AU5" s="13">
        <f t="shared" si="23"/>
        <v>19.720600000000001</v>
      </c>
    </row>
    <row r="6" spans="1:55" ht="14.4">
      <c r="B6" s="13" t="s">
        <v>8</v>
      </c>
      <c r="C6" s="13" t="s">
        <v>13</v>
      </c>
      <c r="D6" s="13">
        <v>27.996200000000002</v>
      </c>
      <c r="E6" s="13">
        <f t="shared" si="0"/>
        <v>27.328900000000001</v>
      </c>
      <c r="F6" s="13">
        <f t="shared" si="1"/>
        <v>26.6616</v>
      </c>
      <c r="G6" s="13">
        <f t="shared" si="2"/>
        <v>25.994299999999999</v>
      </c>
      <c r="H6" s="13">
        <f t="shared" si="3"/>
        <v>25.327000000000002</v>
      </c>
      <c r="I6" s="13">
        <f t="shared" si="4"/>
        <v>24.659700000000001</v>
      </c>
      <c r="J6" s="13">
        <f t="shared" si="5"/>
        <v>23.9924</v>
      </c>
      <c r="K6" s="13">
        <f t="shared" si="6"/>
        <v>23.325099999999999</v>
      </c>
      <c r="L6" s="13">
        <f t="shared" si="20"/>
        <v>22.657800000000002</v>
      </c>
      <c r="M6" s="13">
        <f t="shared" si="7"/>
        <v>21.990500000000001</v>
      </c>
      <c r="N6" s="13">
        <f t="shared" si="8"/>
        <v>21.3232</v>
      </c>
      <c r="Q6" s="13">
        <v>48</v>
      </c>
      <c r="R6" s="13">
        <f t="shared" si="9"/>
        <v>27.996200000000002</v>
      </c>
      <c r="S6" s="13">
        <f t="shared" si="22"/>
        <v>26.997299999999999</v>
      </c>
      <c r="T6" s="13">
        <f t="shared" ref="T6:T12" si="24">D16</f>
        <v>26.1965</v>
      </c>
      <c r="AD6" s="13" t="s">
        <v>8</v>
      </c>
      <c r="AE6" s="13" t="s">
        <v>13</v>
      </c>
      <c r="AF6" s="13">
        <v>19.904</v>
      </c>
      <c r="AG6" s="13">
        <f t="shared" si="10"/>
        <v>19.648900000000001</v>
      </c>
      <c r="AH6" s="13">
        <f t="shared" si="11"/>
        <v>19.393799999999999</v>
      </c>
      <c r="AI6" s="13">
        <f t="shared" si="12"/>
        <v>19.1387</v>
      </c>
      <c r="AJ6" s="13">
        <f t="shared" si="13"/>
        <v>18.883600000000001</v>
      </c>
      <c r="AK6" s="13">
        <f t="shared" si="14"/>
        <v>18.628499999999999</v>
      </c>
      <c r="AL6" s="13">
        <f t="shared" si="15"/>
        <v>18.3734</v>
      </c>
      <c r="AM6" s="13">
        <f t="shared" si="16"/>
        <v>18.118400000000001</v>
      </c>
      <c r="AN6" s="13">
        <f t="shared" si="21"/>
        <v>17.863299999999999</v>
      </c>
      <c r="AO6" s="13">
        <f t="shared" si="17"/>
        <v>17.6082</v>
      </c>
      <c r="AP6" s="13">
        <f t="shared" si="18"/>
        <v>17.353100000000001</v>
      </c>
      <c r="AS6" s="13">
        <v>48</v>
      </c>
      <c r="AT6" s="13">
        <f t="shared" si="19"/>
        <v>19.904</v>
      </c>
      <c r="AU6" s="13">
        <f t="shared" si="23"/>
        <v>19.6967</v>
      </c>
      <c r="AV6" s="13">
        <f t="shared" ref="AV6:AV12" si="25">AF16</f>
        <v>19.543900000000001</v>
      </c>
    </row>
    <row r="7" spans="1:55" ht="14.4">
      <c r="B7" s="13" t="s">
        <v>8</v>
      </c>
      <c r="C7" s="13" t="s">
        <v>14</v>
      </c>
      <c r="D7" s="13">
        <v>28.211500000000001</v>
      </c>
      <c r="E7" s="13">
        <f t="shared" si="0"/>
        <v>27.494599999999998</v>
      </c>
      <c r="F7" s="13">
        <f t="shared" si="1"/>
        <v>26.777799999999999</v>
      </c>
      <c r="G7" s="13">
        <f t="shared" si="2"/>
        <v>26.061</v>
      </c>
      <c r="H7" s="13">
        <f t="shared" si="3"/>
        <v>25.344200000000001</v>
      </c>
      <c r="I7" s="13">
        <f t="shared" si="4"/>
        <v>24.627400000000002</v>
      </c>
      <c r="J7" s="13">
        <f t="shared" si="5"/>
        <v>23.910499999999999</v>
      </c>
      <c r="K7" s="13">
        <f t="shared" si="6"/>
        <v>23.1937</v>
      </c>
      <c r="L7" s="13">
        <f t="shared" si="20"/>
        <v>22.476900000000001</v>
      </c>
      <c r="M7" s="13">
        <f t="shared" si="7"/>
        <v>21.760100000000001</v>
      </c>
      <c r="N7" s="13">
        <f t="shared" si="8"/>
        <v>21.043199999999999</v>
      </c>
      <c r="Q7" s="13">
        <v>50</v>
      </c>
      <c r="R7" s="13">
        <f t="shared" si="9"/>
        <v>28.211500000000001</v>
      </c>
      <c r="S7" s="13">
        <f t="shared" si="22"/>
        <v>27.1631</v>
      </c>
      <c r="T7" s="13">
        <f t="shared" si="24"/>
        <v>26.3127</v>
      </c>
      <c r="AD7" s="13" t="s">
        <v>8</v>
      </c>
      <c r="AE7" s="13" t="s">
        <v>14</v>
      </c>
      <c r="AF7" s="13">
        <v>19.893699999999999</v>
      </c>
      <c r="AG7" s="13">
        <f t="shared" si="10"/>
        <v>19.625</v>
      </c>
      <c r="AH7" s="13">
        <f t="shared" si="11"/>
        <v>19.356300000000001</v>
      </c>
      <c r="AI7" s="13">
        <f t="shared" si="12"/>
        <v>19.087499999999999</v>
      </c>
      <c r="AJ7" s="13">
        <f t="shared" si="13"/>
        <v>18.8188</v>
      </c>
      <c r="AK7" s="13">
        <f t="shared" si="14"/>
        <v>18.5501</v>
      </c>
      <c r="AL7" s="13">
        <f t="shared" si="15"/>
        <v>18.281400000000001</v>
      </c>
      <c r="AM7" s="13">
        <f t="shared" si="16"/>
        <v>18.012699999999999</v>
      </c>
      <c r="AN7" s="13">
        <f t="shared" si="21"/>
        <v>17.744</v>
      </c>
      <c r="AO7" s="13">
        <f t="shared" si="17"/>
        <v>17.475200000000001</v>
      </c>
      <c r="AP7" s="13">
        <f t="shared" si="18"/>
        <v>17.206499999999998</v>
      </c>
      <c r="AS7" s="13">
        <v>50</v>
      </c>
      <c r="AT7" s="13">
        <f t="shared" si="19"/>
        <v>19.893699999999999</v>
      </c>
      <c r="AU7" s="13">
        <f t="shared" si="23"/>
        <v>19.672799999999999</v>
      </c>
      <c r="AV7" s="13">
        <f t="shared" si="25"/>
        <v>19.506399999999999</v>
      </c>
    </row>
    <row r="8" spans="1:55" ht="14.4">
      <c r="B8" s="13" t="s">
        <v>8</v>
      </c>
      <c r="C8" s="13" t="s">
        <v>15</v>
      </c>
      <c r="D8" s="13">
        <v>28.4268</v>
      </c>
      <c r="E8" s="13">
        <f t="shared" si="0"/>
        <v>27.660399999999999</v>
      </c>
      <c r="F8" s="13">
        <f t="shared" si="1"/>
        <v>26.894100000000002</v>
      </c>
      <c r="G8" s="13">
        <f t="shared" si="2"/>
        <v>26.127700000000001</v>
      </c>
      <c r="H8" s="13">
        <f t="shared" si="3"/>
        <v>25.3614</v>
      </c>
      <c r="I8" s="13">
        <f t="shared" si="4"/>
        <v>24.595099999999999</v>
      </c>
      <c r="J8" s="13">
        <f t="shared" si="5"/>
        <v>23.828700000000001</v>
      </c>
      <c r="K8" s="13">
        <f t="shared" si="6"/>
        <v>23.0624</v>
      </c>
      <c r="L8" s="13">
        <f t="shared" si="20"/>
        <v>22.295999999999999</v>
      </c>
      <c r="M8" s="13">
        <f t="shared" si="7"/>
        <v>21.529699999999998</v>
      </c>
      <c r="N8" s="13">
        <f t="shared" si="8"/>
        <v>20.763300000000001</v>
      </c>
      <c r="Q8" s="13">
        <v>52</v>
      </c>
      <c r="R8" s="13">
        <f t="shared" si="9"/>
        <v>28.4268</v>
      </c>
      <c r="S8" s="13">
        <f t="shared" si="22"/>
        <v>27.328900000000001</v>
      </c>
      <c r="T8" s="13">
        <f t="shared" si="24"/>
        <v>26.428999999999998</v>
      </c>
      <c r="U8" s="13">
        <f t="shared" ref="U8:U14" si="26">D23</f>
        <v>25.7273</v>
      </c>
      <c r="AD8" s="13" t="s">
        <v>8</v>
      </c>
      <c r="AE8" s="13" t="s">
        <v>15</v>
      </c>
      <c r="AF8" s="13">
        <v>19.883400000000002</v>
      </c>
      <c r="AG8" s="13">
        <f t="shared" si="10"/>
        <v>19.601099999999999</v>
      </c>
      <c r="AH8" s="13">
        <f t="shared" si="11"/>
        <v>19.3187</v>
      </c>
      <c r="AI8" s="13">
        <f t="shared" si="12"/>
        <v>19.0364</v>
      </c>
      <c r="AJ8" s="13">
        <f t="shared" si="13"/>
        <v>18.754000000000001</v>
      </c>
      <c r="AK8" s="13">
        <f t="shared" si="14"/>
        <v>18.471699999999998</v>
      </c>
      <c r="AL8" s="13">
        <f t="shared" si="15"/>
        <v>18.189299999999999</v>
      </c>
      <c r="AM8" s="13">
        <f t="shared" si="16"/>
        <v>17.907</v>
      </c>
      <c r="AN8" s="13">
        <f t="shared" si="21"/>
        <v>17.624700000000001</v>
      </c>
      <c r="AO8" s="13">
        <f t="shared" si="17"/>
        <v>17.342300000000002</v>
      </c>
      <c r="AP8" s="13">
        <f t="shared" si="18"/>
        <v>17.059999999999999</v>
      </c>
      <c r="AS8" s="13">
        <v>52</v>
      </c>
      <c r="AT8" s="13">
        <f t="shared" si="19"/>
        <v>19.883400000000002</v>
      </c>
      <c r="AU8" s="13">
        <f t="shared" si="23"/>
        <v>19.648900000000001</v>
      </c>
      <c r="AV8" s="13">
        <f t="shared" si="25"/>
        <v>19.468800000000002</v>
      </c>
      <c r="AW8" s="13">
        <f t="shared" ref="AW8:AW14" si="27">AF23</f>
        <v>19.343299999999999</v>
      </c>
    </row>
    <row r="9" spans="1:55" ht="14.4">
      <c r="B9" s="13" t="s">
        <v>16</v>
      </c>
      <c r="C9" s="13" t="s">
        <v>9</v>
      </c>
      <c r="D9" s="13">
        <v>26.665700000000001</v>
      </c>
      <c r="Q9" s="13">
        <v>54</v>
      </c>
      <c r="S9" s="13">
        <f t="shared" si="22"/>
        <v>27.494599999999998</v>
      </c>
      <c r="T9" s="13">
        <f t="shared" si="24"/>
        <v>26.545300000000001</v>
      </c>
      <c r="U9" s="13">
        <f t="shared" si="26"/>
        <v>25.794</v>
      </c>
      <c r="AD9" s="13" t="s">
        <v>16</v>
      </c>
      <c r="AE9" s="13" t="s">
        <v>9</v>
      </c>
      <c r="AF9" s="13">
        <v>19.744499999999999</v>
      </c>
      <c r="AS9" s="13">
        <v>54</v>
      </c>
      <c r="AU9" s="13">
        <f t="shared" si="23"/>
        <v>19.625</v>
      </c>
      <c r="AV9" s="13">
        <f t="shared" si="25"/>
        <v>19.4313</v>
      </c>
      <c r="AW9" s="13">
        <f t="shared" si="27"/>
        <v>19.292200000000001</v>
      </c>
    </row>
    <row r="10" spans="1:55" ht="14.4">
      <c r="B10" s="13" t="s">
        <v>16</v>
      </c>
      <c r="C10" s="13" t="s">
        <v>10</v>
      </c>
      <c r="D10" s="13">
        <v>26.831499999999998</v>
      </c>
      <c r="Q10" s="13">
        <v>56</v>
      </c>
      <c r="S10" s="13">
        <f t="shared" si="22"/>
        <v>27.660399999999999</v>
      </c>
      <c r="T10" s="13">
        <f t="shared" si="24"/>
        <v>26.6616</v>
      </c>
      <c r="U10" s="13">
        <f t="shared" si="26"/>
        <v>25.860800000000001</v>
      </c>
      <c r="V10" s="13">
        <f t="shared" ref="V10:V16" si="28">D30</f>
        <v>25.258099999999999</v>
      </c>
      <c r="AD10" s="13" t="s">
        <v>16</v>
      </c>
      <c r="AE10" s="13" t="s">
        <v>10</v>
      </c>
      <c r="AF10" s="13">
        <v>19.720600000000001</v>
      </c>
      <c r="AS10" s="13">
        <v>56</v>
      </c>
      <c r="AU10" s="13">
        <f t="shared" si="23"/>
        <v>19.601099999999999</v>
      </c>
      <c r="AV10" s="13">
        <f t="shared" si="25"/>
        <v>19.393799999999999</v>
      </c>
      <c r="AW10" s="13">
        <f t="shared" si="27"/>
        <v>19.241</v>
      </c>
      <c r="AX10" s="13">
        <f t="shared" ref="AX10:AX16" si="29">AF30</f>
        <v>19.142800000000001</v>
      </c>
    </row>
    <row r="11" spans="1:55" ht="14.4">
      <c r="B11" s="13" t="s">
        <v>16</v>
      </c>
      <c r="C11" s="13" t="s">
        <v>11</v>
      </c>
      <c r="D11" s="13">
        <v>26.997299999999999</v>
      </c>
      <c r="Q11" s="13">
        <v>58</v>
      </c>
      <c r="T11" s="13">
        <f t="shared" si="24"/>
        <v>26.777799999999999</v>
      </c>
      <c r="U11" s="13">
        <f t="shared" si="26"/>
        <v>25.927499999999998</v>
      </c>
      <c r="V11" s="13">
        <f t="shared" si="28"/>
        <v>25.275300000000001</v>
      </c>
      <c r="AD11" s="13" t="s">
        <v>16</v>
      </c>
      <c r="AE11" s="13" t="s">
        <v>11</v>
      </c>
      <c r="AF11" s="13">
        <v>19.6967</v>
      </c>
      <c r="AS11" s="13">
        <v>58</v>
      </c>
      <c r="AV11" s="13">
        <f t="shared" si="25"/>
        <v>19.356300000000001</v>
      </c>
      <c r="AW11" s="13">
        <f t="shared" si="27"/>
        <v>19.189900000000002</v>
      </c>
      <c r="AX11" s="13">
        <f t="shared" si="29"/>
        <v>19.077999999999999</v>
      </c>
    </row>
    <row r="12" spans="1:55" ht="14.4">
      <c r="B12" s="13" t="s">
        <v>16</v>
      </c>
      <c r="C12" s="13" t="s">
        <v>12</v>
      </c>
      <c r="D12" s="13">
        <v>27.1631</v>
      </c>
      <c r="Q12" s="13">
        <v>60</v>
      </c>
      <c r="T12" s="13">
        <f t="shared" si="24"/>
        <v>26.894100000000002</v>
      </c>
      <c r="U12" s="13">
        <f t="shared" si="26"/>
        <v>25.994299999999999</v>
      </c>
      <c r="V12" s="13">
        <f t="shared" si="28"/>
        <v>25.2925</v>
      </c>
      <c r="W12" s="13">
        <f t="shared" ref="W12:W17" si="30">D37</f>
        <v>24.788900000000002</v>
      </c>
      <c r="AD12" s="13" t="s">
        <v>16</v>
      </c>
      <c r="AE12" s="13" t="s">
        <v>12</v>
      </c>
      <c r="AF12" s="13">
        <v>19.672799999999999</v>
      </c>
      <c r="AS12" s="13">
        <v>60</v>
      </c>
      <c r="AV12" s="13">
        <f t="shared" si="25"/>
        <v>19.3187</v>
      </c>
      <c r="AW12" s="13">
        <f t="shared" si="27"/>
        <v>19.1387</v>
      </c>
      <c r="AX12" s="13">
        <f t="shared" si="29"/>
        <v>19.013200000000001</v>
      </c>
      <c r="AY12" s="13">
        <f t="shared" ref="AY12:AY17" si="31">AF37</f>
        <v>18.9422</v>
      </c>
    </row>
    <row r="13" spans="1:55" ht="14.4">
      <c r="B13" s="13" t="s">
        <v>16</v>
      </c>
      <c r="C13" s="13" t="s">
        <v>13</v>
      </c>
      <c r="D13" s="13">
        <v>27.328900000000001</v>
      </c>
      <c r="Q13" s="13">
        <v>62</v>
      </c>
      <c r="U13" s="13">
        <f t="shared" si="26"/>
        <v>26.061</v>
      </c>
      <c r="V13" s="13">
        <f t="shared" si="28"/>
        <v>25.309699999999999</v>
      </c>
      <c r="W13" s="13">
        <f t="shared" si="30"/>
        <v>24.756599999999999</v>
      </c>
      <c r="AD13" s="13" t="s">
        <v>16</v>
      </c>
      <c r="AE13" s="13" t="s">
        <v>13</v>
      </c>
      <c r="AF13" s="13">
        <v>19.648900000000001</v>
      </c>
      <c r="AS13" s="13">
        <v>62</v>
      </c>
      <c r="AW13" s="13">
        <f t="shared" si="27"/>
        <v>19.087499999999999</v>
      </c>
      <c r="AX13" s="13">
        <f t="shared" si="29"/>
        <v>18.948399999999999</v>
      </c>
      <c r="AY13" s="13">
        <f t="shared" si="31"/>
        <v>18.863800000000001</v>
      </c>
    </row>
    <row r="14" spans="1:55" ht="14.4">
      <c r="B14" s="13" t="s">
        <v>16</v>
      </c>
      <c r="C14" s="13" t="s">
        <v>14</v>
      </c>
      <c r="D14" s="13">
        <v>27.494599999999998</v>
      </c>
      <c r="Q14" s="13">
        <v>64</v>
      </c>
      <c r="U14" s="13">
        <f t="shared" si="26"/>
        <v>26.127700000000001</v>
      </c>
      <c r="V14" s="13">
        <f t="shared" si="28"/>
        <v>25.327000000000002</v>
      </c>
      <c r="W14" s="13">
        <f t="shared" si="30"/>
        <v>24.724299999999999</v>
      </c>
      <c r="X14" s="13">
        <f t="shared" ref="X14:X19" si="32">D44</f>
        <v>24.319700000000001</v>
      </c>
      <c r="AD14" s="13" t="s">
        <v>16</v>
      </c>
      <c r="AE14" s="13" t="s">
        <v>14</v>
      </c>
      <c r="AF14" s="13">
        <v>19.625</v>
      </c>
      <c r="AS14" s="13">
        <v>64</v>
      </c>
      <c r="AW14" s="13">
        <f t="shared" si="27"/>
        <v>19.0364</v>
      </c>
      <c r="AX14" s="13">
        <f t="shared" si="29"/>
        <v>18.883600000000001</v>
      </c>
      <c r="AY14" s="13">
        <f t="shared" si="31"/>
        <v>18.785399999999999</v>
      </c>
      <c r="AZ14" s="13">
        <f t="shared" ref="AZ14:AZ19" si="33">AF44</f>
        <v>18.741599999999998</v>
      </c>
    </row>
    <row r="15" spans="1:55" ht="14.4">
      <c r="B15" s="13" t="s">
        <v>16</v>
      </c>
      <c r="C15" s="13" t="s">
        <v>15</v>
      </c>
      <c r="D15" s="13">
        <v>27.660399999999999</v>
      </c>
      <c r="Q15" s="13">
        <v>66</v>
      </c>
      <c r="V15" s="13">
        <f t="shared" si="28"/>
        <v>25.344200000000001</v>
      </c>
      <c r="W15" s="13">
        <f t="shared" si="30"/>
        <v>24.692</v>
      </c>
      <c r="X15" s="13">
        <f t="shared" si="32"/>
        <v>24.2378</v>
      </c>
      <c r="AD15" s="13" t="s">
        <v>16</v>
      </c>
      <c r="AE15" s="13" t="s">
        <v>15</v>
      </c>
      <c r="AF15" s="13">
        <v>19.601099999999999</v>
      </c>
      <c r="AS15" s="13">
        <v>66</v>
      </c>
      <c r="AX15" s="13">
        <f t="shared" si="29"/>
        <v>18.8188</v>
      </c>
      <c r="AY15" s="13">
        <f t="shared" si="31"/>
        <v>18.706900000000001</v>
      </c>
      <c r="AZ15" s="13">
        <f t="shared" si="33"/>
        <v>18.6496</v>
      </c>
    </row>
    <row r="16" spans="1:55" ht="14.4">
      <c r="B16" s="13" t="s">
        <v>17</v>
      </c>
      <c r="C16" s="13" t="s">
        <v>9</v>
      </c>
      <c r="D16" s="13">
        <v>26.1965</v>
      </c>
      <c r="Q16" s="13">
        <v>68</v>
      </c>
      <c r="V16" s="13">
        <f t="shared" si="28"/>
        <v>25.3614</v>
      </c>
      <c r="W16" s="13">
        <f t="shared" si="30"/>
        <v>24.659700000000001</v>
      </c>
      <c r="X16" s="13">
        <f t="shared" si="32"/>
        <v>24.155999999999999</v>
      </c>
      <c r="Y16" s="13">
        <f t="shared" ref="Y16:Y21" si="34">D51</f>
        <v>23.8504</v>
      </c>
      <c r="AD16" s="13" t="s">
        <v>17</v>
      </c>
      <c r="AE16" s="13" t="s">
        <v>9</v>
      </c>
      <c r="AF16" s="13">
        <v>19.543900000000001</v>
      </c>
      <c r="AS16" s="13">
        <v>68</v>
      </c>
      <c r="AX16" s="13">
        <f t="shared" si="29"/>
        <v>18.754000000000001</v>
      </c>
      <c r="AY16" s="13">
        <f t="shared" si="31"/>
        <v>18.628499999999999</v>
      </c>
      <c r="AZ16" s="13">
        <f t="shared" si="33"/>
        <v>18.557500000000001</v>
      </c>
      <c r="BA16" s="13">
        <f t="shared" ref="BA16:BA21" si="35">AF51</f>
        <v>18.5411</v>
      </c>
    </row>
    <row r="17" spans="2:55" ht="14.4">
      <c r="B17" s="13" t="s">
        <v>17</v>
      </c>
      <c r="C17" s="13" t="s">
        <v>10</v>
      </c>
      <c r="D17" s="13">
        <v>26.3127</v>
      </c>
      <c r="Q17" s="13">
        <v>70</v>
      </c>
      <c r="W17" s="13">
        <f t="shared" si="30"/>
        <v>24.627400000000002</v>
      </c>
      <c r="X17" s="13">
        <f t="shared" si="32"/>
        <v>24.074200000000001</v>
      </c>
      <c r="Y17" s="13">
        <f t="shared" si="34"/>
        <v>23.719100000000001</v>
      </c>
      <c r="AD17" s="13" t="s">
        <v>17</v>
      </c>
      <c r="AE17" s="13" t="s">
        <v>10</v>
      </c>
      <c r="AF17" s="13">
        <v>19.506399999999999</v>
      </c>
      <c r="AS17" s="13">
        <v>70</v>
      </c>
      <c r="AY17" s="13">
        <f t="shared" si="31"/>
        <v>18.5501</v>
      </c>
      <c r="AZ17" s="13">
        <f t="shared" si="33"/>
        <v>18.465499999999999</v>
      </c>
      <c r="BA17" s="13">
        <f t="shared" si="35"/>
        <v>18.435400000000001</v>
      </c>
    </row>
    <row r="18" spans="2:55" ht="14.4">
      <c r="B18" s="13" t="s">
        <v>17</v>
      </c>
      <c r="C18" s="13" t="s">
        <v>11</v>
      </c>
      <c r="D18" s="13">
        <v>26.428999999999998</v>
      </c>
      <c r="Q18" s="13">
        <v>72</v>
      </c>
      <c r="X18" s="13">
        <f t="shared" si="32"/>
        <v>23.9924</v>
      </c>
      <c r="Y18" s="13">
        <f t="shared" si="34"/>
        <v>23.587800000000001</v>
      </c>
      <c r="Z18" s="13">
        <f t="shared" ref="Z18:Z23" si="36">D58</f>
        <v>23.3812</v>
      </c>
      <c r="AD18" s="13" t="s">
        <v>17</v>
      </c>
      <c r="AE18" s="13" t="s">
        <v>11</v>
      </c>
      <c r="AF18" s="13">
        <v>19.468800000000002</v>
      </c>
      <c r="AS18" s="13">
        <v>72</v>
      </c>
      <c r="AZ18" s="13">
        <f t="shared" si="33"/>
        <v>18.3734</v>
      </c>
      <c r="BA18" s="13">
        <f t="shared" si="35"/>
        <v>18.329699999999999</v>
      </c>
      <c r="BB18" s="13">
        <f t="shared" ref="BB18:BB23" si="37">AF58</f>
        <v>18.340499999999999</v>
      </c>
    </row>
    <row r="19" spans="2:55" ht="14.4">
      <c r="B19" s="13" t="s">
        <v>17</v>
      </c>
      <c r="C19" s="13" t="s">
        <v>12</v>
      </c>
      <c r="D19" s="13">
        <v>26.545300000000001</v>
      </c>
      <c r="Q19" s="13">
        <v>74</v>
      </c>
      <c r="X19" s="13">
        <f t="shared" si="32"/>
        <v>23.910499999999999</v>
      </c>
      <c r="Y19" s="13">
        <f t="shared" si="34"/>
        <v>23.456399999999999</v>
      </c>
      <c r="Z19" s="13">
        <f t="shared" si="36"/>
        <v>23.200399999999998</v>
      </c>
      <c r="AD19" s="13" t="s">
        <v>17</v>
      </c>
      <c r="AE19" s="13" t="s">
        <v>12</v>
      </c>
      <c r="AF19" s="13">
        <v>19.4313</v>
      </c>
      <c r="AS19" s="13">
        <v>74</v>
      </c>
      <c r="AZ19" s="13">
        <f t="shared" si="33"/>
        <v>18.281400000000001</v>
      </c>
      <c r="BA19" s="13">
        <f t="shared" si="35"/>
        <v>18.224</v>
      </c>
      <c r="BB19" s="13">
        <f t="shared" si="37"/>
        <v>18.2212</v>
      </c>
    </row>
    <row r="20" spans="2:55" ht="14.4">
      <c r="B20" s="13" t="s">
        <v>17</v>
      </c>
      <c r="C20" s="13" t="s">
        <v>13</v>
      </c>
      <c r="D20" s="13">
        <v>26.6616</v>
      </c>
      <c r="Q20" s="13">
        <v>76</v>
      </c>
      <c r="Y20" s="13">
        <f t="shared" si="34"/>
        <v>23.325099999999999</v>
      </c>
      <c r="Z20" s="13">
        <f t="shared" si="36"/>
        <v>23.019500000000001</v>
      </c>
      <c r="AA20" s="13">
        <f t="shared" ref="AA20:AA25" si="38">M2</f>
        <v>22.911999999999999</v>
      </c>
      <c r="AD20" s="13" t="s">
        <v>17</v>
      </c>
      <c r="AE20" s="13" t="s">
        <v>13</v>
      </c>
      <c r="AF20" s="13">
        <v>19.393799999999999</v>
      </c>
      <c r="AS20" s="13">
        <v>76</v>
      </c>
      <c r="BA20" s="13">
        <f t="shared" si="35"/>
        <v>18.118400000000001</v>
      </c>
      <c r="BB20" s="13">
        <f t="shared" si="37"/>
        <v>18.101900000000001</v>
      </c>
      <c r="BC20" s="13">
        <f t="shared" ref="BC20:BC25" si="39">AO2</f>
        <v>18.139900000000001</v>
      </c>
    </row>
    <row r="21" spans="2:55" ht="14.4">
      <c r="B21" s="13" t="s">
        <v>17</v>
      </c>
      <c r="C21" s="13" t="s">
        <v>14</v>
      </c>
      <c r="D21" s="13">
        <v>26.777799999999999</v>
      </c>
      <c r="Q21" s="13">
        <v>78</v>
      </c>
      <c r="Y21" s="13">
        <f t="shared" si="34"/>
        <v>23.1937</v>
      </c>
      <c r="Z21" s="13">
        <f t="shared" si="36"/>
        <v>22.8386</v>
      </c>
      <c r="AA21" s="13">
        <f t="shared" si="38"/>
        <v>22.6816</v>
      </c>
      <c r="AD21" s="13" t="s">
        <v>17</v>
      </c>
      <c r="AE21" s="13" t="s">
        <v>14</v>
      </c>
      <c r="AF21" s="13">
        <v>19.356300000000001</v>
      </c>
      <c r="AS21" s="13">
        <v>78</v>
      </c>
      <c r="BA21" s="13">
        <f t="shared" si="35"/>
        <v>18.012699999999999</v>
      </c>
      <c r="BB21" s="13">
        <f t="shared" si="37"/>
        <v>17.982600000000001</v>
      </c>
      <c r="BC21" s="13">
        <f t="shared" si="39"/>
        <v>18.007000000000001</v>
      </c>
    </row>
    <row r="22" spans="2:55" ht="14.4">
      <c r="B22" s="13" t="s">
        <v>17</v>
      </c>
      <c r="C22" s="13" t="s">
        <v>15</v>
      </c>
      <c r="D22" s="13">
        <v>26.894100000000002</v>
      </c>
      <c r="Q22" s="13">
        <v>80</v>
      </c>
      <c r="Z22" s="13">
        <f t="shared" si="36"/>
        <v>22.657800000000002</v>
      </c>
      <c r="AA22" s="13">
        <f t="shared" si="38"/>
        <v>22.4512</v>
      </c>
      <c r="AD22" s="13" t="s">
        <v>17</v>
      </c>
      <c r="AE22" s="13" t="s">
        <v>15</v>
      </c>
      <c r="AF22" s="13">
        <v>19.3187</v>
      </c>
      <c r="AS22" s="13">
        <v>80</v>
      </c>
      <c r="BB22" s="13">
        <f t="shared" si="37"/>
        <v>17.863299999999999</v>
      </c>
      <c r="BC22" s="13">
        <f t="shared" si="39"/>
        <v>17.874099999999999</v>
      </c>
    </row>
    <row r="23" spans="2:55" ht="14.4">
      <c r="B23" s="13" t="s">
        <v>18</v>
      </c>
      <c r="C23" s="13" t="s">
        <v>9</v>
      </c>
      <c r="D23" s="13">
        <v>25.7273</v>
      </c>
      <c r="Q23" s="13">
        <v>82</v>
      </c>
      <c r="Z23" s="13">
        <f t="shared" si="36"/>
        <v>22.476900000000001</v>
      </c>
      <c r="AA23" s="13">
        <f t="shared" si="38"/>
        <v>22.2209</v>
      </c>
      <c r="AD23" s="13" t="s">
        <v>18</v>
      </c>
      <c r="AE23" s="13" t="s">
        <v>9</v>
      </c>
      <c r="AF23" s="13">
        <v>19.343299999999999</v>
      </c>
      <c r="AS23" s="13">
        <v>82</v>
      </c>
      <c r="BB23" s="13">
        <f t="shared" si="37"/>
        <v>17.744</v>
      </c>
      <c r="BC23" s="13">
        <f t="shared" si="39"/>
        <v>17.741099999999999</v>
      </c>
    </row>
    <row r="24" spans="2:55" ht="14.4">
      <c r="B24" s="13" t="s">
        <v>18</v>
      </c>
      <c r="C24" s="13" t="s">
        <v>10</v>
      </c>
      <c r="D24" s="13">
        <v>25.794</v>
      </c>
      <c r="Q24" s="13">
        <v>84</v>
      </c>
      <c r="AA24" s="13">
        <f t="shared" si="38"/>
        <v>21.990500000000001</v>
      </c>
      <c r="AD24" s="13" t="s">
        <v>18</v>
      </c>
      <c r="AE24" s="13" t="s">
        <v>10</v>
      </c>
      <c r="AF24" s="13">
        <v>19.292200000000001</v>
      </c>
      <c r="AS24" s="13">
        <v>84</v>
      </c>
      <c r="BC24" s="13">
        <f t="shared" si="39"/>
        <v>17.6082</v>
      </c>
    </row>
    <row r="25" spans="2:55" ht="14.4">
      <c r="B25" s="13" t="s">
        <v>18</v>
      </c>
      <c r="C25" s="13" t="s">
        <v>11</v>
      </c>
      <c r="D25" s="13">
        <v>25.860800000000001</v>
      </c>
      <c r="Q25" s="13">
        <v>86</v>
      </c>
      <c r="AA25" s="13">
        <f t="shared" si="38"/>
        <v>21.760100000000001</v>
      </c>
      <c r="AD25" s="13" t="s">
        <v>18</v>
      </c>
      <c r="AE25" s="13" t="s">
        <v>11</v>
      </c>
      <c r="AF25" s="13">
        <v>19.241</v>
      </c>
      <c r="AS25" s="13">
        <v>86</v>
      </c>
      <c r="BC25" s="13">
        <f t="shared" si="39"/>
        <v>17.475200000000001</v>
      </c>
    </row>
    <row r="26" spans="2:55" ht="14.4">
      <c r="B26" s="13" t="s">
        <v>18</v>
      </c>
      <c r="C26" s="13" t="s">
        <v>12</v>
      </c>
      <c r="D26" s="13">
        <v>25.927499999999998</v>
      </c>
      <c r="AD26" s="13" t="s">
        <v>18</v>
      </c>
      <c r="AE26" s="13" t="s">
        <v>12</v>
      </c>
      <c r="AF26" s="13">
        <v>19.189900000000002</v>
      </c>
    </row>
    <row r="27" spans="2:55" ht="14.4">
      <c r="B27" s="13" t="s">
        <v>18</v>
      </c>
      <c r="C27" s="13" t="s">
        <v>13</v>
      </c>
      <c r="D27" s="13">
        <v>25.994299999999999</v>
      </c>
      <c r="AD27" s="13" t="s">
        <v>18</v>
      </c>
      <c r="AE27" s="13" t="s">
        <v>13</v>
      </c>
      <c r="AF27" s="13">
        <v>19.1387</v>
      </c>
    </row>
    <row r="28" spans="2:55" ht="14.4">
      <c r="B28" s="13" t="s">
        <v>18</v>
      </c>
      <c r="C28" s="13" t="s">
        <v>14</v>
      </c>
      <c r="D28" s="13">
        <v>26.061</v>
      </c>
      <c r="AD28" s="13" t="s">
        <v>18</v>
      </c>
      <c r="AE28" s="13" t="s">
        <v>14</v>
      </c>
      <c r="AF28" s="13">
        <v>19.087499999999999</v>
      </c>
    </row>
    <row r="29" spans="2:55" ht="14.4">
      <c r="B29" s="13" t="s">
        <v>18</v>
      </c>
      <c r="C29" s="13" t="s">
        <v>15</v>
      </c>
      <c r="D29" s="13">
        <v>26.127700000000001</v>
      </c>
      <c r="AD29" s="13" t="s">
        <v>18</v>
      </c>
      <c r="AE29" s="13" t="s">
        <v>15</v>
      </c>
      <c r="AF29" s="13">
        <v>19.0364</v>
      </c>
    </row>
    <row r="30" spans="2:55" ht="14.4">
      <c r="B30" s="13" t="s">
        <v>19</v>
      </c>
      <c r="C30" s="13" t="s">
        <v>9</v>
      </c>
      <c r="D30" s="13">
        <v>25.258099999999999</v>
      </c>
      <c r="Z30" s="17"/>
      <c r="AD30" s="13" t="s">
        <v>19</v>
      </c>
      <c r="AE30" s="13" t="s">
        <v>9</v>
      </c>
      <c r="AF30" s="13">
        <v>19.142800000000001</v>
      </c>
      <c r="BB30" s="17"/>
    </row>
    <row r="31" spans="2:55" ht="14.4">
      <c r="B31" s="13" t="s">
        <v>19</v>
      </c>
      <c r="C31" s="13" t="s">
        <v>10</v>
      </c>
      <c r="D31" s="13">
        <v>25.275300000000001</v>
      </c>
      <c r="AD31" s="13" t="s">
        <v>19</v>
      </c>
      <c r="AE31" s="13" t="s">
        <v>10</v>
      </c>
      <c r="AF31" s="13">
        <v>19.077999999999999</v>
      </c>
    </row>
    <row r="32" spans="2:55" ht="14.4">
      <c r="B32" s="13" t="s">
        <v>19</v>
      </c>
      <c r="C32" s="13" t="s">
        <v>11</v>
      </c>
      <c r="D32" s="13">
        <v>25.2925</v>
      </c>
      <c r="AD32" s="13" t="s">
        <v>19</v>
      </c>
      <c r="AE32" s="13" t="s">
        <v>11</v>
      </c>
      <c r="AF32" s="13">
        <v>19.013200000000001</v>
      </c>
    </row>
    <row r="33" spans="2:55" ht="14.4">
      <c r="B33" s="13" t="s">
        <v>19</v>
      </c>
      <c r="C33" s="13" t="s">
        <v>12</v>
      </c>
      <c r="D33" s="13">
        <v>25.309699999999999</v>
      </c>
      <c r="Z33" s="18"/>
      <c r="AA33" s="15"/>
      <c r="AB33" s="15"/>
      <c r="AD33" s="13" t="s">
        <v>19</v>
      </c>
      <c r="AE33" s="13" t="s">
        <v>12</v>
      </c>
      <c r="AF33" s="13">
        <v>18.948399999999999</v>
      </c>
      <c r="BB33" s="18"/>
      <c r="BC33" s="15"/>
    </row>
    <row r="34" spans="2:55" ht="14.4">
      <c r="B34" s="13" t="s">
        <v>19</v>
      </c>
      <c r="C34" s="13" t="s">
        <v>13</v>
      </c>
      <c r="D34" s="13">
        <v>25.327000000000002</v>
      </c>
      <c r="AA34" s="15"/>
      <c r="AB34" s="15"/>
      <c r="AD34" s="13" t="s">
        <v>19</v>
      </c>
      <c r="AE34" s="13" t="s">
        <v>13</v>
      </c>
      <c r="AF34" s="13">
        <v>18.883600000000001</v>
      </c>
      <c r="BC34" s="15"/>
    </row>
    <row r="35" spans="2:55" ht="14.4">
      <c r="B35" s="13" t="s">
        <v>19</v>
      </c>
      <c r="C35" s="13" t="s">
        <v>14</v>
      </c>
      <c r="D35" s="13">
        <v>25.344200000000001</v>
      </c>
      <c r="Z35" s="15"/>
      <c r="AA35" s="15"/>
      <c r="AB35" s="15"/>
      <c r="AD35" s="13" t="s">
        <v>19</v>
      </c>
      <c r="AE35" s="13" t="s">
        <v>14</v>
      </c>
      <c r="AF35" s="13">
        <v>18.8188</v>
      </c>
      <c r="BB35" s="15"/>
      <c r="BC35" s="15"/>
    </row>
    <row r="36" spans="2:55" ht="14.4">
      <c r="B36" s="13" t="s">
        <v>19</v>
      </c>
      <c r="C36" s="13" t="s">
        <v>15</v>
      </c>
      <c r="D36" s="13">
        <v>25.3614</v>
      </c>
      <c r="Z36" s="15"/>
      <c r="AA36" s="15"/>
      <c r="AB36" s="15"/>
      <c r="AD36" s="13" t="s">
        <v>19</v>
      </c>
      <c r="AE36" s="13" t="s">
        <v>15</v>
      </c>
      <c r="AF36" s="13">
        <v>18.754000000000001</v>
      </c>
      <c r="BB36" s="15"/>
      <c r="BC36" s="15"/>
    </row>
    <row r="37" spans="2:55" ht="14.4">
      <c r="B37" s="13" t="s">
        <v>20</v>
      </c>
      <c r="C37" s="13" t="s">
        <v>9</v>
      </c>
      <c r="D37" s="13">
        <v>24.788900000000002</v>
      </c>
      <c r="Z37" s="15"/>
      <c r="AA37" s="15"/>
      <c r="AB37" s="15"/>
      <c r="AD37" s="13" t="s">
        <v>20</v>
      </c>
      <c r="AE37" s="13" t="s">
        <v>9</v>
      </c>
      <c r="AF37" s="13">
        <v>18.9422</v>
      </c>
      <c r="BB37" s="15"/>
      <c r="BC37" s="15"/>
    </row>
    <row r="38" spans="2:55" ht="14.4">
      <c r="B38" s="13" t="s">
        <v>20</v>
      </c>
      <c r="C38" s="13" t="s">
        <v>10</v>
      </c>
      <c r="D38" s="13">
        <v>24.756599999999999</v>
      </c>
      <c r="Z38" s="15"/>
      <c r="AA38" s="15"/>
      <c r="AB38" s="15"/>
      <c r="AD38" s="13" t="s">
        <v>20</v>
      </c>
      <c r="AE38" s="13" t="s">
        <v>10</v>
      </c>
      <c r="AF38" s="13">
        <v>18.863800000000001</v>
      </c>
      <c r="BB38" s="15"/>
      <c r="BC38" s="15"/>
    </row>
    <row r="39" spans="2:55" ht="14.4">
      <c r="B39" s="13" t="s">
        <v>20</v>
      </c>
      <c r="C39" s="13" t="s">
        <v>11</v>
      </c>
      <c r="D39" s="13">
        <v>24.724299999999999</v>
      </c>
      <c r="Z39" s="15"/>
      <c r="AA39" s="15"/>
      <c r="AB39" s="15"/>
      <c r="AD39" s="13" t="s">
        <v>20</v>
      </c>
      <c r="AE39" s="13" t="s">
        <v>11</v>
      </c>
      <c r="AF39" s="13">
        <v>18.785399999999999</v>
      </c>
      <c r="BB39" s="15"/>
      <c r="BC39" s="15"/>
    </row>
    <row r="40" spans="2:55" ht="14.4">
      <c r="B40" s="13" t="s">
        <v>20</v>
      </c>
      <c r="C40" s="13" t="s">
        <v>12</v>
      </c>
      <c r="D40" s="13">
        <v>24.692</v>
      </c>
      <c r="Z40" s="15"/>
      <c r="AA40" s="15"/>
      <c r="AB40" s="15"/>
      <c r="AD40" s="13" t="s">
        <v>20</v>
      </c>
      <c r="AE40" s="13" t="s">
        <v>12</v>
      </c>
      <c r="AF40" s="13">
        <v>18.706900000000001</v>
      </c>
      <c r="BB40" s="15"/>
      <c r="BC40" s="15"/>
    </row>
    <row r="41" spans="2:55" ht="14.4">
      <c r="B41" s="13" t="s">
        <v>21</v>
      </c>
      <c r="C41" s="13" t="s">
        <v>13</v>
      </c>
      <c r="D41" s="13">
        <v>24.659700000000001</v>
      </c>
      <c r="Z41" s="15"/>
      <c r="AA41" s="15"/>
      <c r="AB41" s="15"/>
      <c r="AD41" s="13" t="s">
        <v>21</v>
      </c>
      <c r="AE41" s="13" t="s">
        <v>13</v>
      </c>
      <c r="AF41" s="13">
        <v>18.628499999999999</v>
      </c>
      <c r="BB41" s="15"/>
      <c r="BC41" s="15"/>
    </row>
    <row r="42" spans="2:55" ht="14.4">
      <c r="B42" s="13" t="s">
        <v>21</v>
      </c>
      <c r="C42" s="13" t="s">
        <v>14</v>
      </c>
      <c r="D42" s="13">
        <v>24.627400000000002</v>
      </c>
      <c r="Z42" s="15"/>
      <c r="AA42" s="15"/>
      <c r="AB42" s="15"/>
      <c r="AD42" s="13" t="s">
        <v>21</v>
      </c>
      <c r="AE42" s="13" t="s">
        <v>14</v>
      </c>
      <c r="AF42" s="13">
        <v>18.5501</v>
      </c>
      <c r="BB42" s="15"/>
      <c r="BC42" s="15"/>
    </row>
    <row r="43" spans="2:55" ht="14.4">
      <c r="B43" s="13" t="s">
        <v>21</v>
      </c>
      <c r="C43" s="13" t="s">
        <v>15</v>
      </c>
      <c r="D43" s="13">
        <v>24.595099999999999</v>
      </c>
      <c r="Z43" s="15"/>
      <c r="AA43" s="15"/>
      <c r="AB43" s="15"/>
      <c r="AD43" s="13" t="s">
        <v>21</v>
      </c>
      <c r="AE43" s="13" t="s">
        <v>15</v>
      </c>
      <c r="AF43" s="13">
        <v>18.471699999999998</v>
      </c>
      <c r="BB43" s="15"/>
      <c r="BC43" s="15"/>
    </row>
    <row r="44" spans="2:55" ht="14.4">
      <c r="B44" s="13" t="s">
        <v>22</v>
      </c>
      <c r="C44" s="13" t="s">
        <v>9</v>
      </c>
      <c r="D44" s="13">
        <v>24.319700000000001</v>
      </c>
      <c r="Z44" s="15"/>
      <c r="AA44" s="15"/>
      <c r="AB44" s="15"/>
      <c r="AD44" s="13" t="s">
        <v>22</v>
      </c>
      <c r="AE44" s="13" t="s">
        <v>9</v>
      </c>
      <c r="AF44" s="13">
        <v>18.741599999999998</v>
      </c>
      <c r="BB44" s="15"/>
      <c r="BC44" s="15"/>
    </row>
    <row r="45" spans="2:55" ht="14.4">
      <c r="B45" s="13" t="s">
        <v>22</v>
      </c>
      <c r="C45" s="13" t="s">
        <v>10</v>
      </c>
      <c r="D45" s="13">
        <v>24.2378</v>
      </c>
      <c r="Z45" s="15"/>
      <c r="AA45" s="15"/>
      <c r="AB45" s="15"/>
      <c r="AD45" s="13" t="s">
        <v>22</v>
      </c>
      <c r="AE45" s="13" t="s">
        <v>10</v>
      </c>
      <c r="AF45" s="13">
        <v>18.6496</v>
      </c>
      <c r="BB45" s="15"/>
      <c r="BC45" s="15"/>
    </row>
    <row r="46" spans="2:55" ht="14.4">
      <c r="B46" s="13" t="s">
        <v>22</v>
      </c>
      <c r="C46" s="13" t="s">
        <v>11</v>
      </c>
      <c r="D46" s="13">
        <v>24.155999999999999</v>
      </c>
      <c r="Z46" s="15"/>
      <c r="AA46" s="15"/>
      <c r="AB46" s="15"/>
      <c r="AD46" s="13" t="s">
        <v>22</v>
      </c>
      <c r="AE46" s="13" t="s">
        <v>11</v>
      </c>
      <c r="AF46" s="13">
        <v>18.557500000000001</v>
      </c>
      <c r="BB46" s="15"/>
      <c r="BC46" s="15"/>
    </row>
    <row r="47" spans="2:55" ht="14.4">
      <c r="B47" s="13" t="s">
        <v>22</v>
      </c>
      <c r="C47" s="13" t="s">
        <v>12</v>
      </c>
      <c r="D47" s="13">
        <v>24.074200000000001</v>
      </c>
      <c r="Z47" s="15"/>
      <c r="AA47" s="15"/>
      <c r="AB47" s="15"/>
      <c r="AD47" s="13" t="s">
        <v>22</v>
      </c>
      <c r="AE47" s="13" t="s">
        <v>12</v>
      </c>
      <c r="AF47" s="13">
        <v>18.465499999999999</v>
      </c>
      <c r="BB47" s="15"/>
      <c r="BC47" s="15"/>
    </row>
    <row r="48" spans="2:55" ht="14.4">
      <c r="B48" s="13" t="s">
        <v>22</v>
      </c>
      <c r="C48" s="13" t="s">
        <v>13</v>
      </c>
      <c r="D48" s="13">
        <v>23.9924</v>
      </c>
      <c r="W48" s="16"/>
      <c r="X48" s="16"/>
      <c r="Y48" s="16"/>
      <c r="Z48" s="16"/>
      <c r="AA48" s="16"/>
      <c r="AB48" s="16"/>
      <c r="AD48" s="13" t="s">
        <v>22</v>
      </c>
      <c r="AE48" s="13" t="s">
        <v>13</v>
      </c>
      <c r="AF48" s="13">
        <v>18.3734</v>
      </c>
      <c r="AY48" s="16"/>
      <c r="AZ48" s="16"/>
      <c r="BA48" s="16"/>
      <c r="BB48" s="16"/>
      <c r="BC48" s="16"/>
    </row>
    <row r="49" spans="2:55" ht="14.4">
      <c r="B49" s="13" t="s">
        <v>22</v>
      </c>
      <c r="C49" s="13" t="s">
        <v>14</v>
      </c>
      <c r="D49" s="13">
        <v>23.910499999999999</v>
      </c>
      <c r="W49" s="16"/>
      <c r="X49" s="16"/>
      <c r="Y49" s="16"/>
      <c r="Z49" s="16"/>
      <c r="AA49" s="16"/>
      <c r="AB49" s="16"/>
      <c r="AD49" s="13" t="s">
        <v>22</v>
      </c>
      <c r="AE49" s="13" t="s">
        <v>14</v>
      </c>
      <c r="AF49" s="13">
        <v>18.281400000000001</v>
      </c>
      <c r="AY49" s="16"/>
      <c r="AZ49" s="16"/>
      <c r="BA49" s="16"/>
      <c r="BB49" s="16"/>
      <c r="BC49" s="16"/>
    </row>
    <row r="50" spans="2:55" ht="14.4">
      <c r="B50" s="13" t="s">
        <v>22</v>
      </c>
      <c r="C50" s="13" t="s">
        <v>15</v>
      </c>
      <c r="D50" s="13">
        <v>23.828700000000001</v>
      </c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20"/>
      <c r="X50" s="20"/>
      <c r="Y50" s="20"/>
      <c r="Z50" s="16"/>
      <c r="AA50" s="16"/>
      <c r="AB50" s="16"/>
      <c r="AD50" s="13" t="s">
        <v>22</v>
      </c>
      <c r="AE50" s="13" t="s">
        <v>15</v>
      </c>
      <c r="AF50" s="13">
        <v>18.189299999999999</v>
      </c>
      <c r="AY50" s="16"/>
      <c r="AZ50" s="16"/>
      <c r="BA50" s="16"/>
      <c r="BB50" s="16"/>
      <c r="BC50" s="16"/>
    </row>
    <row r="51" spans="2:55" ht="14.4">
      <c r="B51" s="13" t="s">
        <v>23</v>
      </c>
      <c r="C51" s="13" t="s">
        <v>9</v>
      </c>
      <c r="D51" s="13">
        <v>23.8504</v>
      </c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20"/>
      <c r="X51" s="20"/>
      <c r="Y51" s="20"/>
      <c r="Z51" s="16"/>
      <c r="AA51" s="16"/>
      <c r="AB51" s="16"/>
      <c r="AD51" s="13" t="s">
        <v>23</v>
      </c>
      <c r="AE51" s="13" t="s">
        <v>9</v>
      </c>
      <c r="AF51" s="13">
        <v>18.5411</v>
      </c>
      <c r="AY51" s="16"/>
      <c r="AZ51" s="16"/>
      <c r="BA51" s="16"/>
      <c r="BB51" s="16"/>
      <c r="BC51" s="16"/>
    </row>
    <row r="52" spans="2:55" ht="14.4">
      <c r="B52" s="13" t="s">
        <v>23</v>
      </c>
      <c r="C52" s="13" t="s">
        <v>10</v>
      </c>
      <c r="D52" s="13">
        <v>23.719100000000001</v>
      </c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20"/>
      <c r="X52" s="20"/>
      <c r="Y52" s="20"/>
      <c r="Z52" s="16"/>
      <c r="AA52" s="16"/>
      <c r="AB52" s="16"/>
      <c r="AD52" s="13" t="s">
        <v>23</v>
      </c>
      <c r="AE52" s="13" t="s">
        <v>10</v>
      </c>
      <c r="AF52" s="13">
        <v>18.435400000000001</v>
      </c>
      <c r="AY52" s="16"/>
      <c r="AZ52" s="16"/>
      <c r="BA52" s="16"/>
      <c r="BB52" s="16"/>
      <c r="BC52" s="16"/>
    </row>
    <row r="53" spans="2:55" ht="14.4">
      <c r="B53" s="13" t="s">
        <v>23</v>
      </c>
      <c r="C53" s="13" t="s">
        <v>11</v>
      </c>
      <c r="D53" s="13">
        <v>23.587800000000001</v>
      </c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20"/>
      <c r="X53" s="20"/>
      <c r="Y53" s="20"/>
      <c r="Z53" s="16"/>
      <c r="AA53" s="16"/>
      <c r="AB53" s="16"/>
      <c r="AD53" s="13" t="s">
        <v>23</v>
      </c>
      <c r="AE53" s="13" t="s">
        <v>11</v>
      </c>
      <c r="AF53" s="13">
        <v>18.329699999999999</v>
      </c>
      <c r="AY53" s="16"/>
      <c r="AZ53" s="16"/>
      <c r="BA53" s="16"/>
      <c r="BB53" s="16"/>
      <c r="BC53" s="16"/>
    </row>
    <row r="54" spans="2:55" ht="14.4">
      <c r="B54" s="13" t="s">
        <v>23</v>
      </c>
      <c r="C54" s="13" t="s">
        <v>12</v>
      </c>
      <c r="D54" s="13">
        <v>23.456399999999999</v>
      </c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20"/>
      <c r="X54" s="20"/>
      <c r="Y54" s="20"/>
      <c r="Z54" s="16"/>
      <c r="AA54" s="16"/>
      <c r="AB54" s="16"/>
      <c r="AD54" s="13" t="s">
        <v>23</v>
      </c>
      <c r="AE54" s="13" t="s">
        <v>12</v>
      </c>
      <c r="AF54" s="13">
        <v>18.224</v>
      </c>
      <c r="AY54" s="16"/>
      <c r="AZ54" s="16"/>
      <c r="BA54" s="16"/>
      <c r="BB54" s="16"/>
      <c r="BC54" s="16"/>
    </row>
    <row r="55" spans="2:55" ht="14.4">
      <c r="B55" s="13" t="s">
        <v>23</v>
      </c>
      <c r="C55" s="13" t="s">
        <v>13</v>
      </c>
      <c r="D55" s="13">
        <v>23.325099999999999</v>
      </c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20"/>
      <c r="X55" s="20"/>
      <c r="Y55" s="20"/>
      <c r="Z55" s="16"/>
      <c r="AA55" s="16"/>
      <c r="AB55" s="16"/>
      <c r="AD55" s="13" t="s">
        <v>23</v>
      </c>
      <c r="AE55" s="13" t="s">
        <v>13</v>
      </c>
      <c r="AF55" s="13">
        <v>18.118400000000001</v>
      </c>
      <c r="AY55" s="16"/>
      <c r="AZ55" s="16"/>
      <c r="BA55" s="16"/>
      <c r="BB55" s="16"/>
      <c r="BC55" s="16"/>
    </row>
    <row r="56" spans="2:55" ht="14.4">
      <c r="B56" s="13" t="s">
        <v>23</v>
      </c>
      <c r="C56" s="13" t="s">
        <v>14</v>
      </c>
      <c r="D56" s="13">
        <v>23.1937</v>
      </c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20"/>
      <c r="X56" s="20"/>
      <c r="Y56" s="20"/>
      <c r="Z56" s="16"/>
      <c r="AA56" s="16"/>
      <c r="AB56" s="16"/>
      <c r="AD56" s="13" t="s">
        <v>23</v>
      </c>
      <c r="AE56" s="13" t="s">
        <v>14</v>
      </c>
      <c r="AF56" s="13">
        <v>18.012699999999999</v>
      </c>
      <c r="AY56" s="16"/>
      <c r="AZ56" s="16"/>
      <c r="BA56" s="16"/>
      <c r="BB56" s="16"/>
      <c r="BC56" s="16"/>
    </row>
    <row r="57" spans="2:55" ht="14.4">
      <c r="B57" s="13" t="s">
        <v>23</v>
      </c>
      <c r="C57" s="13" t="s">
        <v>15</v>
      </c>
      <c r="D57" s="13">
        <v>23.0624</v>
      </c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20"/>
      <c r="X57" s="20"/>
      <c r="Y57" s="20"/>
      <c r="Z57" s="16"/>
      <c r="AA57" s="16"/>
      <c r="AB57" s="16"/>
      <c r="AD57" s="13" t="s">
        <v>23</v>
      </c>
      <c r="AE57" s="13" t="s">
        <v>15</v>
      </c>
      <c r="AF57" s="13">
        <v>17.907</v>
      </c>
      <c r="AY57" s="16"/>
      <c r="AZ57" s="16"/>
      <c r="BA57" s="16"/>
      <c r="BB57" s="16"/>
      <c r="BC57" s="16"/>
    </row>
    <row r="58" spans="2:55" ht="14.4">
      <c r="B58" s="13" t="s">
        <v>24</v>
      </c>
      <c r="C58" s="13" t="s">
        <v>9</v>
      </c>
      <c r="D58" s="13">
        <v>23.3812</v>
      </c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20"/>
      <c r="X58" s="20"/>
      <c r="Y58" s="20"/>
      <c r="Z58" s="16"/>
      <c r="AA58" s="16"/>
      <c r="AB58" s="16"/>
      <c r="AD58" s="13" t="s">
        <v>24</v>
      </c>
      <c r="AE58" s="13" t="s">
        <v>9</v>
      </c>
      <c r="AF58" s="13">
        <v>18.340499999999999</v>
      </c>
      <c r="AY58" s="16"/>
      <c r="AZ58" s="16"/>
      <c r="BA58" s="16"/>
      <c r="BB58" s="16"/>
      <c r="BC58" s="16"/>
    </row>
    <row r="59" spans="2:55" ht="18.75" customHeight="1">
      <c r="B59" s="13" t="s">
        <v>24</v>
      </c>
      <c r="C59" s="13" t="s">
        <v>10</v>
      </c>
      <c r="D59" s="13">
        <v>23.200399999999998</v>
      </c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20"/>
      <c r="X59" s="20"/>
      <c r="Y59" s="20"/>
      <c r="Z59" s="16"/>
      <c r="AA59" s="16"/>
      <c r="AB59" s="16"/>
      <c r="AD59" s="13" t="s">
        <v>24</v>
      </c>
      <c r="AE59" s="13" t="s">
        <v>10</v>
      </c>
      <c r="AF59" s="13">
        <v>18.2212</v>
      </c>
      <c r="AY59" s="16"/>
      <c r="AZ59" s="16"/>
      <c r="BA59" s="16"/>
      <c r="BB59" s="16"/>
      <c r="BC59" s="16"/>
    </row>
    <row r="60" spans="2:55" ht="14.4">
      <c r="B60" s="13" t="s">
        <v>24</v>
      </c>
      <c r="C60" s="13" t="s">
        <v>11</v>
      </c>
      <c r="D60" s="13">
        <v>23.019500000000001</v>
      </c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20"/>
      <c r="X60" s="20"/>
      <c r="Y60" s="20"/>
      <c r="Z60" s="16"/>
      <c r="AA60" s="16"/>
      <c r="AB60" s="16"/>
      <c r="AD60" s="13" t="s">
        <v>24</v>
      </c>
      <c r="AE60" s="13" t="s">
        <v>11</v>
      </c>
      <c r="AF60" s="13">
        <v>18.101900000000001</v>
      </c>
      <c r="AY60" s="16"/>
      <c r="AZ60" s="16"/>
      <c r="BA60" s="16"/>
      <c r="BB60" s="16"/>
      <c r="BC60" s="16"/>
    </row>
    <row r="61" spans="2:55" ht="14.4">
      <c r="B61" s="13" t="s">
        <v>24</v>
      </c>
      <c r="C61" s="13" t="s">
        <v>12</v>
      </c>
      <c r="D61" s="13">
        <v>22.8386</v>
      </c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20"/>
      <c r="X61" s="20"/>
      <c r="Y61" s="20"/>
      <c r="Z61" s="16"/>
      <c r="AA61" s="16"/>
      <c r="AB61" s="16"/>
      <c r="AD61" s="13" t="s">
        <v>24</v>
      </c>
      <c r="AE61" s="13" t="s">
        <v>12</v>
      </c>
      <c r="AF61" s="13">
        <v>17.982600000000001</v>
      </c>
      <c r="AY61" s="16"/>
      <c r="AZ61" s="16"/>
      <c r="BA61" s="16"/>
      <c r="BB61" s="16"/>
      <c r="BC61" s="16"/>
    </row>
    <row r="62" spans="2:55" ht="14.4">
      <c r="B62" s="13" t="s">
        <v>24</v>
      </c>
      <c r="C62" s="13" t="s">
        <v>13</v>
      </c>
      <c r="D62" s="13">
        <v>22.657800000000002</v>
      </c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20"/>
      <c r="X62" s="20"/>
      <c r="Y62" s="20"/>
      <c r="Z62" s="16"/>
      <c r="AA62" s="16"/>
      <c r="AB62" s="16"/>
      <c r="AD62" s="13" t="s">
        <v>24</v>
      </c>
      <c r="AE62" s="13" t="s">
        <v>13</v>
      </c>
      <c r="AF62" s="13">
        <v>17.863299999999999</v>
      </c>
      <c r="AY62" s="16"/>
      <c r="AZ62" s="16"/>
      <c r="BA62" s="16"/>
      <c r="BB62" s="16"/>
      <c r="BC62" s="16"/>
    </row>
    <row r="63" spans="2:55" ht="14.4">
      <c r="B63" s="13" t="s">
        <v>24</v>
      </c>
      <c r="C63" s="13" t="s">
        <v>14</v>
      </c>
      <c r="D63" s="13">
        <v>22.476900000000001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20"/>
      <c r="X63" s="20"/>
      <c r="Y63" s="20"/>
      <c r="Z63" s="16"/>
      <c r="AA63" s="16"/>
      <c r="AB63" s="16"/>
      <c r="AD63" s="13" t="s">
        <v>24</v>
      </c>
      <c r="AE63" s="13" t="s">
        <v>14</v>
      </c>
      <c r="AF63" s="13">
        <v>17.744</v>
      </c>
      <c r="AY63" s="16"/>
      <c r="AZ63" s="16"/>
      <c r="BA63" s="16"/>
      <c r="BB63" s="16"/>
      <c r="BC63" s="16"/>
    </row>
    <row r="64" spans="2:55" ht="14.4">
      <c r="B64" s="13" t="s">
        <v>24</v>
      </c>
      <c r="C64" s="13" t="s">
        <v>15</v>
      </c>
      <c r="D64" s="13">
        <v>22.295999999999999</v>
      </c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20"/>
      <c r="X64" s="20"/>
      <c r="Y64" s="20"/>
      <c r="Z64" s="16"/>
      <c r="AA64" s="16"/>
      <c r="AB64" s="16"/>
      <c r="AD64" s="13" t="s">
        <v>24</v>
      </c>
      <c r="AE64" s="13" t="s">
        <v>15</v>
      </c>
      <c r="AF64" s="13">
        <v>17.624700000000001</v>
      </c>
      <c r="AY64" s="16"/>
      <c r="AZ64" s="16"/>
      <c r="BA64" s="16"/>
      <c r="BB64" s="16"/>
      <c r="BC64" s="16"/>
    </row>
    <row r="65" spans="2:55" ht="14.4">
      <c r="B65" s="13" t="s">
        <v>25</v>
      </c>
      <c r="C65" s="13" t="s">
        <v>9</v>
      </c>
      <c r="D65" s="13">
        <v>22.911999999999999</v>
      </c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20"/>
      <c r="X65" s="20"/>
      <c r="Y65" s="20"/>
      <c r="Z65" s="16"/>
      <c r="AA65" s="16"/>
      <c r="AB65" s="16"/>
      <c r="AD65" s="13" t="s">
        <v>25</v>
      </c>
      <c r="AE65" s="13" t="s">
        <v>9</v>
      </c>
      <c r="AF65" s="13">
        <v>18.139900000000001</v>
      </c>
      <c r="AY65" s="16"/>
      <c r="AZ65" s="16"/>
      <c r="BA65" s="16"/>
      <c r="BB65" s="16"/>
      <c r="BC65" s="16"/>
    </row>
    <row r="66" spans="2:55" ht="14.4">
      <c r="B66" s="13" t="s">
        <v>25</v>
      </c>
      <c r="C66" s="13" t="s">
        <v>10</v>
      </c>
      <c r="D66" s="13">
        <v>22.6816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20"/>
      <c r="X66" s="20"/>
      <c r="Y66" s="20"/>
      <c r="Z66" s="16"/>
      <c r="AA66" s="16"/>
      <c r="AB66" s="16"/>
      <c r="AD66" s="13" t="s">
        <v>25</v>
      </c>
      <c r="AE66" s="13" t="s">
        <v>10</v>
      </c>
      <c r="AF66" s="13">
        <v>18.007000000000001</v>
      </c>
      <c r="AY66" s="16"/>
      <c r="AZ66" s="16"/>
      <c r="BA66" s="16"/>
      <c r="BB66" s="16"/>
      <c r="BC66" s="16"/>
    </row>
    <row r="67" spans="2:55" ht="14.4">
      <c r="B67" s="13" t="s">
        <v>25</v>
      </c>
      <c r="C67" s="13" t="s">
        <v>11</v>
      </c>
      <c r="D67" s="13">
        <v>22.4512</v>
      </c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20"/>
      <c r="X67" s="20"/>
      <c r="Y67" s="20"/>
      <c r="Z67" s="16"/>
      <c r="AA67" s="16"/>
      <c r="AB67" s="16"/>
      <c r="AD67" s="13" t="s">
        <v>25</v>
      </c>
      <c r="AE67" s="13" t="s">
        <v>11</v>
      </c>
      <c r="AF67" s="13">
        <v>17.874099999999999</v>
      </c>
      <c r="AY67" s="16"/>
      <c r="AZ67" s="16"/>
      <c r="BA67" s="16"/>
      <c r="BB67" s="16"/>
      <c r="BC67" s="16"/>
    </row>
    <row r="68" spans="2:55" ht="14.4">
      <c r="B68" s="13" t="s">
        <v>25</v>
      </c>
      <c r="C68" s="13" t="s">
        <v>12</v>
      </c>
      <c r="D68" s="13">
        <v>22.2209</v>
      </c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20"/>
      <c r="X68" s="20"/>
      <c r="Y68" s="20"/>
      <c r="Z68" s="16"/>
      <c r="AA68" s="16"/>
      <c r="AB68" s="16"/>
      <c r="AD68" s="13" t="s">
        <v>25</v>
      </c>
      <c r="AE68" s="13" t="s">
        <v>12</v>
      </c>
      <c r="AF68" s="13">
        <v>17.741099999999999</v>
      </c>
      <c r="AY68" s="16"/>
      <c r="AZ68" s="16"/>
      <c r="BA68" s="16"/>
      <c r="BB68" s="16"/>
      <c r="BC68" s="16"/>
    </row>
    <row r="69" spans="2:55" ht="14.4">
      <c r="B69" s="13" t="s">
        <v>25</v>
      </c>
      <c r="C69" s="13" t="s">
        <v>13</v>
      </c>
      <c r="D69" s="13">
        <v>21.990500000000001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20"/>
      <c r="X69" s="20"/>
      <c r="Y69" s="20"/>
      <c r="Z69" s="16"/>
      <c r="AA69" s="16"/>
      <c r="AB69" s="16"/>
      <c r="AD69" s="13" t="s">
        <v>25</v>
      </c>
      <c r="AE69" s="13" t="s">
        <v>13</v>
      </c>
      <c r="AF69" s="13">
        <v>17.6082</v>
      </c>
      <c r="AY69" s="16"/>
      <c r="AZ69" s="16"/>
      <c r="BA69" s="16"/>
      <c r="BB69" s="16"/>
      <c r="BC69" s="16"/>
    </row>
    <row r="70" spans="2:55" ht="14.4">
      <c r="B70" s="13" t="s">
        <v>25</v>
      </c>
      <c r="C70" s="13" t="s">
        <v>14</v>
      </c>
      <c r="D70" s="13">
        <v>21.760100000000001</v>
      </c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20"/>
      <c r="X70" s="20"/>
      <c r="Y70" s="20"/>
      <c r="Z70" s="16"/>
      <c r="AA70" s="16"/>
      <c r="AB70" s="16"/>
      <c r="AD70" s="13" t="s">
        <v>25</v>
      </c>
      <c r="AE70" s="13" t="s">
        <v>14</v>
      </c>
      <c r="AF70" s="13">
        <v>17.475200000000001</v>
      </c>
      <c r="AY70" s="16"/>
      <c r="AZ70" s="16"/>
      <c r="BA70" s="16"/>
      <c r="BB70" s="16"/>
      <c r="BC70" s="16"/>
    </row>
    <row r="71" spans="2:55" ht="14.4">
      <c r="B71" s="13" t="s">
        <v>25</v>
      </c>
      <c r="C71" s="13" t="s">
        <v>15</v>
      </c>
      <c r="D71" s="13">
        <v>21.529699999999998</v>
      </c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20"/>
      <c r="X71" s="20"/>
      <c r="Y71" s="20"/>
      <c r="Z71" s="16"/>
      <c r="AA71" s="16"/>
      <c r="AB71" s="16"/>
      <c r="AD71" s="13" t="s">
        <v>25</v>
      </c>
      <c r="AE71" s="13" t="s">
        <v>15</v>
      </c>
      <c r="AF71" s="13">
        <v>17.342300000000002</v>
      </c>
      <c r="AY71" s="16"/>
      <c r="AZ71" s="16"/>
      <c r="BA71" s="16"/>
      <c r="BB71" s="16"/>
      <c r="BC71" s="16"/>
    </row>
    <row r="72" spans="2:55" ht="14.4">
      <c r="B72" s="13" t="s">
        <v>26</v>
      </c>
      <c r="C72" s="13" t="s">
        <v>9</v>
      </c>
      <c r="D72" s="13">
        <v>22.442799999999998</v>
      </c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20"/>
      <c r="X72" s="20"/>
      <c r="Y72" s="20"/>
      <c r="Z72" s="16"/>
      <c r="AA72" s="16"/>
      <c r="AB72" s="16"/>
      <c r="AD72" s="13" t="s">
        <v>26</v>
      </c>
      <c r="AE72" s="13" t="s">
        <v>9</v>
      </c>
      <c r="AF72" s="13">
        <v>17.939399999999999</v>
      </c>
      <c r="AY72" s="16"/>
      <c r="AZ72" s="16"/>
      <c r="BA72" s="16"/>
      <c r="BB72" s="16"/>
      <c r="BC72" s="16"/>
    </row>
    <row r="73" spans="2:55" ht="14.4">
      <c r="B73" s="13" t="s">
        <v>26</v>
      </c>
      <c r="C73" s="13" t="s">
        <v>10</v>
      </c>
      <c r="D73" s="13">
        <v>22.1629</v>
      </c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20"/>
      <c r="X73" s="20"/>
      <c r="Y73" s="20"/>
      <c r="Z73" s="16"/>
      <c r="AA73" s="16"/>
      <c r="AB73" s="16"/>
      <c r="AD73" s="13" t="s">
        <v>26</v>
      </c>
      <c r="AE73" s="13" t="s">
        <v>10</v>
      </c>
      <c r="AF73" s="13">
        <v>17.7928</v>
      </c>
      <c r="AY73" s="16"/>
      <c r="AZ73" s="16"/>
      <c r="BA73" s="16"/>
      <c r="BB73" s="16"/>
      <c r="BC73" s="16"/>
    </row>
    <row r="74" spans="2:55" ht="14.4">
      <c r="B74" s="13" t="s">
        <v>26</v>
      </c>
      <c r="C74" s="13" t="s">
        <v>11</v>
      </c>
      <c r="D74" s="13">
        <v>21.882999999999999</v>
      </c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20"/>
      <c r="X74" s="20"/>
      <c r="Y74" s="20"/>
      <c r="Z74" s="16"/>
      <c r="AA74" s="16"/>
      <c r="AB74" s="16"/>
      <c r="AD74" s="13" t="s">
        <v>26</v>
      </c>
      <c r="AE74" s="13" t="s">
        <v>11</v>
      </c>
      <c r="AF74" s="13">
        <v>17.6462</v>
      </c>
      <c r="AY74" s="16"/>
      <c r="AZ74" s="16"/>
      <c r="BA74" s="16"/>
      <c r="BB74" s="16"/>
      <c r="BC74" s="16"/>
    </row>
    <row r="75" spans="2:55" ht="14.4">
      <c r="B75" s="13" t="s">
        <v>26</v>
      </c>
      <c r="C75" s="13" t="s">
        <v>12</v>
      </c>
      <c r="D75" s="13">
        <v>21.603100000000001</v>
      </c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20"/>
      <c r="X75" s="20"/>
      <c r="Y75" s="20"/>
      <c r="Z75" s="16"/>
      <c r="AA75" s="16"/>
      <c r="AB75" s="16"/>
      <c r="AD75" s="13" t="s">
        <v>26</v>
      </c>
      <c r="AE75" s="13" t="s">
        <v>12</v>
      </c>
      <c r="AF75" s="13">
        <v>17.499700000000001</v>
      </c>
      <c r="AY75" s="16"/>
      <c r="AZ75" s="16"/>
      <c r="BA75" s="16"/>
      <c r="BB75" s="16"/>
      <c r="BC75" s="16"/>
    </row>
    <row r="76" spans="2:55" ht="14.4">
      <c r="B76" s="13" t="s">
        <v>26</v>
      </c>
      <c r="C76" s="13" t="s">
        <v>13</v>
      </c>
      <c r="D76" s="13">
        <v>21.3232</v>
      </c>
      <c r="G76" s="19"/>
      <c r="H76" s="19"/>
      <c r="I76" s="12" t="s">
        <v>27</v>
      </c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20"/>
      <c r="X76" s="20"/>
      <c r="Y76" s="20"/>
      <c r="Z76" s="16"/>
      <c r="AA76" s="16"/>
      <c r="AB76" s="16"/>
      <c r="AD76" s="13" t="s">
        <v>26</v>
      </c>
      <c r="AE76" s="13" t="s">
        <v>13</v>
      </c>
      <c r="AF76" s="13">
        <v>17.353100000000001</v>
      </c>
      <c r="AY76" s="16"/>
      <c r="AZ76" s="16"/>
      <c r="BA76" s="16"/>
      <c r="BB76" s="16"/>
      <c r="BC76" s="16"/>
    </row>
    <row r="77" spans="2:55" ht="14.4">
      <c r="B77" s="13" t="s">
        <v>26</v>
      </c>
      <c r="C77" s="13" t="s">
        <v>14</v>
      </c>
      <c r="D77" s="13">
        <v>21.043199999999999</v>
      </c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20"/>
      <c r="X77" s="20"/>
      <c r="Y77" s="20"/>
      <c r="Z77" s="16"/>
      <c r="AA77" s="16"/>
      <c r="AB77" s="16"/>
      <c r="AD77" s="13" t="s">
        <v>26</v>
      </c>
      <c r="AE77" s="13" t="s">
        <v>14</v>
      </c>
      <c r="AF77" s="13">
        <v>17.206499999999998</v>
      </c>
      <c r="AY77" s="16"/>
      <c r="AZ77" s="16"/>
      <c r="BA77" s="16"/>
      <c r="BB77" s="16"/>
      <c r="BC77" s="16"/>
    </row>
    <row r="78" spans="2:55" ht="14.4">
      <c r="B78" s="13" t="s">
        <v>26</v>
      </c>
      <c r="C78" s="13" t="s">
        <v>15</v>
      </c>
      <c r="D78" s="13">
        <v>20.763300000000001</v>
      </c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20"/>
      <c r="X78" s="20"/>
      <c r="Y78" s="20"/>
      <c r="Z78" s="16"/>
      <c r="AA78" s="16"/>
      <c r="AB78" s="16"/>
      <c r="AD78" s="13" t="s">
        <v>26</v>
      </c>
      <c r="AE78" s="13" t="s">
        <v>15</v>
      </c>
      <c r="AF78" s="13">
        <v>17.059999999999999</v>
      </c>
      <c r="AY78" s="16"/>
      <c r="AZ78" s="16"/>
      <c r="BA78" s="16"/>
      <c r="BB78" s="16"/>
      <c r="BC78" s="16"/>
    </row>
    <row r="79" spans="2:55"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</row>
  </sheetData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C86"/>
  <sheetViews>
    <sheetView showGridLines="0" topLeftCell="A37" zoomScale="60" zoomScaleNormal="60" workbookViewId="0">
      <selection activeCell="F78" sqref="F78"/>
    </sheetView>
  </sheetViews>
  <sheetFormatPr defaultColWidth="8.33203125" defaultRowHeight="13.8"/>
  <cols>
    <col min="1" max="23" width="8.33203125" style="13"/>
    <col min="24" max="24" width="9.5703125" style="13" customWidth="1"/>
    <col min="25" max="51" width="8.33203125" style="13"/>
    <col min="52" max="52" width="9.5703125" style="13" customWidth="1"/>
    <col min="53" max="228" width="8.33203125" style="13"/>
    <col min="229" max="229" width="27.80859375" style="13" customWidth="1"/>
    <col min="230" max="484" width="8.33203125" style="13"/>
    <col min="485" max="485" width="27.80859375" style="13" customWidth="1"/>
    <col min="486" max="740" width="8.33203125" style="13"/>
    <col min="741" max="741" width="27.80859375" style="13" customWidth="1"/>
    <col min="742" max="996" width="8.33203125" style="13"/>
    <col min="997" max="997" width="27.80859375" style="13" customWidth="1"/>
    <col min="998" max="1252" width="8.33203125" style="13"/>
    <col min="1253" max="1253" width="27.80859375" style="13" customWidth="1"/>
    <col min="1254" max="1508" width="8.33203125" style="13"/>
    <col min="1509" max="1509" width="27.80859375" style="13" customWidth="1"/>
    <col min="1510" max="1764" width="8.33203125" style="13"/>
    <col min="1765" max="1765" width="27.80859375" style="13" customWidth="1"/>
    <col min="1766" max="2020" width="8.33203125" style="13"/>
    <col min="2021" max="2021" width="27.80859375" style="13" customWidth="1"/>
    <col min="2022" max="2276" width="8.33203125" style="13"/>
    <col min="2277" max="2277" width="27.80859375" style="13" customWidth="1"/>
    <col min="2278" max="2532" width="8.33203125" style="13"/>
    <col min="2533" max="2533" width="27.80859375" style="13" customWidth="1"/>
    <col min="2534" max="2788" width="8.33203125" style="13"/>
    <col min="2789" max="2789" width="27.80859375" style="13" customWidth="1"/>
    <col min="2790" max="3044" width="8.33203125" style="13"/>
    <col min="3045" max="3045" width="27.80859375" style="13" customWidth="1"/>
    <col min="3046" max="3300" width="8.33203125" style="13"/>
    <col min="3301" max="3301" width="27.80859375" style="13" customWidth="1"/>
    <col min="3302" max="3556" width="8.33203125" style="13"/>
    <col min="3557" max="3557" width="27.80859375" style="13" customWidth="1"/>
    <col min="3558" max="3812" width="8.33203125" style="13"/>
    <col min="3813" max="3813" width="27.80859375" style="13" customWidth="1"/>
    <col min="3814" max="4068" width="8.33203125" style="13"/>
    <col min="4069" max="4069" width="27.80859375" style="13" customWidth="1"/>
    <col min="4070" max="4324" width="8.33203125" style="13"/>
    <col min="4325" max="4325" width="27.80859375" style="13" customWidth="1"/>
    <col min="4326" max="4580" width="8.33203125" style="13"/>
    <col min="4581" max="4581" width="27.80859375" style="13" customWidth="1"/>
    <col min="4582" max="4836" width="8.33203125" style="13"/>
    <col min="4837" max="4837" width="27.80859375" style="13" customWidth="1"/>
    <col min="4838" max="5092" width="8.33203125" style="13"/>
    <col min="5093" max="5093" width="27.80859375" style="13" customWidth="1"/>
    <col min="5094" max="5348" width="8.33203125" style="13"/>
    <col min="5349" max="5349" width="27.80859375" style="13" customWidth="1"/>
    <col min="5350" max="5604" width="8.33203125" style="13"/>
    <col min="5605" max="5605" width="27.80859375" style="13" customWidth="1"/>
    <col min="5606" max="5860" width="8.33203125" style="13"/>
    <col min="5861" max="5861" width="27.80859375" style="13" customWidth="1"/>
    <col min="5862" max="6116" width="8.33203125" style="13"/>
    <col min="6117" max="6117" width="27.80859375" style="13" customWidth="1"/>
    <col min="6118" max="6372" width="8.33203125" style="13"/>
    <col min="6373" max="6373" width="27.80859375" style="13" customWidth="1"/>
    <col min="6374" max="6628" width="8.33203125" style="13"/>
    <col min="6629" max="6629" width="27.80859375" style="13" customWidth="1"/>
    <col min="6630" max="6884" width="8.33203125" style="13"/>
    <col min="6885" max="6885" width="27.80859375" style="13" customWidth="1"/>
    <col min="6886" max="7140" width="8.33203125" style="13"/>
    <col min="7141" max="7141" width="27.80859375" style="13" customWidth="1"/>
    <col min="7142" max="7396" width="8.33203125" style="13"/>
    <col min="7397" max="7397" width="27.80859375" style="13" customWidth="1"/>
    <col min="7398" max="7652" width="8.33203125" style="13"/>
    <col min="7653" max="7653" width="27.80859375" style="13" customWidth="1"/>
    <col min="7654" max="7908" width="8.33203125" style="13"/>
    <col min="7909" max="7909" width="27.80859375" style="13" customWidth="1"/>
    <col min="7910" max="8164" width="8.33203125" style="13"/>
    <col min="8165" max="8165" width="27.80859375" style="13" customWidth="1"/>
    <col min="8166" max="8420" width="8.33203125" style="13"/>
    <col min="8421" max="8421" width="27.80859375" style="13" customWidth="1"/>
    <col min="8422" max="8676" width="8.33203125" style="13"/>
    <col min="8677" max="8677" width="27.80859375" style="13" customWidth="1"/>
    <col min="8678" max="8932" width="8.33203125" style="13"/>
    <col min="8933" max="8933" width="27.80859375" style="13" customWidth="1"/>
    <col min="8934" max="9188" width="8.33203125" style="13"/>
    <col min="9189" max="9189" width="27.80859375" style="13" customWidth="1"/>
    <col min="9190" max="9444" width="8.33203125" style="13"/>
    <col min="9445" max="9445" width="27.80859375" style="13" customWidth="1"/>
    <col min="9446" max="9700" width="8.33203125" style="13"/>
    <col min="9701" max="9701" width="27.80859375" style="13" customWidth="1"/>
    <col min="9702" max="9956" width="8.33203125" style="13"/>
    <col min="9957" max="9957" width="27.80859375" style="13" customWidth="1"/>
    <col min="9958" max="10212" width="8.33203125" style="13"/>
    <col min="10213" max="10213" width="27.80859375" style="13" customWidth="1"/>
    <col min="10214" max="10468" width="8.33203125" style="13"/>
    <col min="10469" max="10469" width="27.80859375" style="13" customWidth="1"/>
    <col min="10470" max="10724" width="8.33203125" style="13"/>
    <col min="10725" max="10725" width="27.80859375" style="13" customWidth="1"/>
    <col min="10726" max="10980" width="8.33203125" style="13"/>
    <col min="10981" max="10981" width="27.80859375" style="13" customWidth="1"/>
    <col min="10982" max="11236" width="8.33203125" style="13"/>
    <col min="11237" max="11237" width="27.80859375" style="13" customWidth="1"/>
    <col min="11238" max="11492" width="8.33203125" style="13"/>
    <col min="11493" max="11493" width="27.80859375" style="13" customWidth="1"/>
    <col min="11494" max="11748" width="8.33203125" style="13"/>
    <col min="11749" max="11749" width="27.80859375" style="13" customWidth="1"/>
    <col min="11750" max="12004" width="8.33203125" style="13"/>
    <col min="12005" max="12005" width="27.80859375" style="13" customWidth="1"/>
    <col min="12006" max="12260" width="8.33203125" style="13"/>
    <col min="12261" max="12261" width="27.80859375" style="13" customWidth="1"/>
    <col min="12262" max="12516" width="8.33203125" style="13"/>
    <col min="12517" max="12517" width="27.80859375" style="13" customWidth="1"/>
    <col min="12518" max="12772" width="8.33203125" style="13"/>
    <col min="12773" max="12773" width="27.80859375" style="13" customWidth="1"/>
    <col min="12774" max="13028" width="8.33203125" style="13"/>
    <col min="13029" max="13029" width="27.80859375" style="13" customWidth="1"/>
    <col min="13030" max="13284" width="8.33203125" style="13"/>
    <col min="13285" max="13285" width="27.80859375" style="13" customWidth="1"/>
    <col min="13286" max="13540" width="8.33203125" style="13"/>
    <col min="13541" max="13541" width="27.80859375" style="13" customWidth="1"/>
    <col min="13542" max="13796" width="8.33203125" style="13"/>
    <col min="13797" max="13797" width="27.80859375" style="13" customWidth="1"/>
    <col min="13798" max="14052" width="8.33203125" style="13"/>
    <col min="14053" max="14053" width="27.80859375" style="13" customWidth="1"/>
    <col min="14054" max="14308" width="8.33203125" style="13"/>
    <col min="14309" max="14309" width="27.80859375" style="13" customWidth="1"/>
    <col min="14310" max="14564" width="8.33203125" style="13"/>
    <col min="14565" max="14565" width="27.80859375" style="13" customWidth="1"/>
    <col min="14566" max="14820" width="8.33203125" style="13"/>
    <col min="14821" max="14821" width="27.80859375" style="13" customWidth="1"/>
    <col min="14822" max="15076" width="8.33203125" style="13"/>
    <col min="15077" max="15077" width="27.80859375" style="13" customWidth="1"/>
    <col min="15078" max="15332" width="8.33203125" style="13"/>
    <col min="15333" max="15333" width="27.80859375" style="13" customWidth="1"/>
    <col min="15334" max="15588" width="8.33203125" style="13"/>
    <col min="15589" max="15589" width="27.80859375" style="13" customWidth="1"/>
    <col min="15590" max="15844" width="8.33203125" style="13"/>
    <col min="15845" max="15845" width="27.80859375" style="13" customWidth="1"/>
    <col min="15846" max="16100" width="8.33203125" style="13"/>
    <col min="16101" max="16101" width="27.80859375" style="13" customWidth="1"/>
    <col min="16102" max="16384" width="8.33203125" style="13"/>
  </cols>
  <sheetData>
    <row r="1" spans="1:55" ht="14.4">
      <c r="A1" s="13" t="s">
        <v>7</v>
      </c>
      <c r="D1" s="13">
        <v>40</v>
      </c>
      <c r="E1" s="13">
        <v>44</v>
      </c>
      <c r="F1" s="13">
        <v>48</v>
      </c>
      <c r="G1" s="13">
        <v>52</v>
      </c>
      <c r="H1" s="13">
        <v>56</v>
      </c>
      <c r="I1" s="13">
        <v>60</v>
      </c>
      <c r="J1" s="13">
        <v>64</v>
      </c>
      <c r="K1" s="13">
        <v>68</v>
      </c>
      <c r="L1" s="13">
        <v>72</v>
      </c>
      <c r="M1" s="13">
        <v>76</v>
      </c>
      <c r="N1" s="13">
        <v>80</v>
      </c>
      <c r="R1" s="13">
        <v>40</v>
      </c>
      <c r="S1" s="13">
        <v>44</v>
      </c>
      <c r="T1" s="13">
        <v>48</v>
      </c>
      <c r="U1" s="13">
        <v>52</v>
      </c>
      <c r="V1" s="13">
        <v>56</v>
      </c>
      <c r="W1" s="13">
        <v>60</v>
      </c>
      <c r="X1" s="13">
        <v>64</v>
      </c>
      <c r="Y1" s="13">
        <v>68</v>
      </c>
      <c r="Z1" s="13">
        <v>72</v>
      </c>
      <c r="AA1" s="13">
        <v>76</v>
      </c>
      <c r="AC1" s="14" t="s">
        <v>0</v>
      </c>
      <c r="AF1" s="13">
        <v>40</v>
      </c>
      <c r="AG1" s="13">
        <v>44</v>
      </c>
      <c r="AH1" s="13">
        <v>48</v>
      </c>
      <c r="AI1" s="13">
        <v>52</v>
      </c>
      <c r="AJ1" s="13">
        <v>56</v>
      </c>
      <c r="AK1" s="13">
        <v>60</v>
      </c>
      <c r="AL1" s="13">
        <v>64</v>
      </c>
      <c r="AM1" s="13">
        <v>68</v>
      </c>
      <c r="AN1" s="13">
        <v>72</v>
      </c>
      <c r="AO1" s="13">
        <v>76</v>
      </c>
      <c r="AP1" s="13">
        <v>80</v>
      </c>
      <c r="AT1" s="13">
        <v>40</v>
      </c>
      <c r="AU1" s="13">
        <v>44</v>
      </c>
      <c r="AV1" s="13">
        <v>48</v>
      </c>
      <c r="AW1" s="13">
        <v>52</v>
      </c>
      <c r="AX1" s="13">
        <v>56</v>
      </c>
      <c r="AY1" s="13">
        <v>60</v>
      </c>
      <c r="AZ1" s="13">
        <v>64</v>
      </c>
      <c r="BA1" s="13">
        <v>68</v>
      </c>
      <c r="BB1" s="13">
        <v>72</v>
      </c>
      <c r="BC1" s="13">
        <v>76</v>
      </c>
    </row>
    <row r="2" spans="1:55" ht="14.4">
      <c r="B2" s="13" t="s">
        <v>8</v>
      </c>
      <c r="C2" s="13" t="s">
        <v>9</v>
      </c>
      <c r="D2" s="13">
        <v>13.2416</v>
      </c>
      <c r="E2" s="13">
        <f t="shared" ref="E2:E8" si="0">D9</f>
        <v>13.0161</v>
      </c>
      <c r="F2" s="13">
        <f t="shared" ref="F2:F8" si="1">D16</f>
        <v>12.7905</v>
      </c>
      <c r="G2" s="13">
        <f t="shared" ref="G2:G8" si="2">D23</f>
        <v>12.5649</v>
      </c>
      <c r="H2" s="13">
        <f t="shared" ref="H2:H8" si="3">D30</f>
        <v>12.339399999999999</v>
      </c>
      <c r="I2" s="13">
        <f t="shared" ref="I2:I8" si="4">D37</f>
        <v>12.113799999999999</v>
      </c>
      <c r="J2" s="13">
        <f t="shared" ref="J2:J8" si="5">D44</f>
        <v>11.888199999999999</v>
      </c>
      <c r="K2" s="13">
        <f t="shared" ref="K2:K8" si="6">D51</f>
        <v>11.662699999999999</v>
      </c>
      <c r="L2" s="13">
        <f>D58</f>
        <v>11.437099999999999</v>
      </c>
      <c r="M2" s="13">
        <f t="shared" ref="M2:M8" si="7">D65</f>
        <v>11.211600000000001</v>
      </c>
      <c r="N2" s="13">
        <f t="shared" ref="N2:N8" si="8">D72</f>
        <v>10.986000000000001</v>
      </c>
      <c r="Q2" s="13">
        <v>40</v>
      </c>
      <c r="R2" s="13">
        <f t="shared" ref="R2:R8" si="9">D2</f>
        <v>13.2416</v>
      </c>
      <c r="AD2" s="13" t="s">
        <v>8</v>
      </c>
      <c r="AE2" s="13" t="s">
        <v>9</v>
      </c>
      <c r="AF2" s="13">
        <v>9.6571999999999996</v>
      </c>
      <c r="AG2" s="13">
        <f t="shared" ref="AG2:AG8" si="10">AF9</f>
        <v>9.5786999999999995</v>
      </c>
      <c r="AH2" s="13">
        <f t="shared" ref="AH2:AH8" si="11">AF16</f>
        <v>9.5000999999999998</v>
      </c>
      <c r="AI2" s="13">
        <f t="shared" ref="AI2:AI8" si="12">AF23</f>
        <v>9.4215999999999998</v>
      </c>
      <c r="AJ2" s="13">
        <f t="shared" ref="AJ2:AJ8" si="13">AF30</f>
        <v>9.343</v>
      </c>
      <c r="AK2" s="13">
        <f t="shared" ref="AK2:AK8" si="14">AF37</f>
        <v>9.2645</v>
      </c>
      <c r="AL2" s="13">
        <f t="shared" ref="AL2:AL8" si="15">AF44</f>
        <v>9.1859000000000002</v>
      </c>
      <c r="AM2" s="13">
        <f t="shared" ref="AM2:AM8" si="16">AF51</f>
        <v>9.1074000000000002</v>
      </c>
      <c r="AN2" s="13">
        <f>AF58</f>
        <v>9.0288000000000004</v>
      </c>
      <c r="AO2" s="13">
        <f t="shared" ref="AO2:AO8" si="17">AF65</f>
        <v>8.9503000000000004</v>
      </c>
      <c r="AP2" s="13">
        <f t="shared" ref="AP2:AP8" si="18">AF72</f>
        <v>8.8717000000000006</v>
      </c>
      <c r="AS2" s="13">
        <v>40</v>
      </c>
      <c r="AT2" s="13">
        <f t="shared" ref="AT2:AT8" si="19">AF2</f>
        <v>9.6571999999999996</v>
      </c>
    </row>
    <row r="3" spans="1:55" ht="14.4">
      <c r="B3" s="13" t="s">
        <v>8</v>
      </c>
      <c r="C3" s="13" t="s">
        <v>10</v>
      </c>
      <c r="D3" s="13">
        <v>13.273999999999999</v>
      </c>
      <c r="E3" s="13">
        <f t="shared" si="0"/>
        <v>13.030900000000001</v>
      </c>
      <c r="F3" s="13">
        <f t="shared" si="1"/>
        <v>12.787800000000001</v>
      </c>
      <c r="G3" s="13">
        <f t="shared" si="2"/>
        <v>12.544700000000001</v>
      </c>
      <c r="H3" s="13">
        <f t="shared" si="3"/>
        <v>12.301600000000001</v>
      </c>
      <c r="I3" s="13">
        <f t="shared" si="4"/>
        <v>12.0586</v>
      </c>
      <c r="J3" s="13">
        <f t="shared" si="5"/>
        <v>11.8155</v>
      </c>
      <c r="K3" s="13">
        <f t="shared" si="6"/>
        <v>11.5724</v>
      </c>
      <c r="L3" s="13">
        <f t="shared" ref="L3:L8" si="20">D59</f>
        <v>11.3293</v>
      </c>
      <c r="M3" s="13">
        <f t="shared" si="7"/>
        <v>11.0862</v>
      </c>
      <c r="N3" s="13">
        <f t="shared" si="8"/>
        <v>10.8431</v>
      </c>
      <c r="Q3" s="13">
        <v>42</v>
      </c>
      <c r="R3" s="13">
        <f t="shared" si="9"/>
        <v>13.273999999999999</v>
      </c>
      <c r="AD3" s="13" t="s">
        <v>8</v>
      </c>
      <c r="AE3" s="13" t="s">
        <v>10</v>
      </c>
      <c r="AF3" s="13">
        <v>9.6344999999999992</v>
      </c>
      <c r="AG3" s="13">
        <f t="shared" si="10"/>
        <v>9.5519999999999996</v>
      </c>
      <c r="AH3" s="13">
        <f t="shared" si="11"/>
        <v>9.4695999999999998</v>
      </c>
      <c r="AI3" s="13">
        <f t="shared" si="12"/>
        <v>9.3871000000000002</v>
      </c>
      <c r="AJ3" s="13">
        <f t="shared" si="13"/>
        <v>9.3046000000000006</v>
      </c>
      <c r="AK3" s="13">
        <f t="shared" si="14"/>
        <v>9.2220999999999993</v>
      </c>
      <c r="AL3" s="13">
        <f t="shared" si="15"/>
        <v>9.1396999999999995</v>
      </c>
      <c r="AM3" s="13">
        <f t="shared" si="16"/>
        <v>9.0571999999999999</v>
      </c>
      <c r="AN3" s="13">
        <f t="shared" ref="AN3:AN8" si="21">AF59</f>
        <v>8.9747000000000003</v>
      </c>
      <c r="AO3" s="13">
        <f t="shared" si="17"/>
        <v>8.8922000000000008</v>
      </c>
      <c r="AP3" s="13">
        <f t="shared" si="18"/>
        <v>8.8097999999999992</v>
      </c>
      <c r="AS3" s="13">
        <v>42</v>
      </c>
      <c r="AT3" s="13">
        <f t="shared" si="19"/>
        <v>9.6344999999999992</v>
      </c>
    </row>
    <row r="4" spans="1:55" ht="14.4">
      <c r="B4" s="13" t="s">
        <v>8</v>
      </c>
      <c r="C4" s="13" t="s">
        <v>11</v>
      </c>
      <c r="D4" s="13">
        <v>13.3064</v>
      </c>
      <c r="E4" s="13">
        <f t="shared" si="0"/>
        <v>13.0458</v>
      </c>
      <c r="F4" s="13">
        <f t="shared" si="1"/>
        <v>12.7852</v>
      </c>
      <c r="G4" s="13">
        <f t="shared" si="2"/>
        <v>12.5246</v>
      </c>
      <c r="H4" s="13">
        <f t="shared" si="3"/>
        <v>12.2639</v>
      </c>
      <c r="I4" s="13">
        <f t="shared" si="4"/>
        <v>12.003299999999999</v>
      </c>
      <c r="J4" s="13">
        <f t="shared" si="5"/>
        <v>11.742699999999999</v>
      </c>
      <c r="K4" s="13">
        <f t="shared" si="6"/>
        <v>11.481999999999999</v>
      </c>
      <c r="L4" s="13">
        <f t="shared" si="20"/>
        <v>11.221399999999999</v>
      </c>
      <c r="M4" s="13">
        <f t="shared" si="7"/>
        <v>10.960800000000001</v>
      </c>
      <c r="N4" s="13">
        <f t="shared" si="8"/>
        <v>10.700200000000001</v>
      </c>
      <c r="Q4" s="13">
        <v>44</v>
      </c>
      <c r="R4" s="13">
        <f t="shared" si="9"/>
        <v>13.3064</v>
      </c>
      <c r="S4" s="13">
        <f t="shared" ref="S4:S10" si="22">D9</f>
        <v>13.0161</v>
      </c>
      <c r="AD4" s="13" t="s">
        <v>8</v>
      </c>
      <c r="AE4" s="13" t="s">
        <v>11</v>
      </c>
      <c r="AF4" s="13">
        <v>9.6118000000000006</v>
      </c>
      <c r="AG4" s="13">
        <f t="shared" si="10"/>
        <v>9.5253999999999994</v>
      </c>
      <c r="AH4" s="13">
        <f t="shared" si="11"/>
        <v>9.4390000000000001</v>
      </c>
      <c r="AI4" s="13">
        <f t="shared" si="12"/>
        <v>9.3526000000000007</v>
      </c>
      <c r="AJ4" s="13">
        <f t="shared" si="13"/>
        <v>9.2661999999999995</v>
      </c>
      <c r="AK4" s="13">
        <f t="shared" si="14"/>
        <v>9.1798000000000002</v>
      </c>
      <c r="AL4" s="13">
        <f t="shared" si="15"/>
        <v>9.0934000000000008</v>
      </c>
      <c r="AM4" s="13">
        <f t="shared" si="16"/>
        <v>9.0069999999999997</v>
      </c>
      <c r="AN4" s="13">
        <f t="shared" si="21"/>
        <v>8.9206000000000003</v>
      </c>
      <c r="AO4" s="13">
        <f t="shared" si="17"/>
        <v>8.8341999999999992</v>
      </c>
      <c r="AP4" s="13">
        <f t="shared" si="18"/>
        <v>8.7477999999999998</v>
      </c>
      <c r="AS4" s="13">
        <v>44</v>
      </c>
      <c r="AT4" s="13">
        <f t="shared" si="19"/>
        <v>9.6118000000000006</v>
      </c>
      <c r="AU4" s="13">
        <f t="shared" ref="AU4:AU10" si="23">AF9</f>
        <v>9.5786999999999995</v>
      </c>
    </row>
    <row r="5" spans="1:55" ht="14.4">
      <c r="B5" s="13" t="s">
        <v>8</v>
      </c>
      <c r="C5" s="13" t="s">
        <v>12</v>
      </c>
      <c r="D5" s="13">
        <v>13.338900000000001</v>
      </c>
      <c r="E5" s="13">
        <f t="shared" si="0"/>
        <v>13.060700000000001</v>
      </c>
      <c r="F5" s="13">
        <f t="shared" si="1"/>
        <v>12.782500000000001</v>
      </c>
      <c r="G5" s="13">
        <f t="shared" si="2"/>
        <v>12.5044</v>
      </c>
      <c r="H5" s="13">
        <f t="shared" si="3"/>
        <v>12.2262</v>
      </c>
      <c r="I5" s="13">
        <f t="shared" si="4"/>
        <v>11.9481</v>
      </c>
      <c r="J5" s="13">
        <f t="shared" si="5"/>
        <v>11.6699</v>
      </c>
      <c r="K5" s="13">
        <f t="shared" si="6"/>
        <v>11.3917</v>
      </c>
      <c r="L5" s="13">
        <f t="shared" si="20"/>
        <v>11.1136</v>
      </c>
      <c r="M5" s="13">
        <f t="shared" si="7"/>
        <v>10.8354</v>
      </c>
      <c r="N5" s="13">
        <f t="shared" si="8"/>
        <v>10.5572</v>
      </c>
      <c r="Q5" s="13">
        <v>46</v>
      </c>
      <c r="R5" s="13">
        <f t="shared" si="9"/>
        <v>13.338900000000001</v>
      </c>
      <c r="S5" s="13">
        <f t="shared" si="22"/>
        <v>13.030900000000001</v>
      </c>
      <c r="AD5" s="13" t="s">
        <v>8</v>
      </c>
      <c r="AE5" s="13" t="s">
        <v>12</v>
      </c>
      <c r="AF5" s="13">
        <v>9.5891000000000002</v>
      </c>
      <c r="AG5" s="13">
        <f t="shared" si="10"/>
        <v>9.4987999999999992</v>
      </c>
      <c r="AH5" s="13">
        <f t="shared" si="11"/>
        <v>9.4085000000000001</v>
      </c>
      <c r="AI5" s="13">
        <f t="shared" si="12"/>
        <v>9.3180999999999994</v>
      </c>
      <c r="AJ5" s="13">
        <f t="shared" si="13"/>
        <v>9.2278000000000002</v>
      </c>
      <c r="AK5" s="13">
        <f t="shared" si="14"/>
        <v>9.1374999999999993</v>
      </c>
      <c r="AL5" s="13">
        <f t="shared" si="15"/>
        <v>9.0471000000000004</v>
      </c>
      <c r="AM5" s="13">
        <f t="shared" si="16"/>
        <v>8.9567999999999994</v>
      </c>
      <c r="AN5" s="13">
        <f t="shared" si="21"/>
        <v>8.8665000000000003</v>
      </c>
      <c r="AO5" s="13">
        <f t="shared" si="17"/>
        <v>8.7761999999999993</v>
      </c>
      <c r="AP5" s="13">
        <f t="shared" si="18"/>
        <v>8.6858000000000004</v>
      </c>
      <c r="AS5" s="13">
        <v>46</v>
      </c>
      <c r="AT5" s="13">
        <f t="shared" si="19"/>
        <v>9.5891000000000002</v>
      </c>
      <c r="AU5" s="13">
        <f t="shared" si="23"/>
        <v>9.5519999999999996</v>
      </c>
    </row>
    <row r="6" spans="1:55" ht="14.4">
      <c r="B6" s="13" t="s">
        <v>8</v>
      </c>
      <c r="C6" s="13" t="s">
        <v>13</v>
      </c>
      <c r="D6" s="13">
        <v>13.3713</v>
      </c>
      <c r="E6" s="13">
        <f t="shared" si="0"/>
        <v>13.0756</v>
      </c>
      <c r="F6" s="13">
        <f t="shared" si="1"/>
        <v>12.7799</v>
      </c>
      <c r="G6" s="13">
        <f t="shared" si="2"/>
        <v>12.4842</v>
      </c>
      <c r="H6" s="13">
        <f t="shared" si="3"/>
        <v>12.188499999999999</v>
      </c>
      <c r="I6" s="13">
        <f t="shared" si="4"/>
        <v>11.892799999999999</v>
      </c>
      <c r="J6" s="13">
        <f t="shared" si="5"/>
        <v>11.597099999999999</v>
      </c>
      <c r="K6" s="13">
        <f t="shared" si="6"/>
        <v>11.301399999999999</v>
      </c>
      <c r="L6" s="13">
        <f t="shared" si="20"/>
        <v>11.005699999999999</v>
      </c>
      <c r="M6" s="13">
        <f t="shared" si="7"/>
        <v>10.71</v>
      </c>
      <c r="N6" s="13">
        <f t="shared" si="8"/>
        <v>10.414300000000001</v>
      </c>
      <c r="Q6" s="13">
        <v>48</v>
      </c>
      <c r="R6" s="13">
        <f t="shared" si="9"/>
        <v>13.3713</v>
      </c>
      <c r="S6" s="13">
        <f t="shared" si="22"/>
        <v>13.0458</v>
      </c>
      <c r="T6" s="13">
        <f t="shared" ref="T6:T12" si="24">D16</f>
        <v>12.7905</v>
      </c>
      <c r="AD6" s="13" t="s">
        <v>8</v>
      </c>
      <c r="AE6" s="13" t="s">
        <v>13</v>
      </c>
      <c r="AF6" s="13">
        <v>9.5663999999999998</v>
      </c>
      <c r="AG6" s="13">
        <f t="shared" si="10"/>
        <v>9.4722000000000008</v>
      </c>
      <c r="AH6" s="13">
        <f t="shared" si="11"/>
        <v>9.3779000000000003</v>
      </c>
      <c r="AI6" s="13">
        <f t="shared" si="12"/>
        <v>9.2836999999999996</v>
      </c>
      <c r="AJ6" s="13">
        <f t="shared" si="13"/>
        <v>9.1893999999999991</v>
      </c>
      <c r="AK6" s="13">
        <f t="shared" si="14"/>
        <v>9.0951000000000004</v>
      </c>
      <c r="AL6" s="13">
        <f t="shared" si="15"/>
        <v>9.0008999999999997</v>
      </c>
      <c r="AM6" s="13">
        <f t="shared" si="16"/>
        <v>8.9065999999999992</v>
      </c>
      <c r="AN6" s="13">
        <f t="shared" si="21"/>
        <v>8.8124000000000002</v>
      </c>
      <c r="AO6" s="13">
        <f t="shared" si="17"/>
        <v>8.7180999999999997</v>
      </c>
      <c r="AP6" s="13">
        <f t="shared" si="18"/>
        <v>8.6237999999999992</v>
      </c>
      <c r="AS6" s="13">
        <v>48</v>
      </c>
      <c r="AT6" s="13">
        <f t="shared" si="19"/>
        <v>9.5663999999999998</v>
      </c>
      <c r="AU6" s="13">
        <f t="shared" si="23"/>
        <v>9.5253999999999994</v>
      </c>
      <c r="AV6" s="13">
        <f t="shared" ref="AV6:AV12" si="25">AF16</f>
        <v>9.5000999999999998</v>
      </c>
    </row>
    <row r="7" spans="1:55" ht="14.4">
      <c r="B7" s="13" t="s">
        <v>8</v>
      </c>
      <c r="C7" s="13" t="s">
        <v>14</v>
      </c>
      <c r="D7" s="13">
        <v>13.403700000000001</v>
      </c>
      <c r="E7" s="13">
        <f t="shared" si="0"/>
        <v>13.0905</v>
      </c>
      <c r="F7" s="13">
        <f t="shared" si="1"/>
        <v>12.777200000000001</v>
      </c>
      <c r="G7" s="13">
        <f t="shared" si="2"/>
        <v>12.464</v>
      </c>
      <c r="H7" s="13">
        <f t="shared" si="3"/>
        <v>12.1508</v>
      </c>
      <c r="I7" s="13">
        <f t="shared" si="4"/>
        <v>11.8376</v>
      </c>
      <c r="J7" s="13">
        <f t="shared" si="5"/>
        <v>11.5243</v>
      </c>
      <c r="K7" s="13">
        <f t="shared" si="6"/>
        <v>11.2111</v>
      </c>
      <c r="L7" s="13">
        <f t="shared" si="20"/>
        <v>10.8979</v>
      </c>
      <c r="M7" s="13">
        <f t="shared" si="7"/>
        <v>10.5846</v>
      </c>
      <c r="N7" s="13">
        <f t="shared" si="8"/>
        <v>10.2714</v>
      </c>
      <c r="Q7" s="13">
        <v>50</v>
      </c>
      <c r="R7" s="13">
        <f t="shared" si="9"/>
        <v>13.403700000000001</v>
      </c>
      <c r="S7" s="13">
        <f t="shared" si="22"/>
        <v>13.060700000000001</v>
      </c>
      <c r="T7" s="13">
        <f t="shared" si="24"/>
        <v>12.787800000000001</v>
      </c>
      <c r="AD7" s="13" t="s">
        <v>8</v>
      </c>
      <c r="AE7" s="13" t="s">
        <v>14</v>
      </c>
      <c r="AF7" s="13">
        <v>9.5436999999999994</v>
      </c>
      <c r="AG7" s="13">
        <f t="shared" si="10"/>
        <v>9.4456000000000007</v>
      </c>
      <c r="AH7" s="13">
        <f t="shared" si="11"/>
        <v>9.3474000000000004</v>
      </c>
      <c r="AI7" s="13">
        <f t="shared" si="12"/>
        <v>9.2492000000000001</v>
      </c>
      <c r="AJ7" s="13">
        <f t="shared" si="13"/>
        <v>9.1509999999999998</v>
      </c>
      <c r="AK7" s="13">
        <f t="shared" si="14"/>
        <v>9.0527999999999995</v>
      </c>
      <c r="AL7" s="13">
        <f t="shared" si="15"/>
        <v>8.9545999999999992</v>
      </c>
      <c r="AM7" s="13">
        <f t="shared" si="16"/>
        <v>8.8564000000000007</v>
      </c>
      <c r="AN7" s="13">
        <f t="shared" si="21"/>
        <v>8.7582000000000004</v>
      </c>
      <c r="AO7" s="13">
        <f t="shared" si="17"/>
        <v>8.6600999999999999</v>
      </c>
      <c r="AP7" s="13">
        <f t="shared" si="18"/>
        <v>8.5618999999999996</v>
      </c>
      <c r="AS7" s="13">
        <v>50</v>
      </c>
      <c r="AT7" s="13">
        <f t="shared" si="19"/>
        <v>9.5436999999999994</v>
      </c>
      <c r="AU7" s="13">
        <f t="shared" si="23"/>
        <v>9.4987999999999992</v>
      </c>
      <c r="AV7" s="13">
        <f t="shared" si="25"/>
        <v>9.4695999999999998</v>
      </c>
    </row>
    <row r="8" spans="1:55" ht="14.4">
      <c r="B8" s="13" t="s">
        <v>8</v>
      </c>
      <c r="C8" s="13" t="s">
        <v>15</v>
      </c>
      <c r="D8" s="13">
        <v>13.4361</v>
      </c>
      <c r="E8" s="13">
        <f t="shared" si="0"/>
        <v>13.1053</v>
      </c>
      <c r="F8" s="13">
        <f t="shared" si="1"/>
        <v>12.7746</v>
      </c>
      <c r="G8" s="13">
        <f t="shared" si="2"/>
        <v>12.4438</v>
      </c>
      <c r="H8" s="13">
        <f t="shared" si="3"/>
        <v>12.113099999999999</v>
      </c>
      <c r="I8" s="13">
        <f t="shared" si="4"/>
        <v>11.782299999999999</v>
      </c>
      <c r="J8" s="13">
        <f t="shared" si="5"/>
        <v>11.451499999999999</v>
      </c>
      <c r="K8" s="13">
        <f t="shared" si="6"/>
        <v>11.120799999999999</v>
      </c>
      <c r="L8" s="13">
        <f t="shared" si="20"/>
        <v>10.79</v>
      </c>
      <c r="M8" s="13">
        <f t="shared" si="7"/>
        <v>10.459300000000001</v>
      </c>
      <c r="N8" s="13">
        <f t="shared" si="8"/>
        <v>10.128500000000001</v>
      </c>
      <c r="Q8" s="13">
        <v>52</v>
      </c>
      <c r="R8" s="13">
        <f t="shared" si="9"/>
        <v>13.4361</v>
      </c>
      <c r="S8" s="13">
        <f t="shared" si="22"/>
        <v>13.0756</v>
      </c>
      <c r="T8" s="13">
        <f t="shared" si="24"/>
        <v>12.7852</v>
      </c>
      <c r="U8" s="13">
        <f t="shared" ref="U8:U14" si="26">D23</f>
        <v>12.5649</v>
      </c>
      <c r="AD8" s="13" t="s">
        <v>8</v>
      </c>
      <c r="AE8" s="13" t="s">
        <v>15</v>
      </c>
      <c r="AF8" s="13">
        <v>9.5210000000000008</v>
      </c>
      <c r="AG8" s="13">
        <f t="shared" si="10"/>
        <v>9.4189000000000007</v>
      </c>
      <c r="AH8" s="13">
        <f t="shared" si="11"/>
        <v>9.3168000000000006</v>
      </c>
      <c r="AI8" s="13">
        <f t="shared" si="12"/>
        <v>9.2147000000000006</v>
      </c>
      <c r="AJ8" s="13">
        <f t="shared" si="13"/>
        <v>9.1126000000000005</v>
      </c>
      <c r="AK8" s="13">
        <f t="shared" si="14"/>
        <v>9.0105000000000004</v>
      </c>
      <c r="AL8" s="13">
        <f t="shared" si="15"/>
        <v>8.9084000000000003</v>
      </c>
      <c r="AM8" s="13">
        <f t="shared" si="16"/>
        <v>8.8062000000000005</v>
      </c>
      <c r="AN8" s="13">
        <f t="shared" si="21"/>
        <v>8.7041000000000004</v>
      </c>
      <c r="AO8" s="13">
        <f t="shared" si="17"/>
        <v>8.6020000000000003</v>
      </c>
      <c r="AP8" s="13">
        <f t="shared" si="18"/>
        <v>8.4999000000000002</v>
      </c>
      <c r="AS8" s="13">
        <v>52</v>
      </c>
      <c r="AT8" s="13">
        <f t="shared" si="19"/>
        <v>9.5210000000000008</v>
      </c>
      <c r="AU8" s="13">
        <f t="shared" si="23"/>
        <v>9.4722000000000008</v>
      </c>
      <c r="AV8" s="13">
        <f t="shared" si="25"/>
        <v>9.4390000000000001</v>
      </c>
      <c r="AW8" s="13">
        <f t="shared" ref="AW8:AW14" si="27">AF23</f>
        <v>9.4215999999999998</v>
      </c>
    </row>
    <row r="9" spans="1:55" ht="14.4">
      <c r="B9" s="13" t="s">
        <v>16</v>
      </c>
      <c r="C9" s="13" t="s">
        <v>9</v>
      </c>
      <c r="D9" s="13">
        <v>13.0161</v>
      </c>
      <c r="Q9" s="13">
        <v>54</v>
      </c>
      <c r="S9" s="13">
        <f t="shared" si="22"/>
        <v>13.0905</v>
      </c>
      <c r="T9" s="13">
        <f t="shared" si="24"/>
        <v>12.782500000000001</v>
      </c>
      <c r="U9" s="13">
        <f t="shared" si="26"/>
        <v>12.544700000000001</v>
      </c>
      <c r="AD9" s="13" t="s">
        <v>16</v>
      </c>
      <c r="AE9" s="13" t="s">
        <v>9</v>
      </c>
      <c r="AF9" s="13">
        <v>9.5786999999999995</v>
      </c>
      <c r="AS9" s="13">
        <v>54</v>
      </c>
      <c r="AU9" s="13">
        <f t="shared" si="23"/>
        <v>9.4456000000000007</v>
      </c>
      <c r="AV9" s="13">
        <f t="shared" si="25"/>
        <v>9.4085000000000001</v>
      </c>
      <c r="AW9" s="13">
        <f t="shared" si="27"/>
        <v>9.3871000000000002</v>
      </c>
    </row>
    <row r="10" spans="1:55" ht="14.4">
      <c r="B10" s="13" t="s">
        <v>16</v>
      </c>
      <c r="C10" s="13" t="s">
        <v>10</v>
      </c>
      <c r="D10" s="13">
        <v>13.030900000000001</v>
      </c>
      <c r="Q10" s="13">
        <v>56</v>
      </c>
      <c r="S10" s="13">
        <f t="shared" si="22"/>
        <v>13.1053</v>
      </c>
      <c r="T10" s="13">
        <f t="shared" si="24"/>
        <v>12.7799</v>
      </c>
      <c r="U10" s="13">
        <f t="shared" si="26"/>
        <v>12.5246</v>
      </c>
      <c r="V10" s="13">
        <f t="shared" ref="V10:V16" si="28">D30</f>
        <v>12.339399999999999</v>
      </c>
      <c r="AD10" s="13" t="s">
        <v>16</v>
      </c>
      <c r="AE10" s="13" t="s">
        <v>10</v>
      </c>
      <c r="AF10" s="13">
        <v>9.5519999999999996</v>
      </c>
      <c r="AS10" s="13">
        <v>56</v>
      </c>
      <c r="AU10" s="13">
        <f t="shared" si="23"/>
        <v>9.4189000000000007</v>
      </c>
      <c r="AV10" s="13">
        <f t="shared" si="25"/>
        <v>9.3779000000000003</v>
      </c>
      <c r="AW10" s="13">
        <f t="shared" si="27"/>
        <v>9.3526000000000007</v>
      </c>
      <c r="AX10" s="13">
        <f t="shared" ref="AX10:AX16" si="29">AF30</f>
        <v>9.343</v>
      </c>
    </row>
    <row r="11" spans="1:55" ht="14.4">
      <c r="B11" s="13" t="s">
        <v>16</v>
      </c>
      <c r="C11" s="13" t="s">
        <v>11</v>
      </c>
      <c r="D11" s="13">
        <v>13.0458</v>
      </c>
      <c r="Q11" s="13">
        <v>58</v>
      </c>
      <c r="T11" s="13">
        <f t="shared" si="24"/>
        <v>12.777200000000001</v>
      </c>
      <c r="U11" s="13">
        <f t="shared" si="26"/>
        <v>12.5044</v>
      </c>
      <c r="V11" s="13">
        <f t="shared" si="28"/>
        <v>12.301600000000001</v>
      </c>
      <c r="AD11" s="13" t="s">
        <v>16</v>
      </c>
      <c r="AE11" s="13" t="s">
        <v>11</v>
      </c>
      <c r="AF11" s="13">
        <v>9.5253999999999994</v>
      </c>
      <c r="AS11" s="13">
        <v>58</v>
      </c>
      <c r="AV11" s="13">
        <f t="shared" si="25"/>
        <v>9.3474000000000004</v>
      </c>
      <c r="AW11" s="13">
        <f t="shared" si="27"/>
        <v>9.3180999999999994</v>
      </c>
      <c r="AX11" s="13">
        <f t="shared" si="29"/>
        <v>9.3046000000000006</v>
      </c>
    </row>
    <row r="12" spans="1:55" ht="14.4">
      <c r="B12" s="13" t="s">
        <v>16</v>
      </c>
      <c r="C12" s="13" t="s">
        <v>12</v>
      </c>
      <c r="D12" s="13">
        <v>13.060700000000001</v>
      </c>
      <c r="Q12" s="13">
        <v>60</v>
      </c>
      <c r="T12" s="13">
        <f t="shared" si="24"/>
        <v>12.7746</v>
      </c>
      <c r="U12" s="13">
        <f t="shared" si="26"/>
        <v>12.4842</v>
      </c>
      <c r="V12" s="13">
        <f t="shared" si="28"/>
        <v>12.2639</v>
      </c>
      <c r="W12" s="13">
        <f t="shared" ref="W12:W17" si="30">D37</f>
        <v>12.113799999999999</v>
      </c>
      <c r="AD12" s="13" t="s">
        <v>16</v>
      </c>
      <c r="AE12" s="13" t="s">
        <v>12</v>
      </c>
      <c r="AF12" s="13">
        <v>9.4987999999999992</v>
      </c>
      <c r="AS12" s="13">
        <v>60</v>
      </c>
      <c r="AV12" s="13">
        <f t="shared" si="25"/>
        <v>9.3168000000000006</v>
      </c>
      <c r="AW12" s="13">
        <f t="shared" si="27"/>
        <v>9.2836999999999996</v>
      </c>
      <c r="AX12" s="13">
        <f t="shared" si="29"/>
        <v>9.2661999999999995</v>
      </c>
      <c r="AY12" s="13">
        <f t="shared" ref="AY12:AY17" si="31">AF37</f>
        <v>9.2645</v>
      </c>
    </row>
    <row r="13" spans="1:55" ht="14.4">
      <c r="B13" s="13" t="s">
        <v>16</v>
      </c>
      <c r="C13" s="13" t="s">
        <v>13</v>
      </c>
      <c r="D13" s="13">
        <v>13.0756</v>
      </c>
      <c r="Q13" s="13">
        <v>62</v>
      </c>
      <c r="U13" s="13">
        <f t="shared" si="26"/>
        <v>12.464</v>
      </c>
      <c r="V13" s="13">
        <f t="shared" si="28"/>
        <v>12.2262</v>
      </c>
      <c r="W13" s="13">
        <f t="shared" si="30"/>
        <v>12.0586</v>
      </c>
      <c r="AD13" s="13" t="s">
        <v>16</v>
      </c>
      <c r="AE13" s="13" t="s">
        <v>13</v>
      </c>
      <c r="AF13" s="13">
        <v>9.4722000000000008</v>
      </c>
      <c r="AS13" s="13">
        <v>62</v>
      </c>
      <c r="AW13" s="13">
        <f t="shared" si="27"/>
        <v>9.2492000000000001</v>
      </c>
      <c r="AX13" s="13">
        <f t="shared" si="29"/>
        <v>9.2278000000000002</v>
      </c>
      <c r="AY13" s="13">
        <f t="shared" si="31"/>
        <v>9.2220999999999993</v>
      </c>
    </row>
    <row r="14" spans="1:55" ht="14.4">
      <c r="B14" s="13" t="s">
        <v>16</v>
      </c>
      <c r="C14" s="13" t="s">
        <v>14</v>
      </c>
      <c r="D14" s="13">
        <v>13.0905</v>
      </c>
      <c r="Q14" s="13">
        <v>64</v>
      </c>
      <c r="U14" s="13">
        <f t="shared" si="26"/>
        <v>12.4438</v>
      </c>
      <c r="V14" s="13">
        <f t="shared" si="28"/>
        <v>12.188499999999999</v>
      </c>
      <c r="W14" s="13">
        <f t="shared" si="30"/>
        <v>12.003299999999999</v>
      </c>
      <c r="X14" s="13">
        <f t="shared" ref="X14:X19" si="32">D44</f>
        <v>11.888199999999999</v>
      </c>
      <c r="AD14" s="13" t="s">
        <v>16</v>
      </c>
      <c r="AE14" s="13" t="s">
        <v>14</v>
      </c>
      <c r="AF14" s="13">
        <v>9.4456000000000007</v>
      </c>
      <c r="AS14" s="13">
        <v>64</v>
      </c>
      <c r="AW14" s="13">
        <f t="shared" si="27"/>
        <v>9.2147000000000006</v>
      </c>
      <c r="AX14" s="13">
        <f t="shared" si="29"/>
        <v>9.1893999999999991</v>
      </c>
      <c r="AY14" s="13">
        <f t="shared" si="31"/>
        <v>9.1798000000000002</v>
      </c>
      <c r="AZ14" s="13">
        <f t="shared" ref="AZ14:AZ19" si="33">AF44</f>
        <v>9.1859000000000002</v>
      </c>
    </row>
    <row r="15" spans="1:55" ht="14.4">
      <c r="B15" s="13" t="s">
        <v>16</v>
      </c>
      <c r="C15" s="13" t="s">
        <v>15</v>
      </c>
      <c r="D15" s="13">
        <v>13.1053</v>
      </c>
      <c r="Q15" s="13">
        <v>66</v>
      </c>
      <c r="V15" s="13">
        <f t="shared" si="28"/>
        <v>12.1508</v>
      </c>
      <c r="W15" s="13">
        <f t="shared" si="30"/>
        <v>11.9481</v>
      </c>
      <c r="X15" s="13">
        <f t="shared" si="32"/>
        <v>11.8155</v>
      </c>
      <c r="AD15" s="13" t="s">
        <v>16</v>
      </c>
      <c r="AE15" s="13" t="s">
        <v>15</v>
      </c>
      <c r="AF15" s="13">
        <v>9.4189000000000007</v>
      </c>
      <c r="AS15" s="13">
        <v>66</v>
      </c>
      <c r="AX15" s="13">
        <f t="shared" si="29"/>
        <v>9.1509999999999998</v>
      </c>
      <c r="AY15" s="13">
        <f t="shared" si="31"/>
        <v>9.1374999999999993</v>
      </c>
      <c r="AZ15" s="13">
        <f t="shared" si="33"/>
        <v>9.1396999999999995</v>
      </c>
    </row>
    <row r="16" spans="1:55" ht="14.4">
      <c r="B16" s="13" t="s">
        <v>17</v>
      </c>
      <c r="C16" s="13" t="s">
        <v>9</v>
      </c>
      <c r="D16" s="13">
        <v>12.7905</v>
      </c>
      <c r="Q16" s="13">
        <v>68</v>
      </c>
      <c r="V16" s="13">
        <f t="shared" si="28"/>
        <v>12.113099999999999</v>
      </c>
      <c r="W16" s="13">
        <f t="shared" si="30"/>
        <v>11.892799999999999</v>
      </c>
      <c r="X16" s="13">
        <f t="shared" si="32"/>
        <v>11.742699999999999</v>
      </c>
      <c r="Y16" s="13">
        <f t="shared" ref="Y16:Y21" si="34">D51</f>
        <v>11.662699999999999</v>
      </c>
      <c r="AD16" s="13" t="s">
        <v>17</v>
      </c>
      <c r="AE16" s="13" t="s">
        <v>9</v>
      </c>
      <c r="AF16" s="13">
        <v>9.5000999999999998</v>
      </c>
      <c r="AS16" s="13">
        <v>68</v>
      </c>
      <c r="AX16" s="13">
        <f t="shared" si="29"/>
        <v>9.1126000000000005</v>
      </c>
      <c r="AY16" s="13">
        <f t="shared" si="31"/>
        <v>9.0951000000000004</v>
      </c>
      <c r="AZ16" s="13">
        <f t="shared" si="33"/>
        <v>9.0934000000000008</v>
      </c>
      <c r="BA16" s="13">
        <f t="shared" ref="BA16:BA21" si="35">AF51</f>
        <v>9.1074000000000002</v>
      </c>
    </row>
    <row r="17" spans="2:55" ht="14.4">
      <c r="B17" s="13" t="s">
        <v>17</v>
      </c>
      <c r="C17" s="13" t="s">
        <v>10</v>
      </c>
      <c r="D17" s="13">
        <v>12.787800000000001</v>
      </c>
      <c r="Q17" s="13">
        <v>70</v>
      </c>
      <c r="W17" s="13">
        <f t="shared" si="30"/>
        <v>11.8376</v>
      </c>
      <c r="X17" s="13">
        <f t="shared" si="32"/>
        <v>11.6699</v>
      </c>
      <c r="Y17" s="13">
        <f t="shared" si="34"/>
        <v>11.5724</v>
      </c>
      <c r="AD17" s="13" t="s">
        <v>17</v>
      </c>
      <c r="AE17" s="13" t="s">
        <v>10</v>
      </c>
      <c r="AF17" s="13">
        <v>9.4695999999999998</v>
      </c>
      <c r="AS17" s="13">
        <v>70</v>
      </c>
      <c r="AY17" s="13">
        <f t="shared" si="31"/>
        <v>9.0527999999999995</v>
      </c>
      <c r="AZ17" s="13">
        <f t="shared" si="33"/>
        <v>9.0471000000000004</v>
      </c>
      <c r="BA17" s="13">
        <f t="shared" si="35"/>
        <v>9.0571999999999999</v>
      </c>
    </row>
    <row r="18" spans="2:55" ht="14.4">
      <c r="B18" s="13" t="s">
        <v>17</v>
      </c>
      <c r="C18" s="13" t="s">
        <v>11</v>
      </c>
      <c r="D18" s="13">
        <v>12.7852</v>
      </c>
      <c r="Q18" s="13">
        <v>72</v>
      </c>
      <c r="X18" s="13">
        <f t="shared" si="32"/>
        <v>11.597099999999999</v>
      </c>
      <c r="Y18" s="13">
        <f t="shared" si="34"/>
        <v>11.481999999999999</v>
      </c>
      <c r="Z18" s="13">
        <f t="shared" ref="Z18:Z23" si="36">D58</f>
        <v>11.437099999999999</v>
      </c>
      <c r="AD18" s="13" t="s">
        <v>17</v>
      </c>
      <c r="AE18" s="13" t="s">
        <v>11</v>
      </c>
      <c r="AF18" s="13">
        <v>9.4390000000000001</v>
      </c>
      <c r="AS18" s="13">
        <v>72</v>
      </c>
      <c r="AZ18" s="13">
        <f t="shared" si="33"/>
        <v>9.0008999999999997</v>
      </c>
      <c r="BA18" s="13">
        <f t="shared" si="35"/>
        <v>9.0069999999999997</v>
      </c>
      <c r="BB18" s="13">
        <f t="shared" ref="BB18:BB23" si="37">AF58</f>
        <v>9.0288000000000004</v>
      </c>
    </row>
    <row r="19" spans="2:55" ht="14.4">
      <c r="B19" s="13" t="s">
        <v>17</v>
      </c>
      <c r="C19" s="13" t="s">
        <v>12</v>
      </c>
      <c r="D19" s="13">
        <v>12.782500000000001</v>
      </c>
      <c r="Q19" s="13">
        <v>74</v>
      </c>
      <c r="X19" s="13">
        <f t="shared" si="32"/>
        <v>11.5243</v>
      </c>
      <c r="Y19" s="13">
        <f t="shared" si="34"/>
        <v>11.3917</v>
      </c>
      <c r="Z19" s="13">
        <f t="shared" si="36"/>
        <v>11.3293</v>
      </c>
      <c r="AD19" s="13" t="s">
        <v>17</v>
      </c>
      <c r="AE19" s="13" t="s">
        <v>12</v>
      </c>
      <c r="AF19" s="13">
        <v>9.4085000000000001</v>
      </c>
      <c r="AS19" s="13">
        <v>74</v>
      </c>
      <c r="AZ19" s="13">
        <f t="shared" si="33"/>
        <v>8.9545999999999992</v>
      </c>
      <c r="BA19" s="13">
        <f t="shared" si="35"/>
        <v>8.9567999999999994</v>
      </c>
      <c r="BB19" s="13">
        <f t="shared" si="37"/>
        <v>8.9747000000000003</v>
      </c>
    </row>
    <row r="20" spans="2:55" ht="14.4">
      <c r="B20" s="13" t="s">
        <v>17</v>
      </c>
      <c r="C20" s="13" t="s">
        <v>13</v>
      </c>
      <c r="D20" s="13">
        <v>12.7799</v>
      </c>
      <c r="Q20" s="13">
        <v>76</v>
      </c>
      <c r="Y20" s="13">
        <f t="shared" si="34"/>
        <v>11.301399999999999</v>
      </c>
      <c r="Z20" s="13">
        <f t="shared" si="36"/>
        <v>11.221399999999999</v>
      </c>
      <c r="AA20" s="13">
        <f t="shared" ref="AA20:AA25" si="38">M2</f>
        <v>11.211600000000001</v>
      </c>
      <c r="AD20" s="13" t="s">
        <v>17</v>
      </c>
      <c r="AE20" s="13" t="s">
        <v>13</v>
      </c>
      <c r="AF20" s="13">
        <v>9.3779000000000003</v>
      </c>
      <c r="AS20" s="13">
        <v>76</v>
      </c>
      <c r="BA20" s="13">
        <f t="shared" si="35"/>
        <v>8.9065999999999992</v>
      </c>
      <c r="BB20" s="13">
        <f t="shared" si="37"/>
        <v>8.9206000000000003</v>
      </c>
      <c r="BC20" s="13">
        <f t="shared" ref="BC20:BC25" si="39">AO2</f>
        <v>8.9503000000000004</v>
      </c>
    </row>
    <row r="21" spans="2:55" ht="14.4">
      <c r="B21" s="13" t="s">
        <v>17</v>
      </c>
      <c r="C21" s="13" t="s">
        <v>14</v>
      </c>
      <c r="D21" s="13">
        <v>12.777200000000001</v>
      </c>
      <c r="Q21" s="13">
        <v>78</v>
      </c>
      <c r="Y21" s="13">
        <f t="shared" si="34"/>
        <v>11.2111</v>
      </c>
      <c r="Z21" s="13">
        <f t="shared" si="36"/>
        <v>11.1136</v>
      </c>
      <c r="AA21" s="13">
        <f t="shared" si="38"/>
        <v>11.0862</v>
      </c>
      <c r="AD21" s="13" t="s">
        <v>17</v>
      </c>
      <c r="AE21" s="13" t="s">
        <v>14</v>
      </c>
      <c r="AF21" s="13">
        <v>9.3474000000000004</v>
      </c>
      <c r="AS21" s="13">
        <v>78</v>
      </c>
      <c r="BA21" s="13">
        <f t="shared" si="35"/>
        <v>8.8564000000000007</v>
      </c>
      <c r="BB21" s="13">
        <f t="shared" si="37"/>
        <v>8.8665000000000003</v>
      </c>
      <c r="BC21" s="13">
        <f t="shared" si="39"/>
        <v>8.8922000000000008</v>
      </c>
    </row>
    <row r="22" spans="2:55" ht="14.4">
      <c r="B22" s="13" t="s">
        <v>17</v>
      </c>
      <c r="C22" s="13" t="s">
        <v>15</v>
      </c>
      <c r="D22" s="13">
        <v>12.7746</v>
      </c>
      <c r="Q22" s="13">
        <v>80</v>
      </c>
      <c r="Z22" s="13">
        <f t="shared" si="36"/>
        <v>11.005699999999999</v>
      </c>
      <c r="AA22" s="13">
        <f t="shared" si="38"/>
        <v>10.960800000000001</v>
      </c>
      <c r="AD22" s="13" t="s">
        <v>17</v>
      </c>
      <c r="AE22" s="13" t="s">
        <v>15</v>
      </c>
      <c r="AF22" s="13">
        <v>9.3168000000000006</v>
      </c>
      <c r="AS22" s="13">
        <v>80</v>
      </c>
      <c r="BB22" s="13">
        <f t="shared" si="37"/>
        <v>8.8124000000000002</v>
      </c>
      <c r="BC22" s="13">
        <f t="shared" si="39"/>
        <v>8.8341999999999992</v>
      </c>
    </row>
    <row r="23" spans="2:55" ht="14.4">
      <c r="B23" s="13" t="s">
        <v>18</v>
      </c>
      <c r="C23" s="13" t="s">
        <v>9</v>
      </c>
      <c r="D23" s="13">
        <v>12.5649</v>
      </c>
      <c r="Q23" s="13">
        <v>82</v>
      </c>
      <c r="Z23" s="13">
        <f t="shared" si="36"/>
        <v>10.8979</v>
      </c>
      <c r="AA23" s="13">
        <f t="shared" si="38"/>
        <v>10.8354</v>
      </c>
      <c r="AD23" s="13" t="s">
        <v>18</v>
      </c>
      <c r="AE23" s="13" t="s">
        <v>9</v>
      </c>
      <c r="AF23" s="13">
        <v>9.4215999999999998</v>
      </c>
      <c r="AS23" s="13">
        <v>82</v>
      </c>
      <c r="BB23" s="13">
        <f t="shared" si="37"/>
        <v>8.7582000000000004</v>
      </c>
      <c r="BC23" s="13">
        <f t="shared" si="39"/>
        <v>8.7761999999999993</v>
      </c>
    </row>
    <row r="24" spans="2:55" ht="14.4">
      <c r="B24" s="13" t="s">
        <v>18</v>
      </c>
      <c r="C24" s="13" t="s">
        <v>10</v>
      </c>
      <c r="D24" s="13">
        <v>12.544700000000001</v>
      </c>
      <c r="Q24" s="13">
        <v>84</v>
      </c>
      <c r="AA24" s="13">
        <f t="shared" si="38"/>
        <v>10.71</v>
      </c>
      <c r="AD24" s="13" t="s">
        <v>18</v>
      </c>
      <c r="AE24" s="13" t="s">
        <v>10</v>
      </c>
      <c r="AF24" s="13">
        <v>9.3871000000000002</v>
      </c>
      <c r="AS24" s="13">
        <v>84</v>
      </c>
      <c r="BC24" s="13">
        <f t="shared" si="39"/>
        <v>8.7180999999999997</v>
      </c>
    </row>
    <row r="25" spans="2:55" ht="14.4">
      <c r="B25" s="13" t="s">
        <v>18</v>
      </c>
      <c r="C25" s="13" t="s">
        <v>11</v>
      </c>
      <c r="D25" s="13">
        <v>12.5246</v>
      </c>
      <c r="Q25" s="13">
        <v>86</v>
      </c>
      <c r="AA25" s="13">
        <f t="shared" si="38"/>
        <v>10.5846</v>
      </c>
      <c r="AD25" s="13" t="s">
        <v>18</v>
      </c>
      <c r="AE25" s="13" t="s">
        <v>11</v>
      </c>
      <c r="AF25" s="13">
        <v>9.3526000000000007</v>
      </c>
      <c r="AS25" s="13">
        <v>86</v>
      </c>
      <c r="BC25" s="13">
        <f t="shared" si="39"/>
        <v>8.6600999999999999</v>
      </c>
    </row>
    <row r="26" spans="2:55" ht="14.4">
      <c r="B26" s="13" t="s">
        <v>18</v>
      </c>
      <c r="C26" s="13" t="s">
        <v>12</v>
      </c>
      <c r="D26" s="13">
        <v>12.5044</v>
      </c>
      <c r="AD26" s="13" t="s">
        <v>18</v>
      </c>
      <c r="AE26" s="13" t="s">
        <v>12</v>
      </c>
      <c r="AF26" s="13">
        <v>9.3180999999999994</v>
      </c>
    </row>
    <row r="27" spans="2:55" ht="14.4">
      <c r="B27" s="13" t="s">
        <v>18</v>
      </c>
      <c r="C27" s="13" t="s">
        <v>13</v>
      </c>
      <c r="D27" s="13">
        <v>12.4842</v>
      </c>
      <c r="AD27" s="13" t="s">
        <v>18</v>
      </c>
      <c r="AE27" s="13" t="s">
        <v>13</v>
      </c>
      <c r="AF27" s="13">
        <v>9.2836999999999996</v>
      </c>
    </row>
    <row r="28" spans="2:55" ht="14.4">
      <c r="B28" s="13" t="s">
        <v>18</v>
      </c>
      <c r="C28" s="13" t="s">
        <v>14</v>
      </c>
      <c r="D28" s="13">
        <v>12.464</v>
      </c>
      <c r="AD28" s="13" t="s">
        <v>18</v>
      </c>
      <c r="AE28" s="13" t="s">
        <v>14</v>
      </c>
      <c r="AF28" s="13">
        <v>9.2492000000000001</v>
      </c>
    </row>
    <row r="29" spans="2:55" ht="14.4">
      <c r="B29" s="13" t="s">
        <v>18</v>
      </c>
      <c r="C29" s="13" t="s">
        <v>15</v>
      </c>
      <c r="D29" s="13">
        <v>12.4438</v>
      </c>
      <c r="AD29" s="13" t="s">
        <v>18</v>
      </c>
      <c r="AE29" s="13" t="s">
        <v>15</v>
      </c>
      <c r="AF29" s="13">
        <v>9.2147000000000006</v>
      </c>
    </row>
    <row r="30" spans="2:55" ht="14.4">
      <c r="B30" s="13" t="s">
        <v>19</v>
      </c>
      <c r="C30" s="13" t="s">
        <v>9</v>
      </c>
      <c r="D30" s="13">
        <v>12.339399999999999</v>
      </c>
      <c r="Z30" s="17"/>
      <c r="AD30" s="13" t="s">
        <v>19</v>
      </c>
      <c r="AE30" s="13" t="s">
        <v>9</v>
      </c>
      <c r="AF30" s="13">
        <v>9.343</v>
      </c>
      <c r="BB30" s="17"/>
    </row>
    <row r="31" spans="2:55" ht="14.4">
      <c r="B31" s="13" t="s">
        <v>19</v>
      </c>
      <c r="C31" s="13" t="s">
        <v>10</v>
      </c>
      <c r="D31" s="13">
        <v>12.301600000000001</v>
      </c>
      <c r="AD31" s="13" t="s">
        <v>19</v>
      </c>
      <c r="AE31" s="13" t="s">
        <v>10</v>
      </c>
      <c r="AF31" s="13">
        <v>9.3046000000000006</v>
      </c>
    </row>
    <row r="32" spans="2:55" ht="14.4">
      <c r="B32" s="13" t="s">
        <v>19</v>
      </c>
      <c r="C32" s="13" t="s">
        <v>11</v>
      </c>
      <c r="D32" s="13">
        <v>12.2639</v>
      </c>
      <c r="AD32" s="13" t="s">
        <v>19</v>
      </c>
      <c r="AE32" s="13" t="s">
        <v>11</v>
      </c>
      <c r="AF32" s="13">
        <v>9.2661999999999995</v>
      </c>
    </row>
    <row r="33" spans="2:55" ht="14.4">
      <c r="B33" s="13" t="s">
        <v>19</v>
      </c>
      <c r="C33" s="13" t="s">
        <v>12</v>
      </c>
      <c r="D33" s="13">
        <v>12.2262</v>
      </c>
      <c r="Z33" s="18"/>
      <c r="AA33" s="15"/>
      <c r="AB33" s="15"/>
      <c r="AD33" s="13" t="s">
        <v>19</v>
      </c>
      <c r="AE33" s="13" t="s">
        <v>12</v>
      </c>
      <c r="AF33" s="13">
        <v>9.2278000000000002</v>
      </c>
      <c r="BB33" s="18"/>
      <c r="BC33" s="15"/>
    </row>
    <row r="34" spans="2:55" ht="14.4">
      <c r="B34" s="13" t="s">
        <v>19</v>
      </c>
      <c r="C34" s="13" t="s">
        <v>13</v>
      </c>
      <c r="D34" s="13">
        <v>12.188499999999999</v>
      </c>
      <c r="AA34" s="15"/>
      <c r="AB34" s="15"/>
      <c r="AD34" s="13" t="s">
        <v>19</v>
      </c>
      <c r="AE34" s="13" t="s">
        <v>13</v>
      </c>
      <c r="AF34" s="13">
        <v>9.1893999999999991</v>
      </c>
      <c r="BC34" s="15"/>
    </row>
    <row r="35" spans="2:55" ht="14.4">
      <c r="B35" s="13" t="s">
        <v>19</v>
      </c>
      <c r="C35" s="13" t="s">
        <v>14</v>
      </c>
      <c r="D35" s="13">
        <v>12.1508</v>
      </c>
      <c r="Z35" s="15"/>
      <c r="AA35" s="15"/>
      <c r="AB35" s="15"/>
      <c r="AD35" s="13" t="s">
        <v>19</v>
      </c>
      <c r="AE35" s="13" t="s">
        <v>14</v>
      </c>
      <c r="AF35" s="13">
        <v>9.1509999999999998</v>
      </c>
      <c r="BB35" s="15"/>
      <c r="BC35" s="15"/>
    </row>
    <row r="36" spans="2:55" ht="14.4">
      <c r="B36" s="13" t="s">
        <v>19</v>
      </c>
      <c r="C36" s="13" t="s">
        <v>15</v>
      </c>
      <c r="D36" s="13">
        <v>12.113099999999999</v>
      </c>
      <c r="Z36" s="15"/>
      <c r="AA36" s="15"/>
      <c r="AB36" s="15"/>
      <c r="AD36" s="13" t="s">
        <v>19</v>
      </c>
      <c r="AE36" s="13" t="s">
        <v>15</v>
      </c>
      <c r="AF36" s="13">
        <v>9.1126000000000005</v>
      </c>
      <c r="BB36" s="15"/>
      <c r="BC36" s="15"/>
    </row>
    <row r="37" spans="2:55" ht="14.4">
      <c r="B37" s="13" t="s">
        <v>20</v>
      </c>
      <c r="C37" s="13" t="s">
        <v>9</v>
      </c>
      <c r="D37" s="13">
        <v>12.113799999999999</v>
      </c>
      <c r="Z37" s="15"/>
      <c r="AA37" s="15"/>
      <c r="AB37" s="15"/>
      <c r="AD37" s="13" t="s">
        <v>20</v>
      </c>
      <c r="AE37" s="13" t="s">
        <v>9</v>
      </c>
      <c r="AF37" s="13">
        <v>9.2645</v>
      </c>
      <c r="BB37" s="15"/>
      <c r="BC37" s="15"/>
    </row>
    <row r="38" spans="2:55" ht="14.4">
      <c r="B38" s="13" t="s">
        <v>20</v>
      </c>
      <c r="C38" s="13" t="s">
        <v>10</v>
      </c>
      <c r="D38" s="13">
        <v>12.0586</v>
      </c>
      <c r="Z38" s="15"/>
      <c r="AA38" s="15"/>
      <c r="AB38" s="15"/>
      <c r="AD38" s="13" t="s">
        <v>20</v>
      </c>
      <c r="AE38" s="13" t="s">
        <v>10</v>
      </c>
      <c r="AF38" s="13">
        <v>9.2220999999999993</v>
      </c>
      <c r="BB38" s="15"/>
      <c r="BC38" s="15"/>
    </row>
    <row r="39" spans="2:55" ht="14.4">
      <c r="B39" s="13" t="s">
        <v>20</v>
      </c>
      <c r="C39" s="13" t="s">
        <v>11</v>
      </c>
      <c r="D39" s="13">
        <v>12.003299999999999</v>
      </c>
      <c r="Z39" s="15"/>
      <c r="AA39" s="15"/>
      <c r="AB39" s="15"/>
      <c r="AD39" s="13" t="s">
        <v>20</v>
      </c>
      <c r="AE39" s="13" t="s">
        <v>11</v>
      </c>
      <c r="AF39" s="13">
        <v>9.1798000000000002</v>
      </c>
      <c r="BB39" s="15"/>
      <c r="BC39" s="15"/>
    </row>
    <row r="40" spans="2:55" ht="14.4">
      <c r="B40" s="13" t="s">
        <v>20</v>
      </c>
      <c r="C40" s="13" t="s">
        <v>12</v>
      </c>
      <c r="D40" s="13">
        <v>11.9481</v>
      </c>
      <c r="Z40" s="15"/>
      <c r="AA40" s="15"/>
      <c r="AB40" s="15"/>
      <c r="AD40" s="13" t="s">
        <v>20</v>
      </c>
      <c r="AE40" s="13" t="s">
        <v>12</v>
      </c>
      <c r="AF40" s="13">
        <v>9.1374999999999993</v>
      </c>
      <c r="BB40" s="15"/>
      <c r="BC40" s="15"/>
    </row>
    <row r="41" spans="2:55" ht="14.4">
      <c r="B41" s="13" t="s">
        <v>21</v>
      </c>
      <c r="C41" s="13" t="s">
        <v>13</v>
      </c>
      <c r="D41" s="13">
        <v>11.892799999999999</v>
      </c>
      <c r="Z41" s="15"/>
      <c r="AA41" s="15"/>
      <c r="AB41" s="15"/>
      <c r="AD41" s="13" t="s">
        <v>21</v>
      </c>
      <c r="AE41" s="13" t="s">
        <v>13</v>
      </c>
      <c r="AF41" s="13">
        <v>9.0951000000000004</v>
      </c>
      <c r="BB41" s="15"/>
      <c r="BC41" s="15"/>
    </row>
    <row r="42" spans="2:55" ht="14.4">
      <c r="B42" s="13" t="s">
        <v>21</v>
      </c>
      <c r="C42" s="13" t="s">
        <v>14</v>
      </c>
      <c r="D42" s="13">
        <v>11.8376</v>
      </c>
      <c r="Z42" s="15"/>
      <c r="AA42" s="15"/>
      <c r="AB42" s="15"/>
      <c r="AD42" s="13" t="s">
        <v>21</v>
      </c>
      <c r="AE42" s="13" t="s">
        <v>14</v>
      </c>
      <c r="AF42" s="13">
        <v>9.0527999999999995</v>
      </c>
      <c r="BB42" s="15"/>
      <c r="BC42" s="15"/>
    </row>
    <row r="43" spans="2:55" ht="14.4">
      <c r="B43" s="13" t="s">
        <v>21</v>
      </c>
      <c r="C43" s="13" t="s">
        <v>15</v>
      </c>
      <c r="D43" s="13">
        <v>11.782299999999999</v>
      </c>
      <c r="Z43" s="15"/>
      <c r="AA43" s="15"/>
      <c r="AB43" s="15"/>
      <c r="AD43" s="13" t="s">
        <v>21</v>
      </c>
      <c r="AE43" s="13" t="s">
        <v>15</v>
      </c>
      <c r="AF43" s="13">
        <v>9.0105000000000004</v>
      </c>
      <c r="BB43" s="15"/>
      <c r="BC43" s="15"/>
    </row>
    <row r="44" spans="2:55" ht="14.4">
      <c r="B44" s="13" t="s">
        <v>22</v>
      </c>
      <c r="C44" s="13" t="s">
        <v>9</v>
      </c>
      <c r="D44" s="13">
        <v>11.888199999999999</v>
      </c>
      <c r="Z44" s="15"/>
      <c r="AA44" s="15"/>
      <c r="AB44" s="15"/>
      <c r="AD44" s="13" t="s">
        <v>22</v>
      </c>
      <c r="AE44" s="13" t="s">
        <v>9</v>
      </c>
      <c r="AF44" s="13">
        <v>9.1859000000000002</v>
      </c>
      <c r="BB44" s="15"/>
      <c r="BC44" s="15"/>
    </row>
    <row r="45" spans="2:55" ht="14.4">
      <c r="B45" s="13" t="s">
        <v>22</v>
      </c>
      <c r="C45" s="13" t="s">
        <v>28</v>
      </c>
      <c r="D45" s="13">
        <v>11.8155</v>
      </c>
      <c r="Z45" s="15"/>
      <c r="AA45" s="15"/>
      <c r="AB45" s="15"/>
      <c r="AD45" s="13" t="s">
        <v>22</v>
      </c>
      <c r="AE45" s="13" t="s">
        <v>10</v>
      </c>
      <c r="AF45" s="13">
        <v>9.1396999999999995</v>
      </c>
      <c r="BB45" s="15"/>
      <c r="BC45" s="15"/>
    </row>
    <row r="46" spans="2:55" ht="14.4">
      <c r="B46" s="13" t="s">
        <v>22</v>
      </c>
      <c r="C46" s="13" t="s">
        <v>29</v>
      </c>
      <c r="D46" s="13">
        <v>11.742699999999999</v>
      </c>
      <c r="Z46" s="15"/>
      <c r="AA46" s="15"/>
      <c r="AB46" s="15"/>
      <c r="AD46" s="13" t="s">
        <v>22</v>
      </c>
      <c r="AE46" s="13" t="s">
        <v>11</v>
      </c>
      <c r="AF46" s="13">
        <v>9.0934000000000008</v>
      </c>
      <c r="BB46" s="15"/>
      <c r="BC46" s="15"/>
    </row>
    <row r="47" spans="2:55" ht="14.4">
      <c r="B47" s="13" t="s">
        <v>22</v>
      </c>
      <c r="C47" s="13" t="s">
        <v>30</v>
      </c>
      <c r="D47" s="13">
        <v>11.6699</v>
      </c>
      <c r="Z47" s="15"/>
      <c r="AA47" s="15"/>
      <c r="AB47" s="15"/>
      <c r="AD47" s="13" t="s">
        <v>22</v>
      </c>
      <c r="AE47" s="13" t="s">
        <v>12</v>
      </c>
      <c r="AF47" s="13">
        <v>9.0471000000000004</v>
      </c>
      <c r="BB47" s="15"/>
      <c r="BC47" s="15"/>
    </row>
    <row r="48" spans="2:55" ht="14.4">
      <c r="B48" s="13" t="s">
        <v>22</v>
      </c>
      <c r="C48" s="13" t="s">
        <v>31</v>
      </c>
      <c r="D48" s="13">
        <v>11.597099999999999</v>
      </c>
      <c r="W48" s="16"/>
      <c r="X48" s="16"/>
      <c r="Y48" s="16"/>
      <c r="Z48" s="16"/>
      <c r="AA48" s="16"/>
      <c r="AB48" s="16"/>
      <c r="AD48" s="13" t="s">
        <v>22</v>
      </c>
      <c r="AE48" s="13" t="s">
        <v>13</v>
      </c>
      <c r="AF48" s="13">
        <v>9.0008999999999997</v>
      </c>
      <c r="AY48" s="16"/>
      <c r="AZ48" s="16"/>
      <c r="BA48" s="16"/>
      <c r="BB48" s="16"/>
      <c r="BC48" s="16"/>
    </row>
    <row r="49" spans="2:55" ht="14.4">
      <c r="B49" s="13" t="s">
        <v>22</v>
      </c>
      <c r="C49" s="13" t="s">
        <v>32</v>
      </c>
      <c r="D49" s="13">
        <v>11.5243</v>
      </c>
      <c r="W49" s="16"/>
      <c r="X49" s="16"/>
      <c r="Y49" s="16"/>
      <c r="Z49" s="16"/>
      <c r="AA49" s="16"/>
      <c r="AB49" s="16"/>
      <c r="AD49" s="13" t="s">
        <v>22</v>
      </c>
      <c r="AE49" s="13" t="s">
        <v>14</v>
      </c>
      <c r="AF49" s="13">
        <v>8.9545999999999992</v>
      </c>
      <c r="AY49" s="16"/>
      <c r="AZ49" s="16"/>
      <c r="BA49" s="16"/>
      <c r="BB49" s="16"/>
      <c r="BC49" s="16"/>
    </row>
    <row r="50" spans="2:55" ht="14.4">
      <c r="B50" s="13" t="s">
        <v>22</v>
      </c>
      <c r="C50" s="13" t="s">
        <v>33</v>
      </c>
      <c r="D50" s="13">
        <v>11.451499999999999</v>
      </c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20"/>
      <c r="X50" s="20"/>
      <c r="Y50" s="20"/>
      <c r="Z50" s="20"/>
      <c r="AA50" s="20"/>
      <c r="AB50" s="16"/>
      <c r="AD50" s="13" t="s">
        <v>22</v>
      </c>
      <c r="AE50" s="13" t="s">
        <v>15</v>
      </c>
      <c r="AF50" s="13">
        <v>8.9084000000000003</v>
      </c>
      <c r="AY50" s="16"/>
      <c r="AZ50" s="16"/>
      <c r="BA50" s="16"/>
      <c r="BB50" s="16"/>
      <c r="BC50" s="16"/>
    </row>
    <row r="51" spans="2:55" ht="14.4">
      <c r="B51" s="13" t="s">
        <v>23</v>
      </c>
      <c r="C51" s="13" t="s">
        <v>34</v>
      </c>
      <c r="D51" s="13">
        <v>11.662699999999999</v>
      </c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20"/>
      <c r="X51" s="20"/>
      <c r="Y51" s="20"/>
      <c r="Z51" s="20"/>
      <c r="AA51" s="20"/>
      <c r="AB51" s="16"/>
      <c r="AD51" s="13" t="s">
        <v>23</v>
      </c>
      <c r="AE51" s="13" t="s">
        <v>9</v>
      </c>
      <c r="AF51" s="13">
        <v>9.1074000000000002</v>
      </c>
      <c r="AY51" s="16"/>
      <c r="AZ51" s="16"/>
      <c r="BA51" s="16"/>
      <c r="BB51" s="16"/>
      <c r="BC51" s="16"/>
    </row>
    <row r="52" spans="2:55" ht="14.4">
      <c r="B52" s="13" t="s">
        <v>23</v>
      </c>
      <c r="C52" s="13" t="s">
        <v>35</v>
      </c>
      <c r="D52" s="13">
        <v>11.5724</v>
      </c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20"/>
      <c r="X52" s="20"/>
      <c r="Y52" s="20"/>
      <c r="Z52" s="20"/>
      <c r="AA52" s="20"/>
      <c r="AB52" s="16"/>
      <c r="AD52" s="13" t="s">
        <v>23</v>
      </c>
      <c r="AE52" s="13" t="s">
        <v>10</v>
      </c>
      <c r="AF52" s="13">
        <v>9.0571999999999999</v>
      </c>
      <c r="AY52" s="16"/>
      <c r="AZ52" s="16"/>
      <c r="BA52" s="16"/>
      <c r="BB52" s="16"/>
      <c r="BC52" s="16"/>
    </row>
    <row r="53" spans="2:55" ht="14.4">
      <c r="B53" s="13" t="s">
        <v>23</v>
      </c>
      <c r="C53" s="13" t="s">
        <v>36</v>
      </c>
      <c r="D53" s="13">
        <v>11.481999999999999</v>
      </c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20"/>
      <c r="X53" s="20"/>
      <c r="Y53" s="20"/>
      <c r="Z53" s="20"/>
      <c r="AA53" s="20"/>
      <c r="AB53" s="16"/>
      <c r="AD53" s="13" t="s">
        <v>23</v>
      </c>
      <c r="AE53" s="13" t="s">
        <v>11</v>
      </c>
      <c r="AF53" s="13">
        <v>9.0069999999999997</v>
      </c>
      <c r="AY53" s="16"/>
      <c r="AZ53" s="16"/>
      <c r="BA53" s="16"/>
      <c r="BB53" s="16"/>
      <c r="BC53" s="16"/>
    </row>
    <row r="54" spans="2:55" ht="14.4">
      <c r="B54" s="13" t="s">
        <v>23</v>
      </c>
      <c r="C54" s="13" t="s">
        <v>37</v>
      </c>
      <c r="D54" s="13">
        <v>11.3917</v>
      </c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20"/>
      <c r="X54" s="20"/>
      <c r="Y54" s="20"/>
      <c r="Z54" s="20"/>
      <c r="AA54" s="20"/>
      <c r="AB54" s="16"/>
      <c r="AD54" s="13" t="s">
        <v>23</v>
      </c>
      <c r="AE54" s="13" t="s">
        <v>12</v>
      </c>
      <c r="AF54" s="13">
        <v>8.9567999999999994</v>
      </c>
      <c r="AY54" s="16"/>
      <c r="AZ54" s="16"/>
      <c r="BA54" s="16"/>
      <c r="BB54" s="16"/>
      <c r="BC54" s="16"/>
    </row>
    <row r="55" spans="2:55" ht="14.4">
      <c r="B55" s="13" t="s">
        <v>23</v>
      </c>
      <c r="C55" s="13" t="s">
        <v>38</v>
      </c>
      <c r="D55" s="13">
        <v>11.301399999999999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20"/>
      <c r="Z55" s="20"/>
      <c r="AA55" s="20"/>
      <c r="AB55" s="16"/>
      <c r="AD55" s="13" t="s">
        <v>23</v>
      </c>
      <c r="AE55" s="13" t="s">
        <v>13</v>
      </c>
      <c r="AF55" s="13">
        <v>8.9065999999999992</v>
      </c>
      <c r="AY55" s="16"/>
      <c r="AZ55" s="16"/>
      <c r="BA55" s="16"/>
      <c r="BB55" s="16"/>
      <c r="BC55" s="16"/>
    </row>
    <row r="56" spans="2:55" ht="14.4">
      <c r="B56" s="13" t="s">
        <v>23</v>
      </c>
      <c r="C56" s="13" t="s">
        <v>39</v>
      </c>
      <c r="D56" s="13">
        <v>11.2111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20"/>
      <c r="X56" s="20"/>
      <c r="Y56" s="20"/>
      <c r="Z56" s="20"/>
      <c r="AA56" s="20"/>
      <c r="AB56" s="16"/>
      <c r="AD56" s="13" t="s">
        <v>23</v>
      </c>
      <c r="AE56" s="13" t="s">
        <v>14</v>
      </c>
      <c r="AF56" s="13">
        <v>8.8564000000000007</v>
      </c>
      <c r="AY56" s="16"/>
      <c r="AZ56" s="16"/>
      <c r="BA56" s="16"/>
      <c r="BB56" s="16"/>
      <c r="BC56" s="16"/>
    </row>
    <row r="57" spans="2:55" ht="14.4">
      <c r="B57" s="13" t="s">
        <v>23</v>
      </c>
      <c r="C57" s="13" t="s">
        <v>40</v>
      </c>
      <c r="D57" s="13">
        <v>11.120799999999999</v>
      </c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20"/>
      <c r="X57" s="20"/>
      <c r="Y57" s="20"/>
      <c r="Z57" s="20"/>
      <c r="AA57" s="20"/>
      <c r="AB57" s="16"/>
      <c r="AD57" s="13" t="s">
        <v>23</v>
      </c>
      <c r="AE57" s="13" t="s">
        <v>15</v>
      </c>
      <c r="AF57" s="13">
        <v>8.8062000000000005</v>
      </c>
      <c r="AY57" s="16"/>
      <c r="AZ57" s="16"/>
      <c r="BA57" s="16"/>
      <c r="BB57" s="16"/>
      <c r="BC57" s="16"/>
    </row>
    <row r="58" spans="2:55" ht="14.4">
      <c r="B58" s="13" t="s">
        <v>24</v>
      </c>
      <c r="C58" s="13" t="s">
        <v>41</v>
      </c>
      <c r="D58" s="13">
        <v>11.437099999999999</v>
      </c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20"/>
      <c r="X58" s="20"/>
      <c r="Y58" s="20"/>
      <c r="Z58" s="20"/>
      <c r="AA58" s="20"/>
      <c r="AB58" s="16"/>
      <c r="AD58" s="13" t="s">
        <v>24</v>
      </c>
      <c r="AE58" s="13" t="s">
        <v>9</v>
      </c>
      <c r="AF58" s="13">
        <v>9.0288000000000004</v>
      </c>
      <c r="AY58" s="16"/>
      <c r="AZ58" s="16"/>
      <c r="BA58" s="16"/>
      <c r="BB58" s="16"/>
      <c r="BC58" s="16"/>
    </row>
    <row r="59" spans="2:55" ht="18.75" customHeight="1">
      <c r="B59" s="13" t="s">
        <v>24</v>
      </c>
      <c r="C59" s="13" t="s">
        <v>42</v>
      </c>
      <c r="D59" s="13">
        <v>11.3293</v>
      </c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20"/>
      <c r="X59" s="20"/>
      <c r="Y59" s="20"/>
      <c r="Z59" s="20"/>
      <c r="AA59" s="20"/>
      <c r="AB59" s="16"/>
      <c r="AD59" s="13" t="s">
        <v>24</v>
      </c>
      <c r="AE59" s="13" t="s">
        <v>10</v>
      </c>
      <c r="AF59" s="13">
        <v>8.9747000000000003</v>
      </c>
      <c r="AY59" s="16"/>
      <c r="AZ59" s="16"/>
      <c r="BA59" s="16"/>
      <c r="BB59" s="16"/>
      <c r="BC59" s="16"/>
    </row>
    <row r="60" spans="2:55" ht="14.4">
      <c r="B60" s="13" t="s">
        <v>24</v>
      </c>
      <c r="C60" s="13" t="s">
        <v>43</v>
      </c>
      <c r="D60" s="13">
        <v>11.221399999999999</v>
      </c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20"/>
      <c r="X60" s="20"/>
      <c r="Y60" s="20"/>
      <c r="Z60" s="20"/>
      <c r="AA60" s="20"/>
      <c r="AB60" s="16"/>
      <c r="AD60" s="13" t="s">
        <v>24</v>
      </c>
      <c r="AE60" s="13" t="s">
        <v>11</v>
      </c>
      <c r="AF60" s="13">
        <v>8.9206000000000003</v>
      </c>
      <c r="AY60" s="16"/>
      <c r="AZ60" s="16"/>
      <c r="BA60" s="16"/>
      <c r="BB60" s="16"/>
      <c r="BC60" s="16"/>
    </row>
    <row r="61" spans="2:55" ht="14.4">
      <c r="B61" s="13" t="s">
        <v>24</v>
      </c>
      <c r="C61" s="13" t="s">
        <v>44</v>
      </c>
      <c r="D61" s="13">
        <v>11.1136</v>
      </c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20"/>
      <c r="X61" s="20"/>
      <c r="Y61" s="20"/>
      <c r="Z61" s="20"/>
      <c r="AA61" s="20"/>
      <c r="AB61" s="16"/>
      <c r="AD61" s="13" t="s">
        <v>24</v>
      </c>
      <c r="AE61" s="13" t="s">
        <v>12</v>
      </c>
      <c r="AF61" s="13">
        <v>8.8665000000000003</v>
      </c>
      <c r="AY61" s="16"/>
      <c r="AZ61" s="16"/>
      <c r="BA61" s="16"/>
      <c r="BB61" s="16"/>
      <c r="BC61" s="16"/>
    </row>
    <row r="62" spans="2:55" ht="14.4">
      <c r="B62" s="13" t="s">
        <v>24</v>
      </c>
      <c r="C62" s="13" t="s">
        <v>45</v>
      </c>
      <c r="D62" s="13">
        <v>11.005699999999999</v>
      </c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20"/>
      <c r="X62" s="20"/>
      <c r="Y62" s="20"/>
      <c r="Z62" s="20"/>
      <c r="AA62" s="20"/>
      <c r="AB62" s="16"/>
      <c r="AD62" s="13" t="s">
        <v>24</v>
      </c>
      <c r="AE62" s="13" t="s">
        <v>13</v>
      </c>
      <c r="AF62" s="13">
        <v>8.8124000000000002</v>
      </c>
      <c r="AY62" s="16"/>
      <c r="AZ62" s="16"/>
      <c r="BA62" s="16"/>
      <c r="BB62" s="16"/>
      <c r="BC62" s="16"/>
    </row>
    <row r="63" spans="2:55" ht="14.4">
      <c r="B63" s="13" t="s">
        <v>24</v>
      </c>
      <c r="C63" s="13" t="s">
        <v>46</v>
      </c>
      <c r="D63" s="13">
        <v>10.8979</v>
      </c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20"/>
      <c r="X63" s="20"/>
      <c r="Y63" s="20"/>
      <c r="Z63" s="20"/>
      <c r="AA63" s="20"/>
      <c r="AB63" s="16"/>
      <c r="AD63" s="13" t="s">
        <v>24</v>
      </c>
      <c r="AE63" s="13" t="s">
        <v>14</v>
      </c>
      <c r="AF63" s="13">
        <v>8.7582000000000004</v>
      </c>
      <c r="AY63" s="16"/>
      <c r="AZ63" s="16"/>
      <c r="BA63" s="16"/>
      <c r="BB63" s="16"/>
      <c r="BC63" s="16"/>
    </row>
    <row r="64" spans="2:55" ht="14.4">
      <c r="B64" s="13" t="s">
        <v>24</v>
      </c>
      <c r="C64" s="13" t="s">
        <v>47</v>
      </c>
      <c r="D64" s="13">
        <v>10.79</v>
      </c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20"/>
      <c r="X64" s="20"/>
      <c r="Y64" s="20"/>
      <c r="Z64" s="20"/>
      <c r="AA64" s="20"/>
      <c r="AB64" s="16"/>
      <c r="AD64" s="13" t="s">
        <v>24</v>
      </c>
      <c r="AE64" s="13" t="s">
        <v>15</v>
      </c>
      <c r="AF64" s="13">
        <v>8.7041000000000004</v>
      </c>
      <c r="AY64" s="16"/>
      <c r="AZ64" s="16"/>
      <c r="BA64" s="16"/>
      <c r="BB64" s="16"/>
      <c r="BC64" s="16"/>
    </row>
    <row r="65" spans="2:55" ht="14.4">
      <c r="B65" s="13" t="s">
        <v>25</v>
      </c>
      <c r="C65" s="13" t="s">
        <v>48</v>
      </c>
      <c r="D65" s="13">
        <v>11.211600000000001</v>
      </c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20"/>
      <c r="X65" s="20"/>
      <c r="Y65" s="20"/>
      <c r="Z65" s="20"/>
      <c r="AA65" s="20"/>
      <c r="AB65" s="16"/>
      <c r="AD65" s="13" t="s">
        <v>25</v>
      </c>
      <c r="AE65" s="13" t="s">
        <v>9</v>
      </c>
      <c r="AF65" s="13">
        <v>8.9503000000000004</v>
      </c>
      <c r="AY65" s="16"/>
      <c r="AZ65" s="16"/>
      <c r="BA65" s="16"/>
      <c r="BB65" s="16"/>
      <c r="BC65" s="16"/>
    </row>
    <row r="66" spans="2:55" ht="14.4">
      <c r="B66" s="13" t="s">
        <v>25</v>
      </c>
      <c r="C66" s="13" t="s">
        <v>49</v>
      </c>
      <c r="D66" s="13">
        <v>11.0862</v>
      </c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20"/>
      <c r="X66" s="20"/>
      <c r="Y66" s="20"/>
      <c r="Z66" s="20"/>
      <c r="AA66" s="20"/>
      <c r="AB66" s="16"/>
      <c r="AD66" s="13" t="s">
        <v>25</v>
      </c>
      <c r="AE66" s="13" t="s">
        <v>10</v>
      </c>
      <c r="AF66" s="13">
        <v>8.8922000000000008</v>
      </c>
      <c r="AY66" s="16"/>
      <c r="AZ66" s="16"/>
      <c r="BA66" s="16"/>
      <c r="BB66" s="16"/>
      <c r="BC66" s="16"/>
    </row>
    <row r="67" spans="2:55" ht="14.4">
      <c r="B67" s="13" t="s">
        <v>25</v>
      </c>
      <c r="C67" s="13" t="s">
        <v>50</v>
      </c>
      <c r="D67" s="13">
        <v>10.960800000000001</v>
      </c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20"/>
      <c r="X67" s="20"/>
      <c r="Y67" s="20"/>
      <c r="Z67" s="20"/>
      <c r="AA67" s="20"/>
      <c r="AB67" s="16"/>
      <c r="AD67" s="13" t="s">
        <v>25</v>
      </c>
      <c r="AE67" s="13" t="s">
        <v>11</v>
      </c>
      <c r="AF67" s="13">
        <v>8.8341999999999992</v>
      </c>
      <c r="AY67" s="16"/>
      <c r="AZ67" s="16"/>
      <c r="BA67" s="16"/>
      <c r="BB67" s="16"/>
      <c r="BC67" s="16"/>
    </row>
    <row r="68" spans="2:55" ht="14.4">
      <c r="B68" s="13" t="s">
        <v>25</v>
      </c>
      <c r="C68" s="13" t="s">
        <v>51</v>
      </c>
      <c r="D68" s="13">
        <v>10.8354</v>
      </c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20"/>
      <c r="X68" s="20"/>
      <c r="Y68" s="20"/>
      <c r="Z68" s="20"/>
      <c r="AA68" s="20"/>
      <c r="AB68" s="16"/>
      <c r="AD68" s="13" t="s">
        <v>25</v>
      </c>
      <c r="AE68" s="13" t="s">
        <v>12</v>
      </c>
      <c r="AF68" s="13">
        <v>8.7761999999999993</v>
      </c>
      <c r="AY68" s="16"/>
      <c r="AZ68" s="16"/>
      <c r="BA68" s="16"/>
      <c r="BB68" s="16"/>
      <c r="BC68" s="16"/>
    </row>
    <row r="69" spans="2:55" ht="14.4">
      <c r="B69" s="13" t="s">
        <v>25</v>
      </c>
      <c r="C69" s="13" t="s">
        <v>52</v>
      </c>
      <c r="D69" s="13">
        <v>10.71</v>
      </c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20"/>
      <c r="X69" s="20"/>
      <c r="Y69" s="20"/>
      <c r="Z69" s="20"/>
      <c r="AA69" s="20"/>
      <c r="AB69" s="16"/>
      <c r="AD69" s="13" t="s">
        <v>25</v>
      </c>
      <c r="AE69" s="13" t="s">
        <v>13</v>
      </c>
      <c r="AF69" s="13">
        <v>8.7180999999999997</v>
      </c>
      <c r="AY69" s="16"/>
      <c r="AZ69" s="16"/>
      <c r="BA69" s="16"/>
      <c r="BB69" s="16"/>
      <c r="BC69" s="16"/>
    </row>
    <row r="70" spans="2:55" ht="14.4">
      <c r="B70" s="13" t="s">
        <v>25</v>
      </c>
      <c r="C70" s="13" t="s">
        <v>53</v>
      </c>
      <c r="D70" s="13">
        <v>10.5846</v>
      </c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20"/>
      <c r="X70" s="20"/>
      <c r="Y70" s="20"/>
      <c r="Z70" s="20"/>
      <c r="AA70" s="20"/>
      <c r="AB70" s="16"/>
      <c r="AD70" s="13" t="s">
        <v>25</v>
      </c>
      <c r="AE70" s="13" t="s">
        <v>14</v>
      </c>
      <c r="AF70" s="13">
        <v>8.6600999999999999</v>
      </c>
      <c r="AY70" s="16"/>
      <c r="AZ70" s="16"/>
      <c r="BA70" s="16"/>
      <c r="BB70" s="16"/>
      <c r="BC70" s="16"/>
    </row>
    <row r="71" spans="2:55" ht="14.4">
      <c r="B71" s="13" t="s">
        <v>25</v>
      </c>
      <c r="C71" s="13" t="s">
        <v>54</v>
      </c>
      <c r="D71" s="13">
        <v>10.459300000000001</v>
      </c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20"/>
      <c r="X71" s="20"/>
      <c r="Y71" s="20"/>
      <c r="Z71" s="20"/>
      <c r="AA71" s="20"/>
      <c r="AB71" s="16"/>
      <c r="AD71" s="13" t="s">
        <v>25</v>
      </c>
      <c r="AE71" s="13" t="s">
        <v>15</v>
      </c>
      <c r="AF71" s="13">
        <v>8.6020000000000003</v>
      </c>
      <c r="AY71" s="16"/>
      <c r="AZ71" s="16"/>
      <c r="BA71" s="16"/>
      <c r="BB71" s="16"/>
      <c r="BC71" s="16"/>
    </row>
    <row r="72" spans="2:55" ht="14.4">
      <c r="B72" s="13" t="s">
        <v>26</v>
      </c>
      <c r="C72" s="13" t="s">
        <v>55</v>
      </c>
      <c r="D72" s="13">
        <v>10.986000000000001</v>
      </c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20"/>
      <c r="X72" s="20"/>
      <c r="Y72" s="20"/>
      <c r="Z72" s="20"/>
      <c r="AA72" s="20"/>
      <c r="AB72" s="16"/>
      <c r="AD72" s="13" t="s">
        <v>26</v>
      </c>
      <c r="AE72" s="13" t="s">
        <v>9</v>
      </c>
      <c r="AF72" s="13">
        <v>8.8717000000000006</v>
      </c>
      <c r="AY72" s="16"/>
      <c r="AZ72" s="16"/>
      <c r="BA72" s="16"/>
      <c r="BB72" s="16"/>
      <c r="BC72" s="16"/>
    </row>
    <row r="73" spans="2:55" ht="14.4">
      <c r="B73" s="13" t="s">
        <v>26</v>
      </c>
      <c r="C73" s="13" t="s">
        <v>56</v>
      </c>
      <c r="D73" s="13">
        <v>10.8431</v>
      </c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20"/>
      <c r="X73" s="20"/>
      <c r="Y73" s="20"/>
      <c r="Z73" s="20"/>
      <c r="AA73" s="20"/>
      <c r="AB73" s="16"/>
      <c r="AD73" s="13" t="s">
        <v>26</v>
      </c>
      <c r="AE73" s="13" t="s">
        <v>10</v>
      </c>
      <c r="AF73" s="13">
        <v>8.8097999999999992</v>
      </c>
      <c r="AY73" s="16"/>
      <c r="AZ73" s="16"/>
      <c r="BA73" s="16"/>
      <c r="BB73" s="16"/>
      <c r="BC73" s="16"/>
    </row>
    <row r="74" spans="2:55" ht="14.4">
      <c r="B74" s="13" t="s">
        <v>26</v>
      </c>
      <c r="C74" s="13" t="s">
        <v>57</v>
      </c>
      <c r="D74" s="13">
        <v>10.700200000000001</v>
      </c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20"/>
      <c r="X74" s="20"/>
      <c r="Y74" s="20"/>
      <c r="Z74" s="20"/>
      <c r="AA74" s="20"/>
      <c r="AB74" s="16"/>
      <c r="AD74" s="13" t="s">
        <v>26</v>
      </c>
      <c r="AE74" s="13" t="s">
        <v>11</v>
      </c>
      <c r="AF74" s="13">
        <v>8.7477999999999998</v>
      </c>
      <c r="AY74" s="16"/>
      <c r="AZ74" s="16"/>
      <c r="BA74" s="16"/>
      <c r="BB74" s="16"/>
      <c r="BC74" s="16"/>
    </row>
    <row r="75" spans="2:55" ht="14.4">
      <c r="B75" s="13" t="s">
        <v>26</v>
      </c>
      <c r="C75" s="13" t="s">
        <v>58</v>
      </c>
      <c r="D75" s="13">
        <v>10.5572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20"/>
      <c r="X75" s="20"/>
      <c r="Y75" s="20"/>
      <c r="Z75" s="20"/>
      <c r="AA75" s="20"/>
      <c r="AB75" s="16"/>
      <c r="AD75" s="13" t="s">
        <v>26</v>
      </c>
      <c r="AE75" s="13" t="s">
        <v>12</v>
      </c>
      <c r="AF75" s="13">
        <v>8.6858000000000004</v>
      </c>
      <c r="AY75" s="16"/>
      <c r="AZ75" s="16"/>
      <c r="BA75" s="16"/>
      <c r="BB75" s="16"/>
      <c r="BC75" s="16"/>
    </row>
    <row r="76" spans="2:55" ht="14.4">
      <c r="B76" s="13" t="s">
        <v>26</v>
      </c>
      <c r="C76" s="13" t="s">
        <v>59</v>
      </c>
      <c r="D76" s="13">
        <v>10.414300000000001</v>
      </c>
      <c r="F76" s="19"/>
      <c r="G76" s="19"/>
      <c r="H76" s="19"/>
      <c r="I76" s="12" t="s">
        <v>62</v>
      </c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20"/>
      <c r="X76" s="20"/>
      <c r="Y76" s="20"/>
      <c r="Z76" s="20"/>
      <c r="AA76" s="20"/>
      <c r="AB76" s="16"/>
      <c r="AD76" s="13" t="s">
        <v>26</v>
      </c>
      <c r="AE76" s="13" t="s">
        <v>13</v>
      </c>
      <c r="AF76" s="13">
        <v>8.6237999999999992</v>
      </c>
      <c r="AY76" s="16"/>
      <c r="AZ76" s="16"/>
      <c r="BA76" s="16"/>
      <c r="BB76" s="16"/>
      <c r="BC76" s="16"/>
    </row>
    <row r="77" spans="2:55" ht="14.4">
      <c r="B77" s="13" t="s">
        <v>26</v>
      </c>
      <c r="C77" s="13" t="s">
        <v>60</v>
      </c>
      <c r="D77" s="13">
        <v>10.2714</v>
      </c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20"/>
      <c r="X77" s="20"/>
      <c r="Y77" s="20"/>
      <c r="Z77" s="20"/>
      <c r="AA77" s="20"/>
      <c r="AB77" s="16"/>
      <c r="AD77" s="13" t="s">
        <v>26</v>
      </c>
      <c r="AE77" s="13" t="s">
        <v>14</v>
      </c>
      <c r="AF77" s="13">
        <v>8.5618999999999996</v>
      </c>
      <c r="AY77" s="16"/>
      <c r="AZ77" s="16"/>
      <c r="BA77" s="16"/>
      <c r="BB77" s="16"/>
      <c r="BC77" s="16"/>
    </row>
    <row r="78" spans="2:55" ht="14.4">
      <c r="B78" s="13" t="s">
        <v>26</v>
      </c>
      <c r="C78" s="13" t="s">
        <v>61</v>
      </c>
      <c r="D78" s="13">
        <v>10.128500000000001</v>
      </c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20"/>
      <c r="X78" s="20"/>
      <c r="Y78" s="20"/>
      <c r="Z78" s="20"/>
      <c r="AA78" s="20"/>
      <c r="AB78" s="16"/>
      <c r="AD78" s="13" t="s">
        <v>26</v>
      </c>
      <c r="AE78" s="13" t="s">
        <v>15</v>
      </c>
      <c r="AF78" s="13">
        <v>8.4999000000000002</v>
      </c>
      <c r="AY78" s="16"/>
      <c r="AZ78" s="16"/>
      <c r="BA78" s="16"/>
      <c r="BB78" s="16"/>
      <c r="BC78" s="16"/>
    </row>
    <row r="79" spans="2:55"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</row>
    <row r="80" spans="2:55"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</row>
    <row r="81" spans="6:27">
      <c r="F81" s="19"/>
      <c r="G81" s="19"/>
      <c r="H81" s="19"/>
      <c r="I81" s="19"/>
      <c r="J81" s="19"/>
      <c r="K81" s="21"/>
      <c r="L81" s="19"/>
      <c r="M81" s="19"/>
      <c r="N81" s="19"/>
      <c r="O81" s="19"/>
      <c r="P81" s="19"/>
      <c r="Q81" s="19"/>
      <c r="R81" s="19"/>
      <c r="S81" s="21" t="s">
        <v>5</v>
      </c>
      <c r="T81" s="19"/>
      <c r="U81" s="19"/>
      <c r="V81" s="19"/>
      <c r="W81" s="19"/>
      <c r="X81" s="19"/>
      <c r="Y81" s="19"/>
      <c r="Z81" s="19"/>
      <c r="AA81" s="19"/>
    </row>
    <row r="82" spans="6:27">
      <c r="F82" s="19"/>
      <c r="G82" s="19"/>
      <c r="H82" s="19"/>
      <c r="I82" s="19"/>
      <c r="J82" s="19"/>
      <c r="K82" s="21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</row>
    <row r="83" spans="6:27"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</row>
    <row r="84" spans="6:27"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6:27"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</row>
    <row r="86" spans="6:27"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</row>
  </sheetData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C82"/>
  <sheetViews>
    <sheetView showGridLines="0" topLeftCell="A40" zoomScale="60" zoomScaleNormal="60" workbookViewId="0">
      <selection activeCell="G79" sqref="G79"/>
    </sheetView>
  </sheetViews>
  <sheetFormatPr defaultColWidth="8.33203125" defaultRowHeight="13.8"/>
  <cols>
    <col min="1" max="23" width="8.33203125" style="13"/>
    <col min="24" max="24" width="9.5703125" style="13" customWidth="1"/>
    <col min="25" max="51" width="8.33203125" style="13"/>
    <col min="52" max="52" width="9.5703125" style="13" customWidth="1"/>
    <col min="53" max="228" width="8.33203125" style="13"/>
    <col min="229" max="229" width="27.80859375" style="13" customWidth="1"/>
    <col min="230" max="484" width="8.33203125" style="13"/>
    <col min="485" max="485" width="27.80859375" style="13" customWidth="1"/>
    <col min="486" max="740" width="8.33203125" style="13"/>
    <col min="741" max="741" width="27.80859375" style="13" customWidth="1"/>
    <col min="742" max="996" width="8.33203125" style="13"/>
    <col min="997" max="997" width="27.80859375" style="13" customWidth="1"/>
    <col min="998" max="1252" width="8.33203125" style="13"/>
    <col min="1253" max="1253" width="27.80859375" style="13" customWidth="1"/>
    <col min="1254" max="1508" width="8.33203125" style="13"/>
    <col min="1509" max="1509" width="27.80859375" style="13" customWidth="1"/>
    <col min="1510" max="1764" width="8.33203125" style="13"/>
    <col min="1765" max="1765" width="27.80859375" style="13" customWidth="1"/>
    <col min="1766" max="2020" width="8.33203125" style="13"/>
    <col min="2021" max="2021" width="27.80859375" style="13" customWidth="1"/>
    <col min="2022" max="2276" width="8.33203125" style="13"/>
    <col min="2277" max="2277" width="27.80859375" style="13" customWidth="1"/>
    <col min="2278" max="2532" width="8.33203125" style="13"/>
    <col min="2533" max="2533" width="27.80859375" style="13" customWidth="1"/>
    <col min="2534" max="2788" width="8.33203125" style="13"/>
    <col min="2789" max="2789" width="27.80859375" style="13" customWidth="1"/>
    <col min="2790" max="3044" width="8.33203125" style="13"/>
    <col min="3045" max="3045" width="27.80859375" style="13" customWidth="1"/>
    <col min="3046" max="3300" width="8.33203125" style="13"/>
    <col min="3301" max="3301" width="27.80859375" style="13" customWidth="1"/>
    <col min="3302" max="3556" width="8.33203125" style="13"/>
    <col min="3557" max="3557" width="27.80859375" style="13" customWidth="1"/>
    <col min="3558" max="3812" width="8.33203125" style="13"/>
    <col min="3813" max="3813" width="27.80859375" style="13" customWidth="1"/>
    <col min="3814" max="4068" width="8.33203125" style="13"/>
    <col min="4069" max="4069" width="27.80859375" style="13" customWidth="1"/>
    <col min="4070" max="4324" width="8.33203125" style="13"/>
    <col min="4325" max="4325" width="27.80859375" style="13" customWidth="1"/>
    <col min="4326" max="4580" width="8.33203125" style="13"/>
    <col min="4581" max="4581" width="27.80859375" style="13" customWidth="1"/>
    <col min="4582" max="4836" width="8.33203125" style="13"/>
    <col min="4837" max="4837" width="27.80859375" style="13" customWidth="1"/>
    <col min="4838" max="5092" width="8.33203125" style="13"/>
    <col min="5093" max="5093" width="27.80859375" style="13" customWidth="1"/>
    <col min="5094" max="5348" width="8.33203125" style="13"/>
    <col min="5349" max="5349" width="27.80859375" style="13" customWidth="1"/>
    <col min="5350" max="5604" width="8.33203125" style="13"/>
    <col min="5605" max="5605" width="27.80859375" style="13" customWidth="1"/>
    <col min="5606" max="5860" width="8.33203125" style="13"/>
    <col min="5861" max="5861" width="27.80859375" style="13" customWidth="1"/>
    <col min="5862" max="6116" width="8.33203125" style="13"/>
    <col min="6117" max="6117" width="27.80859375" style="13" customWidth="1"/>
    <col min="6118" max="6372" width="8.33203125" style="13"/>
    <col min="6373" max="6373" width="27.80859375" style="13" customWidth="1"/>
    <col min="6374" max="6628" width="8.33203125" style="13"/>
    <col min="6629" max="6629" width="27.80859375" style="13" customWidth="1"/>
    <col min="6630" max="6884" width="8.33203125" style="13"/>
    <col min="6885" max="6885" width="27.80859375" style="13" customWidth="1"/>
    <col min="6886" max="7140" width="8.33203125" style="13"/>
    <col min="7141" max="7141" width="27.80859375" style="13" customWidth="1"/>
    <col min="7142" max="7396" width="8.33203125" style="13"/>
    <col min="7397" max="7397" width="27.80859375" style="13" customWidth="1"/>
    <col min="7398" max="7652" width="8.33203125" style="13"/>
    <col min="7653" max="7653" width="27.80859375" style="13" customWidth="1"/>
    <col min="7654" max="7908" width="8.33203125" style="13"/>
    <col min="7909" max="7909" width="27.80859375" style="13" customWidth="1"/>
    <col min="7910" max="8164" width="8.33203125" style="13"/>
    <col min="8165" max="8165" width="27.80859375" style="13" customWidth="1"/>
    <col min="8166" max="8420" width="8.33203125" style="13"/>
    <col min="8421" max="8421" width="27.80859375" style="13" customWidth="1"/>
    <col min="8422" max="8676" width="8.33203125" style="13"/>
    <col min="8677" max="8677" width="27.80859375" style="13" customWidth="1"/>
    <col min="8678" max="8932" width="8.33203125" style="13"/>
    <col min="8933" max="8933" width="27.80859375" style="13" customWidth="1"/>
    <col min="8934" max="9188" width="8.33203125" style="13"/>
    <col min="9189" max="9189" width="27.80859375" style="13" customWidth="1"/>
    <col min="9190" max="9444" width="8.33203125" style="13"/>
    <col min="9445" max="9445" width="27.80859375" style="13" customWidth="1"/>
    <col min="9446" max="9700" width="8.33203125" style="13"/>
    <col min="9701" max="9701" width="27.80859375" style="13" customWidth="1"/>
    <col min="9702" max="9956" width="8.33203125" style="13"/>
    <col min="9957" max="9957" width="27.80859375" style="13" customWidth="1"/>
    <col min="9958" max="10212" width="8.33203125" style="13"/>
    <col min="10213" max="10213" width="27.80859375" style="13" customWidth="1"/>
    <col min="10214" max="10468" width="8.33203125" style="13"/>
    <col min="10469" max="10469" width="27.80859375" style="13" customWidth="1"/>
    <col min="10470" max="10724" width="8.33203125" style="13"/>
    <col min="10725" max="10725" width="27.80859375" style="13" customWidth="1"/>
    <col min="10726" max="10980" width="8.33203125" style="13"/>
    <col min="10981" max="10981" width="27.80859375" style="13" customWidth="1"/>
    <col min="10982" max="11236" width="8.33203125" style="13"/>
    <col min="11237" max="11237" width="27.80859375" style="13" customWidth="1"/>
    <col min="11238" max="11492" width="8.33203125" style="13"/>
    <col min="11493" max="11493" width="27.80859375" style="13" customWidth="1"/>
    <col min="11494" max="11748" width="8.33203125" style="13"/>
    <col min="11749" max="11749" width="27.80859375" style="13" customWidth="1"/>
    <col min="11750" max="12004" width="8.33203125" style="13"/>
    <col min="12005" max="12005" width="27.80859375" style="13" customWidth="1"/>
    <col min="12006" max="12260" width="8.33203125" style="13"/>
    <col min="12261" max="12261" width="27.80859375" style="13" customWidth="1"/>
    <col min="12262" max="12516" width="8.33203125" style="13"/>
    <col min="12517" max="12517" width="27.80859375" style="13" customWidth="1"/>
    <col min="12518" max="12772" width="8.33203125" style="13"/>
    <col min="12773" max="12773" width="27.80859375" style="13" customWidth="1"/>
    <col min="12774" max="13028" width="8.33203125" style="13"/>
    <col min="13029" max="13029" width="27.80859375" style="13" customWidth="1"/>
    <col min="13030" max="13284" width="8.33203125" style="13"/>
    <col min="13285" max="13285" width="27.80859375" style="13" customWidth="1"/>
    <col min="13286" max="13540" width="8.33203125" style="13"/>
    <col min="13541" max="13541" width="27.80859375" style="13" customWidth="1"/>
    <col min="13542" max="13796" width="8.33203125" style="13"/>
    <col min="13797" max="13797" width="27.80859375" style="13" customWidth="1"/>
    <col min="13798" max="14052" width="8.33203125" style="13"/>
    <col min="14053" max="14053" width="27.80859375" style="13" customWidth="1"/>
    <col min="14054" max="14308" width="8.33203125" style="13"/>
    <col min="14309" max="14309" width="27.80859375" style="13" customWidth="1"/>
    <col min="14310" max="14564" width="8.33203125" style="13"/>
    <col min="14565" max="14565" width="27.80859375" style="13" customWidth="1"/>
    <col min="14566" max="14820" width="8.33203125" style="13"/>
    <col min="14821" max="14821" width="27.80859375" style="13" customWidth="1"/>
    <col min="14822" max="15076" width="8.33203125" style="13"/>
    <col min="15077" max="15077" width="27.80859375" style="13" customWidth="1"/>
    <col min="15078" max="15332" width="8.33203125" style="13"/>
    <col min="15333" max="15333" width="27.80859375" style="13" customWidth="1"/>
    <col min="15334" max="15588" width="8.33203125" style="13"/>
    <col min="15589" max="15589" width="27.80859375" style="13" customWidth="1"/>
    <col min="15590" max="15844" width="8.33203125" style="13"/>
    <col min="15845" max="15845" width="27.80859375" style="13" customWidth="1"/>
    <col min="15846" max="16100" width="8.33203125" style="13"/>
    <col min="16101" max="16101" width="27.80859375" style="13" customWidth="1"/>
    <col min="16102" max="16384" width="8.33203125" style="13"/>
  </cols>
  <sheetData>
    <row r="1" spans="1:55" ht="14.4">
      <c r="A1" s="13" t="s">
        <v>7</v>
      </c>
      <c r="D1" s="13">
        <v>40</v>
      </c>
      <c r="E1" s="13">
        <v>44</v>
      </c>
      <c r="F1" s="13">
        <v>48</v>
      </c>
      <c r="G1" s="13">
        <v>52</v>
      </c>
      <c r="H1" s="13">
        <v>56</v>
      </c>
      <c r="I1" s="13">
        <v>60</v>
      </c>
      <c r="J1" s="13">
        <v>64</v>
      </c>
      <c r="K1" s="13">
        <v>68</v>
      </c>
      <c r="L1" s="13">
        <v>72</v>
      </c>
      <c r="M1" s="13">
        <v>76</v>
      </c>
      <c r="N1" s="13">
        <v>80</v>
      </c>
      <c r="R1" s="13">
        <v>40</v>
      </c>
      <c r="S1" s="13">
        <v>44</v>
      </c>
      <c r="T1" s="13">
        <v>48</v>
      </c>
      <c r="U1" s="13">
        <v>52</v>
      </c>
      <c r="V1" s="13">
        <v>56</v>
      </c>
      <c r="W1" s="13">
        <v>60</v>
      </c>
      <c r="X1" s="13">
        <v>64</v>
      </c>
      <c r="Y1" s="13">
        <v>68</v>
      </c>
      <c r="Z1" s="13">
        <v>72</v>
      </c>
      <c r="AA1" s="13">
        <v>76</v>
      </c>
      <c r="AC1" s="14" t="s">
        <v>0</v>
      </c>
      <c r="AF1" s="13">
        <v>40</v>
      </c>
      <c r="AG1" s="13">
        <v>44</v>
      </c>
      <c r="AH1" s="13">
        <v>48</v>
      </c>
      <c r="AI1" s="13">
        <v>52</v>
      </c>
      <c r="AJ1" s="13">
        <v>56</v>
      </c>
      <c r="AK1" s="13">
        <v>60</v>
      </c>
      <c r="AL1" s="13">
        <v>64</v>
      </c>
      <c r="AM1" s="13">
        <v>68</v>
      </c>
      <c r="AN1" s="13">
        <v>72</v>
      </c>
      <c r="AO1" s="13">
        <v>76</v>
      </c>
      <c r="AP1" s="13">
        <v>80</v>
      </c>
      <c r="AT1" s="13">
        <v>40</v>
      </c>
      <c r="AU1" s="13">
        <v>44</v>
      </c>
      <c r="AV1" s="13">
        <v>48</v>
      </c>
      <c r="AW1" s="13">
        <v>52</v>
      </c>
      <c r="AX1" s="13">
        <v>56</v>
      </c>
      <c r="AY1" s="13">
        <v>60</v>
      </c>
      <c r="AZ1" s="13">
        <v>64</v>
      </c>
      <c r="BA1" s="13">
        <v>68</v>
      </c>
      <c r="BB1" s="13">
        <v>72</v>
      </c>
      <c r="BC1" s="13">
        <v>76</v>
      </c>
    </row>
    <row r="2" spans="1:55" ht="14.4">
      <c r="B2" s="13" t="s">
        <v>8</v>
      </c>
      <c r="C2" s="13" t="s">
        <v>9</v>
      </c>
      <c r="D2" s="13">
        <v>7.7882999999999996</v>
      </c>
      <c r="E2" s="13">
        <f t="shared" ref="E2:E8" si="0">D9</f>
        <v>7.7034000000000002</v>
      </c>
      <c r="F2" s="13">
        <f t="shared" ref="F2:F8" si="1">D16</f>
        <v>7.6185</v>
      </c>
      <c r="G2" s="13">
        <f t="shared" ref="G2:G8" si="2">D23</f>
        <v>7.5335999999999999</v>
      </c>
      <c r="H2" s="13">
        <f t="shared" ref="H2:H8" si="3">D30</f>
        <v>7.4486999999999997</v>
      </c>
      <c r="I2" s="13">
        <f t="shared" ref="I2:I8" si="4">D37</f>
        <v>7.3638000000000003</v>
      </c>
      <c r="J2" s="13">
        <f t="shared" ref="J2:J8" si="5">D44</f>
        <v>7.2789000000000001</v>
      </c>
      <c r="K2" s="13">
        <f t="shared" ref="K2:K8" si="6">D51</f>
        <v>7.194</v>
      </c>
      <c r="L2" s="13">
        <f>D58</f>
        <v>7.1090999999999998</v>
      </c>
      <c r="M2" s="13">
        <f t="shared" ref="M2:M8" si="7">D65</f>
        <v>7.0243000000000002</v>
      </c>
      <c r="N2" s="13">
        <f t="shared" ref="N2:N8" si="8">D72</f>
        <v>6.9394</v>
      </c>
      <c r="Q2" s="13">
        <v>40</v>
      </c>
      <c r="R2" s="13">
        <f t="shared" ref="R2:R8" si="9">D2</f>
        <v>7.7882999999999996</v>
      </c>
      <c r="AD2" s="13" t="s">
        <v>8</v>
      </c>
      <c r="AE2" s="13" t="s">
        <v>9</v>
      </c>
      <c r="AF2" s="13">
        <v>6.1592000000000002</v>
      </c>
      <c r="AG2" s="13">
        <f t="shared" ref="AG2:AG8" si="10">AF9</f>
        <v>6.1516000000000002</v>
      </c>
      <c r="AH2" s="13">
        <f t="shared" ref="AH2:AH8" si="11">AF16</f>
        <v>6.1440000000000001</v>
      </c>
      <c r="AI2" s="13">
        <f t="shared" ref="AI2:AI8" si="12">AF23</f>
        <v>6.1364000000000001</v>
      </c>
      <c r="AJ2" s="13">
        <f t="shared" ref="AJ2:AJ8" si="13">AF30</f>
        <v>6.1288</v>
      </c>
      <c r="AK2" s="13">
        <f t="shared" ref="AK2:AK8" si="14">AF37</f>
        <v>6.1212</v>
      </c>
      <c r="AL2" s="13">
        <f t="shared" ref="AL2:AL8" si="15">AF44</f>
        <v>6.1136999999999997</v>
      </c>
      <c r="AM2" s="13">
        <f t="shared" ref="AM2:AM8" si="16">AF51</f>
        <v>6.1060999999999996</v>
      </c>
      <c r="AN2" s="13">
        <f>AF58</f>
        <v>6.0984999999999996</v>
      </c>
      <c r="AO2" s="13">
        <f t="shared" ref="AO2:AO8" si="17">AF65</f>
        <v>6.0909000000000004</v>
      </c>
      <c r="AP2" s="13">
        <f t="shared" ref="AP2:AP8" si="18">AF72</f>
        <v>6.0833000000000004</v>
      </c>
      <c r="AS2" s="13">
        <v>40</v>
      </c>
      <c r="AT2" s="13">
        <f t="shared" ref="AT2:AT8" si="19">AF2</f>
        <v>6.1592000000000002</v>
      </c>
    </row>
    <row r="3" spans="1:55" ht="14.4">
      <c r="B3" s="13" t="s">
        <v>8</v>
      </c>
      <c r="C3" s="13" t="s">
        <v>10</v>
      </c>
      <c r="D3" s="13">
        <v>7.8094000000000001</v>
      </c>
      <c r="E3" s="13">
        <f t="shared" si="0"/>
        <v>7.7150999999999996</v>
      </c>
      <c r="F3" s="13">
        <f t="shared" si="1"/>
        <v>7.6208</v>
      </c>
      <c r="G3" s="13">
        <f t="shared" si="2"/>
        <v>7.5265000000000004</v>
      </c>
      <c r="H3" s="13">
        <f t="shared" si="3"/>
        <v>7.4321999999999999</v>
      </c>
      <c r="I3" s="13">
        <f t="shared" si="4"/>
        <v>7.3379000000000003</v>
      </c>
      <c r="J3" s="13">
        <f t="shared" si="5"/>
        <v>7.2435</v>
      </c>
      <c r="K3" s="13">
        <f t="shared" si="6"/>
        <v>7.1492000000000004</v>
      </c>
      <c r="L3" s="13">
        <f t="shared" ref="L3:L8" si="20">D59</f>
        <v>7.0548999999999999</v>
      </c>
      <c r="M3" s="13">
        <f t="shared" si="7"/>
        <v>6.9606000000000003</v>
      </c>
      <c r="N3" s="13">
        <f t="shared" si="8"/>
        <v>6.8662999999999998</v>
      </c>
      <c r="Q3" s="13">
        <v>42</v>
      </c>
      <c r="R3" s="13">
        <f t="shared" si="9"/>
        <v>7.8094000000000001</v>
      </c>
      <c r="AD3" s="13" t="s">
        <v>8</v>
      </c>
      <c r="AE3" s="13" t="s">
        <v>10</v>
      </c>
      <c r="AF3" s="13">
        <v>6.1452</v>
      </c>
      <c r="AG3" s="13">
        <f t="shared" si="10"/>
        <v>6.1368999999999998</v>
      </c>
      <c r="AH3" s="13">
        <f t="shared" si="11"/>
        <v>6.1285999999999996</v>
      </c>
      <c r="AI3" s="13">
        <f t="shared" si="12"/>
        <v>6.1203000000000003</v>
      </c>
      <c r="AJ3" s="13">
        <f t="shared" si="13"/>
        <v>6.1119000000000003</v>
      </c>
      <c r="AK3" s="13">
        <f t="shared" si="14"/>
        <v>6.1036000000000001</v>
      </c>
      <c r="AL3" s="13">
        <f t="shared" si="15"/>
        <v>6.0952999999999999</v>
      </c>
      <c r="AM3" s="13">
        <f t="shared" si="16"/>
        <v>6.0869999999999997</v>
      </c>
      <c r="AN3" s="13">
        <f t="shared" ref="AN3:AN8" si="21">AF59</f>
        <v>6.0787000000000004</v>
      </c>
      <c r="AO3" s="13">
        <f t="shared" si="17"/>
        <v>6.0702999999999996</v>
      </c>
      <c r="AP3" s="13">
        <f t="shared" si="18"/>
        <v>6.0620000000000003</v>
      </c>
      <c r="AS3" s="13">
        <v>42</v>
      </c>
      <c r="AT3" s="13">
        <f t="shared" si="19"/>
        <v>6.1452</v>
      </c>
    </row>
    <row r="4" spans="1:55" ht="14.4">
      <c r="B4" s="13" t="s">
        <v>8</v>
      </c>
      <c r="C4" s="13" t="s">
        <v>11</v>
      </c>
      <c r="D4" s="13">
        <v>7.8305999999999996</v>
      </c>
      <c r="E4" s="13">
        <f t="shared" si="0"/>
        <v>7.7268999999999997</v>
      </c>
      <c r="F4" s="13">
        <f t="shared" si="1"/>
        <v>7.6231</v>
      </c>
      <c r="G4" s="13">
        <f t="shared" si="2"/>
        <v>7.5194000000000001</v>
      </c>
      <c r="H4" s="13">
        <f t="shared" si="3"/>
        <v>7.4156000000000004</v>
      </c>
      <c r="I4" s="13">
        <f t="shared" si="4"/>
        <v>7.3118999999999996</v>
      </c>
      <c r="J4" s="13">
        <f t="shared" si="5"/>
        <v>7.2081</v>
      </c>
      <c r="K4" s="13">
        <f t="shared" si="6"/>
        <v>7.1044</v>
      </c>
      <c r="L4" s="13">
        <f t="shared" si="20"/>
        <v>7.0007000000000001</v>
      </c>
      <c r="M4" s="13">
        <f t="shared" si="7"/>
        <v>6.8968999999999996</v>
      </c>
      <c r="N4" s="13">
        <f t="shared" si="8"/>
        <v>6.7931999999999997</v>
      </c>
      <c r="Q4" s="13">
        <v>44</v>
      </c>
      <c r="R4" s="13">
        <f t="shared" si="9"/>
        <v>7.8305999999999996</v>
      </c>
      <c r="S4" s="13">
        <f t="shared" ref="S4:S10" si="22">D9</f>
        <v>7.7034000000000002</v>
      </c>
      <c r="AD4" s="13" t="s">
        <v>8</v>
      </c>
      <c r="AE4" s="13" t="s">
        <v>11</v>
      </c>
      <c r="AF4" s="13">
        <v>6.1313000000000004</v>
      </c>
      <c r="AG4" s="13">
        <f t="shared" si="10"/>
        <v>6.1222000000000003</v>
      </c>
      <c r="AH4" s="13">
        <f t="shared" si="11"/>
        <v>6.1132</v>
      </c>
      <c r="AI4" s="13">
        <f t="shared" si="12"/>
        <v>6.1040999999999999</v>
      </c>
      <c r="AJ4" s="13">
        <f t="shared" si="13"/>
        <v>6.0951000000000004</v>
      </c>
      <c r="AK4" s="13">
        <f t="shared" si="14"/>
        <v>6.0860000000000003</v>
      </c>
      <c r="AL4" s="13">
        <f t="shared" si="15"/>
        <v>6.0769000000000002</v>
      </c>
      <c r="AM4" s="13">
        <f t="shared" si="16"/>
        <v>6.0678999999999998</v>
      </c>
      <c r="AN4" s="13">
        <f t="shared" si="21"/>
        <v>6.0587999999999997</v>
      </c>
      <c r="AO4" s="13">
        <f t="shared" si="17"/>
        <v>6.0498000000000003</v>
      </c>
      <c r="AP4" s="13">
        <f t="shared" si="18"/>
        <v>6.0407000000000002</v>
      </c>
      <c r="AS4" s="13">
        <v>44</v>
      </c>
      <c r="AT4" s="13">
        <f t="shared" si="19"/>
        <v>6.1313000000000004</v>
      </c>
      <c r="AU4" s="13">
        <f t="shared" ref="AU4:AU10" si="23">AF9</f>
        <v>6.1516000000000002</v>
      </c>
    </row>
    <row r="5" spans="1:55" ht="14.4">
      <c r="B5" s="13" t="s">
        <v>8</v>
      </c>
      <c r="C5" s="13" t="s">
        <v>12</v>
      </c>
      <c r="D5" s="13">
        <v>7.8517999999999999</v>
      </c>
      <c r="E5" s="13">
        <f t="shared" si="0"/>
        <v>7.7385999999999999</v>
      </c>
      <c r="F5" s="13">
        <f t="shared" si="1"/>
        <v>7.6254</v>
      </c>
      <c r="G5" s="13">
        <f t="shared" si="2"/>
        <v>7.5122999999999998</v>
      </c>
      <c r="H5" s="13">
        <f t="shared" si="3"/>
        <v>7.3990999999999998</v>
      </c>
      <c r="I5" s="13">
        <f t="shared" si="4"/>
        <v>7.2858999999999998</v>
      </c>
      <c r="J5" s="13">
        <f t="shared" si="5"/>
        <v>7.1727999999999996</v>
      </c>
      <c r="K5" s="13">
        <f t="shared" si="6"/>
        <v>7.0595999999999997</v>
      </c>
      <c r="L5" s="13">
        <f t="shared" si="20"/>
        <v>6.9463999999999997</v>
      </c>
      <c r="M5" s="13">
        <f t="shared" si="7"/>
        <v>6.8333000000000004</v>
      </c>
      <c r="N5" s="13">
        <f t="shared" si="8"/>
        <v>6.7201000000000004</v>
      </c>
      <c r="Q5" s="13">
        <v>46</v>
      </c>
      <c r="R5" s="13">
        <f t="shared" si="9"/>
        <v>7.8517999999999999</v>
      </c>
      <c r="S5" s="13">
        <f t="shared" si="22"/>
        <v>7.7150999999999996</v>
      </c>
      <c r="AD5" s="13" t="s">
        <v>8</v>
      </c>
      <c r="AE5" s="13" t="s">
        <v>12</v>
      </c>
      <c r="AF5" s="13">
        <v>6.1173999999999999</v>
      </c>
      <c r="AG5" s="13">
        <f t="shared" si="10"/>
        <v>6.1075999999999997</v>
      </c>
      <c r="AH5" s="13">
        <f t="shared" si="11"/>
        <v>6.0978000000000003</v>
      </c>
      <c r="AI5" s="13">
        <f t="shared" si="12"/>
        <v>6.0880000000000001</v>
      </c>
      <c r="AJ5" s="13">
        <f t="shared" si="13"/>
        <v>6.0781999999999998</v>
      </c>
      <c r="AK5" s="13">
        <f t="shared" si="14"/>
        <v>6.0683999999999996</v>
      </c>
      <c r="AL5" s="13">
        <f t="shared" si="15"/>
        <v>6.0586000000000002</v>
      </c>
      <c r="AM5" s="13">
        <f t="shared" si="16"/>
        <v>6.0488</v>
      </c>
      <c r="AN5" s="13">
        <f t="shared" si="21"/>
        <v>6.0389999999999997</v>
      </c>
      <c r="AO5" s="13">
        <f t="shared" si="17"/>
        <v>6.0292000000000003</v>
      </c>
      <c r="AP5" s="13">
        <f t="shared" si="18"/>
        <v>6.0194000000000001</v>
      </c>
      <c r="AS5" s="13">
        <v>46</v>
      </c>
      <c r="AT5" s="13">
        <f t="shared" si="19"/>
        <v>6.1173999999999999</v>
      </c>
      <c r="AU5" s="13">
        <f t="shared" si="23"/>
        <v>6.1368999999999998</v>
      </c>
    </row>
    <row r="6" spans="1:55" ht="14.4">
      <c r="B6" s="13" t="s">
        <v>8</v>
      </c>
      <c r="C6" s="13" t="s">
        <v>13</v>
      </c>
      <c r="D6" s="13">
        <v>7.8728999999999996</v>
      </c>
      <c r="E6" s="13">
        <f t="shared" si="0"/>
        <v>7.7503000000000002</v>
      </c>
      <c r="F6" s="13">
        <f t="shared" si="1"/>
        <v>7.6276999999999999</v>
      </c>
      <c r="G6" s="13">
        <f t="shared" si="2"/>
        <v>7.5050999999999997</v>
      </c>
      <c r="H6" s="13">
        <f t="shared" si="3"/>
        <v>7.3825000000000003</v>
      </c>
      <c r="I6" s="13">
        <f t="shared" si="4"/>
        <v>7.26</v>
      </c>
      <c r="J6" s="13">
        <f t="shared" si="5"/>
        <v>7.1374000000000004</v>
      </c>
      <c r="K6" s="13">
        <f t="shared" si="6"/>
        <v>7.0148000000000001</v>
      </c>
      <c r="L6" s="13">
        <f t="shared" si="20"/>
        <v>6.8921999999999999</v>
      </c>
      <c r="M6" s="13">
        <f t="shared" si="7"/>
        <v>6.7695999999999996</v>
      </c>
      <c r="N6" s="13">
        <f t="shared" si="8"/>
        <v>6.6470000000000002</v>
      </c>
      <c r="Q6" s="13">
        <v>48</v>
      </c>
      <c r="R6" s="13">
        <f t="shared" si="9"/>
        <v>7.8728999999999996</v>
      </c>
      <c r="S6" s="13">
        <f t="shared" si="22"/>
        <v>7.7268999999999997</v>
      </c>
      <c r="T6" s="13">
        <f t="shared" ref="T6:T12" si="24">D16</f>
        <v>7.6185</v>
      </c>
      <c r="AD6" s="13" t="s">
        <v>8</v>
      </c>
      <c r="AE6" s="13" t="s">
        <v>13</v>
      </c>
      <c r="AF6" s="13">
        <v>6.1033999999999997</v>
      </c>
      <c r="AG6" s="13">
        <f t="shared" si="10"/>
        <v>6.0929000000000002</v>
      </c>
      <c r="AH6" s="13">
        <f t="shared" si="11"/>
        <v>6.0823</v>
      </c>
      <c r="AI6" s="13">
        <f t="shared" si="12"/>
        <v>6.0717999999999996</v>
      </c>
      <c r="AJ6" s="13">
        <f t="shared" si="13"/>
        <v>6.0613000000000001</v>
      </c>
      <c r="AK6" s="13">
        <f t="shared" si="14"/>
        <v>6.0507</v>
      </c>
      <c r="AL6" s="13">
        <f t="shared" si="15"/>
        <v>6.0401999999999996</v>
      </c>
      <c r="AM6" s="13">
        <f t="shared" si="16"/>
        <v>6.0297000000000001</v>
      </c>
      <c r="AN6" s="13">
        <f t="shared" si="21"/>
        <v>6.0190999999999999</v>
      </c>
      <c r="AO6" s="13">
        <f t="shared" si="17"/>
        <v>6.0086000000000004</v>
      </c>
      <c r="AP6" s="13">
        <f t="shared" si="18"/>
        <v>5.9981</v>
      </c>
      <c r="AS6" s="13">
        <v>48</v>
      </c>
      <c r="AT6" s="13">
        <f t="shared" si="19"/>
        <v>6.1033999999999997</v>
      </c>
      <c r="AU6" s="13">
        <f t="shared" si="23"/>
        <v>6.1222000000000003</v>
      </c>
      <c r="AV6" s="13">
        <f t="shared" ref="AV6:AV12" si="25">AF16</f>
        <v>6.1440000000000001</v>
      </c>
    </row>
    <row r="7" spans="1:55" ht="14.4">
      <c r="B7" s="13" t="s">
        <v>8</v>
      </c>
      <c r="C7" s="13" t="s">
        <v>14</v>
      </c>
      <c r="D7" s="13">
        <v>7.8940999999999999</v>
      </c>
      <c r="E7" s="13">
        <f t="shared" si="0"/>
        <v>7.7621000000000002</v>
      </c>
      <c r="F7" s="13">
        <f t="shared" si="1"/>
        <v>7.63</v>
      </c>
      <c r="G7" s="13">
        <f t="shared" si="2"/>
        <v>7.4980000000000002</v>
      </c>
      <c r="H7" s="13">
        <f t="shared" si="3"/>
        <v>7.3659999999999997</v>
      </c>
      <c r="I7" s="13">
        <f t="shared" si="4"/>
        <v>7.234</v>
      </c>
      <c r="J7" s="13">
        <f t="shared" si="5"/>
        <v>7.1020000000000003</v>
      </c>
      <c r="K7" s="13">
        <f t="shared" si="6"/>
        <v>6.97</v>
      </c>
      <c r="L7" s="13">
        <f t="shared" si="20"/>
        <v>6.8379000000000003</v>
      </c>
      <c r="M7" s="13">
        <f t="shared" si="7"/>
        <v>6.7058999999999997</v>
      </c>
      <c r="N7" s="13">
        <f t="shared" si="8"/>
        <v>6.5739000000000001</v>
      </c>
      <c r="Q7" s="13">
        <v>50</v>
      </c>
      <c r="R7" s="13">
        <f t="shared" si="9"/>
        <v>7.8940999999999999</v>
      </c>
      <c r="S7" s="13">
        <f t="shared" si="22"/>
        <v>7.7385999999999999</v>
      </c>
      <c r="T7" s="13">
        <f t="shared" si="24"/>
        <v>7.6208</v>
      </c>
      <c r="AD7" s="13" t="s">
        <v>8</v>
      </c>
      <c r="AE7" s="13" t="s">
        <v>14</v>
      </c>
      <c r="AF7" s="13">
        <v>6.0895000000000001</v>
      </c>
      <c r="AG7" s="13">
        <f t="shared" si="10"/>
        <v>6.0781999999999998</v>
      </c>
      <c r="AH7" s="13">
        <f t="shared" si="11"/>
        <v>6.0669000000000004</v>
      </c>
      <c r="AI7" s="13">
        <f t="shared" si="12"/>
        <v>6.0556999999999999</v>
      </c>
      <c r="AJ7" s="13">
        <f t="shared" si="13"/>
        <v>6.0444000000000004</v>
      </c>
      <c r="AK7" s="13">
        <f t="shared" si="14"/>
        <v>6.0331000000000001</v>
      </c>
      <c r="AL7" s="13">
        <f t="shared" si="15"/>
        <v>6.0217999999999998</v>
      </c>
      <c r="AM7" s="13">
        <f t="shared" si="16"/>
        <v>6.0106000000000002</v>
      </c>
      <c r="AN7" s="13">
        <f t="shared" si="21"/>
        <v>5.9992999999999999</v>
      </c>
      <c r="AO7" s="13">
        <f t="shared" si="17"/>
        <v>5.9880000000000004</v>
      </c>
      <c r="AP7" s="13">
        <f t="shared" si="18"/>
        <v>5.9767999999999999</v>
      </c>
      <c r="AS7" s="13">
        <v>50</v>
      </c>
      <c r="AT7" s="13">
        <f t="shared" si="19"/>
        <v>6.0895000000000001</v>
      </c>
      <c r="AU7" s="13">
        <f t="shared" si="23"/>
        <v>6.1075999999999997</v>
      </c>
      <c r="AV7" s="13">
        <f t="shared" si="25"/>
        <v>6.1285999999999996</v>
      </c>
    </row>
    <row r="8" spans="1:55" ht="14.4">
      <c r="B8" s="13" t="s">
        <v>8</v>
      </c>
      <c r="C8" s="13" t="s">
        <v>15</v>
      </c>
      <c r="D8" s="13">
        <v>7.9153000000000002</v>
      </c>
      <c r="E8" s="13">
        <f t="shared" si="0"/>
        <v>7.7737999999999996</v>
      </c>
      <c r="F8" s="13">
        <f t="shared" si="1"/>
        <v>7.6323999999999996</v>
      </c>
      <c r="G8" s="13">
        <f t="shared" si="2"/>
        <v>7.4908999999999999</v>
      </c>
      <c r="H8" s="13">
        <f t="shared" si="3"/>
        <v>7.3494999999999999</v>
      </c>
      <c r="I8" s="13">
        <f t="shared" si="4"/>
        <v>7.2080000000000002</v>
      </c>
      <c r="J8" s="13">
        <f t="shared" si="5"/>
        <v>7.0666000000000002</v>
      </c>
      <c r="K8" s="13">
        <f t="shared" si="6"/>
        <v>6.9250999999999996</v>
      </c>
      <c r="L8" s="13">
        <f t="shared" si="20"/>
        <v>6.7836999999999996</v>
      </c>
      <c r="M8" s="13">
        <f t="shared" si="7"/>
        <v>6.6421999999999999</v>
      </c>
      <c r="N8" s="13">
        <f t="shared" si="8"/>
        <v>6.5007999999999999</v>
      </c>
      <c r="Q8" s="13">
        <v>52</v>
      </c>
      <c r="R8" s="13">
        <f t="shared" si="9"/>
        <v>7.9153000000000002</v>
      </c>
      <c r="S8" s="13">
        <f t="shared" si="22"/>
        <v>7.7503000000000002</v>
      </c>
      <c r="T8" s="13">
        <f t="shared" si="24"/>
        <v>7.6231</v>
      </c>
      <c r="U8" s="13">
        <f t="shared" ref="U8:U14" si="26">D23</f>
        <v>7.5335999999999999</v>
      </c>
      <c r="AD8" s="13" t="s">
        <v>8</v>
      </c>
      <c r="AE8" s="13" t="s">
        <v>15</v>
      </c>
      <c r="AF8" s="13">
        <v>6.0754999999999999</v>
      </c>
      <c r="AG8" s="13">
        <f t="shared" si="10"/>
        <v>6.0635000000000003</v>
      </c>
      <c r="AH8" s="13">
        <f t="shared" si="11"/>
        <v>6.0514999999999999</v>
      </c>
      <c r="AI8" s="13">
        <f t="shared" si="12"/>
        <v>6.0395000000000003</v>
      </c>
      <c r="AJ8" s="13">
        <f t="shared" si="13"/>
        <v>6.0274999999999999</v>
      </c>
      <c r="AK8" s="13">
        <f t="shared" si="14"/>
        <v>6.0155000000000003</v>
      </c>
      <c r="AL8" s="13">
        <f t="shared" si="15"/>
        <v>6.0034999999999998</v>
      </c>
      <c r="AM8" s="13">
        <f t="shared" si="16"/>
        <v>5.9915000000000003</v>
      </c>
      <c r="AN8" s="13">
        <f t="shared" si="21"/>
        <v>5.9794999999999998</v>
      </c>
      <c r="AO8" s="13">
        <f t="shared" si="17"/>
        <v>5.9675000000000002</v>
      </c>
      <c r="AP8" s="13">
        <f t="shared" si="18"/>
        <v>5.9554</v>
      </c>
      <c r="AS8" s="13">
        <v>52</v>
      </c>
      <c r="AT8" s="13">
        <f t="shared" si="19"/>
        <v>6.0754999999999999</v>
      </c>
      <c r="AU8" s="13">
        <f t="shared" si="23"/>
        <v>6.0929000000000002</v>
      </c>
      <c r="AV8" s="13">
        <f t="shared" si="25"/>
        <v>6.1132</v>
      </c>
      <c r="AW8" s="13">
        <f t="shared" ref="AW8:AW14" si="27">AF23</f>
        <v>6.1364000000000001</v>
      </c>
    </row>
    <row r="9" spans="1:55" ht="14.4">
      <c r="B9" s="13" t="s">
        <v>16</v>
      </c>
      <c r="C9" s="13" t="s">
        <v>9</v>
      </c>
      <c r="D9" s="13">
        <v>7.7034000000000002</v>
      </c>
      <c r="Q9" s="13">
        <v>54</v>
      </c>
      <c r="S9" s="13">
        <f t="shared" si="22"/>
        <v>7.7621000000000002</v>
      </c>
      <c r="T9" s="13">
        <f t="shared" si="24"/>
        <v>7.6254</v>
      </c>
      <c r="U9" s="13">
        <f t="shared" si="26"/>
        <v>7.5265000000000004</v>
      </c>
      <c r="AD9" s="13" t="s">
        <v>16</v>
      </c>
      <c r="AE9" s="13" t="s">
        <v>9</v>
      </c>
      <c r="AF9" s="13">
        <v>6.1516000000000002</v>
      </c>
      <c r="AS9" s="13">
        <v>54</v>
      </c>
      <c r="AU9" s="13">
        <f t="shared" si="23"/>
        <v>6.0781999999999998</v>
      </c>
      <c r="AV9" s="13">
        <f t="shared" si="25"/>
        <v>6.0978000000000003</v>
      </c>
      <c r="AW9" s="13">
        <f t="shared" si="27"/>
        <v>6.1203000000000003</v>
      </c>
    </row>
    <row r="10" spans="1:55" ht="14.4">
      <c r="B10" s="13" t="s">
        <v>16</v>
      </c>
      <c r="C10" s="13" t="s">
        <v>10</v>
      </c>
      <c r="D10" s="13">
        <v>7.7150999999999996</v>
      </c>
      <c r="Q10" s="13">
        <v>56</v>
      </c>
      <c r="S10" s="13">
        <f t="shared" si="22"/>
        <v>7.7737999999999996</v>
      </c>
      <c r="T10" s="13">
        <f t="shared" si="24"/>
        <v>7.6276999999999999</v>
      </c>
      <c r="U10" s="13">
        <f t="shared" si="26"/>
        <v>7.5194000000000001</v>
      </c>
      <c r="V10" s="13">
        <f t="shared" ref="V10:V16" si="28">D30</f>
        <v>7.4486999999999997</v>
      </c>
      <c r="AD10" s="13" t="s">
        <v>16</v>
      </c>
      <c r="AE10" s="13" t="s">
        <v>10</v>
      </c>
      <c r="AF10" s="13">
        <v>6.1368999999999998</v>
      </c>
      <c r="AS10" s="13">
        <v>56</v>
      </c>
      <c r="AU10" s="13">
        <f t="shared" si="23"/>
        <v>6.0635000000000003</v>
      </c>
      <c r="AV10" s="13">
        <f t="shared" si="25"/>
        <v>6.0823</v>
      </c>
      <c r="AW10" s="13">
        <f t="shared" si="27"/>
        <v>6.1040999999999999</v>
      </c>
      <c r="AX10" s="13">
        <f t="shared" ref="AX10:AX16" si="29">AF30</f>
        <v>6.1288</v>
      </c>
    </row>
    <row r="11" spans="1:55" ht="14.4">
      <c r="B11" s="13" t="s">
        <v>16</v>
      </c>
      <c r="C11" s="13" t="s">
        <v>11</v>
      </c>
      <c r="D11" s="13">
        <v>7.7268999999999997</v>
      </c>
      <c r="Q11" s="13">
        <v>58</v>
      </c>
      <c r="T11" s="13">
        <f t="shared" si="24"/>
        <v>7.63</v>
      </c>
      <c r="U11" s="13">
        <f t="shared" si="26"/>
        <v>7.5122999999999998</v>
      </c>
      <c r="V11" s="13">
        <f t="shared" si="28"/>
        <v>7.4321999999999999</v>
      </c>
      <c r="AD11" s="13" t="s">
        <v>16</v>
      </c>
      <c r="AE11" s="13" t="s">
        <v>11</v>
      </c>
      <c r="AF11" s="13">
        <v>6.1222000000000003</v>
      </c>
      <c r="AS11" s="13">
        <v>58</v>
      </c>
      <c r="AV11" s="13">
        <f t="shared" si="25"/>
        <v>6.0669000000000004</v>
      </c>
      <c r="AW11" s="13">
        <f t="shared" si="27"/>
        <v>6.0880000000000001</v>
      </c>
      <c r="AX11" s="13">
        <f t="shared" si="29"/>
        <v>6.1119000000000003</v>
      </c>
    </row>
    <row r="12" spans="1:55" ht="14.4">
      <c r="B12" s="13" t="s">
        <v>16</v>
      </c>
      <c r="C12" s="13" t="s">
        <v>12</v>
      </c>
      <c r="D12" s="13">
        <v>7.7385999999999999</v>
      </c>
      <c r="Q12" s="13">
        <v>60</v>
      </c>
      <c r="T12" s="13">
        <f t="shared" si="24"/>
        <v>7.6323999999999996</v>
      </c>
      <c r="U12" s="13">
        <f t="shared" si="26"/>
        <v>7.5050999999999997</v>
      </c>
      <c r="V12" s="13">
        <f t="shared" si="28"/>
        <v>7.4156000000000004</v>
      </c>
      <c r="W12" s="13">
        <f t="shared" ref="W12:W17" si="30">D37</f>
        <v>7.3638000000000003</v>
      </c>
      <c r="AD12" s="13" t="s">
        <v>16</v>
      </c>
      <c r="AE12" s="13" t="s">
        <v>12</v>
      </c>
      <c r="AF12" s="13">
        <v>6.1075999999999997</v>
      </c>
      <c r="AS12" s="13">
        <v>60</v>
      </c>
      <c r="AV12" s="13">
        <f t="shared" si="25"/>
        <v>6.0514999999999999</v>
      </c>
      <c r="AW12" s="13">
        <f t="shared" si="27"/>
        <v>6.0717999999999996</v>
      </c>
      <c r="AX12" s="13">
        <f t="shared" si="29"/>
        <v>6.0951000000000004</v>
      </c>
      <c r="AY12" s="13">
        <f t="shared" ref="AY12:AY17" si="31">AF37</f>
        <v>6.1212</v>
      </c>
    </row>
    <row r="13" spans="1:55" ht="14.4">
      <c r="B13" s="13" t="s">
        <v>16</v>
      </c>
      <c r="C13" s="13" t="s">
        <v>13</v>
      </c>
      <c r="D13" s="13">
        <v>7.7503000000000002</v>
      </c>
      <c r="Q13" s="13">
        <v>62</v>
      </c>
      <c r="U13" s="13">
        <f t="shared" si="26"/>
        <v>7.4980000000000002</v>
      </c>
      <c r="V13" s="13">
        <f t="shared" si="28"/>
        <v>7.3990999999999998</v>
      </c>
      <c r="W13" s="13">
        <f t="shared" si="30"/>
        <v>7.3379000000000003</v>
      </c>
      <c r="AD13" s="13" t="s">
        <v>16</v>
      </c>
      <c r="AE13" s="13" t="s">
        <v>13</v>
      </c>
      <c r="AF13" s="13">
        <v>6.0929000000000002</v>
      </c>
      <c r="AS13" s="13">
        <v>62</v>
      </c>
      <c r="AW13" s="13">
        <f t="shared" si="27"/>
        <v>6.0556999999999999</v>
      </c>
      <c r="AX13" s="13">
        <f t="shared" si="29"/>
        <v>6.0781999999999998</v>
      </c>
      <c r="AY13" s="13">
        <f t="shared" si="31"/>
        <v>6.1036000000000001</v>
      </c>
    </row>
    <row r="14" spans="1:55" ht="14.4">
      <c r="B14" s="13" t="s">
        <v>16</v>
      </c>
      <c r="C14" s="13" t="s">
        <v>14</v>
      </c>
      <c r="D14" s="13">
        <v>7.7621000000000002</v>
      </c>
      <c r="Q14" s="13">
        <v>64</v>
      </c>
      <c r="U14" s="13">
        <f t="shared" si="26"/>
        <v>7.4908999999999999</v>
      </c>
      <c r="V14" s="13">
        <f t="shared" si="28"/>
        <v>7.3825000000000003</v>
      </c>
      <c r="W14" s="13">
        <f t="shared" si="30"/>
        <v>7.3118999999999996</v>
      </c>
      <c r="X14" s="13">
        <f t="shared" ref="X14:X19" si="32">D44</f>
        <v>7.2789000000000001</v>
      </c>
      <c r="AD14" s="13" t="s">
        <v>16</v>
      </c>
      <c r="AE14" s="13" t="s">
        <v>14</v>
      </c>
      <c r="AF14" s="13">
        <v>6.0781999999999998</v>
      </c>
      <c r="AS14" s="13">
        <v>64</v>
      </c>
      <c r="AW14" s="13">
        <f t="shared" si="27"/>
        <v>6.0395000000000003</v>
      </c>
      <c r="AX14" s="13">
        <f t="shared" si="29"/>
        <v>6.0613000000000001</v>
      </c>
      <c r="AY14" s="13">
        <f t="shared" si="31"/>
        <v>6.0860000000000003</v>
      </c>
      <c r="AZ14" s="13">
        <f t="shared" ref="AZ14:AZ19" si="33">AF44</f>
        <v>6.1136999999999997</v>
      </c>
    </row>
    <row r="15" spans="1:55" ht="14.4">
      <c r="B15" s="13" t="s">
        <v>16</v>
      </c>
      <c r="C15" s="13" t="s">
        <v>15</v>
      </c>
      <c r="D15" s="13">
        <v>7.7737999999999996</v>
      </c>
      <c r="Q15" s="13">
        <v>66</v>
      </c>
      <c r="V15" s="13">
        <f t="shared" si="28"/>
        <v>7.3659999999999997</v>
      </c>
      <c r="W15" s="13">
        <f t="shared" si="30"/>
        <v>7.2858999999999998</v>
      </c>
      <c r="X15" s="13">
        <f t="shared" si="32"/>
        <v>7.2435</v>
      </c>
      <c r="AD15" s="13" t="s">
        <v>16</v>
      </c>
      <c r="AE15" s="13" t="s">
        <v>15</v>
      </c>
      <c r="AF15" s="13">
        <v>6.0635000000000003</v>
      </c>
      <c r="AS15" s="13">
        <v>66</v>
      </c>
      <c r="AX15" s="13">
        <f t="shared" si="29"/>
        <v>6.0444000000000004</v>
      </c>
      <c r="AY15" s="13">
        <f t="shared" si="31"/>
        <v>6.0683999999999996</v>
      </c>
      <c r="AZ15" s="13">
        <f t="shared" si="33"/>
        <v>6.0952999999999999</v>
      </c>
    </row>
    <row r="16" spans="1:55" ht="14.4">
      <c r="B16" s="13" t="s">
        <v>17</v>
      </c>
      <c r="C16" s="13" t="s">
        <v>9</v>
      </c>
      <c r="D16" s="13">
        <v>7.6185</v>
      </c>
      <c r="Q16" s="13">
        <v>68</v>
      </c>
      <c r="V16" s="13">
        <f t="shared" si="28"/>
        <v>7.3494999999999999</v>
      </c>
      <c r="W16" s="13">
        <f t="shared" si="30"/>
        <v>7.26</v>
      </c>
      <c r="X16" s="13">
        <f t="shared" si="32"/>
        <v>7.2081</v>
      </c>
      <c r="Y16" s="13">
        <f t="shared" ref="Y16:Y21" si="34">D51</f>
        <v>7.194</v>
      </c>
      <c r="AD16" s="13" t="s">
        <v>17</v>
      </c>
      <c r="AE16" s="13" t="s">
        <v>9</v>
      </c>
      <c r="AF16" s="13">
        <v>6.1440000000000001</v>
      </c>
      <c r="AS16" s="13">
        <v>68</v>
      </c>
      <c r="AX16" s="13">
        <f t="shared" si="29"/>
        <v>6.0274999999999999</v>
      </c>
      <c r="AY16" s="13">
        <f t="shared" si="31"/>
        <v>6.0507</v>
      </c>
      <c r="AZ16" s="13">
        <f t="shared" si="33"/>
        <v>6.0769000000000002</v>
      </c>
      <c r="BA16" s="13">
        <f t="shared" ref="BA16:BA21" si="35">AF51</f>
        <v>6.1060999999999996</v>
      </c>
    </row>
    <row r="17" spans="2:55" ht="14.4">
      <c r="B17" s="13" t="s">
        <v>17</v>
      </c>
      <c r="C17" s="13" t="s">
        <v>10</v>
      </c>
      <c r="D17" s="13">
        <v>7.6208</v>
      </c>
      <c r="Q17" s="13">
        <v>70</v>
      </c>
      <c r="W17" s="13">
        <f t="shared" si="30"/>
        <v>7.234</v>
      </c>
      <c r="X17" s="13">
        <f t="shared" si="32"/>
        <v>7.1727999999999996</v>
      </c>
      <c r="Y17" s="13">
        <f t="shared" si="34"/>
        <v>7.1492000000000004</v>
      </c>
      <c r="AD17" s="13" t="s">
        <v>17</v>
      </c>
      <c r="AE17" s="13" t="s">
        <v>10</v>
      </c>
      <c r="AF17" s="13">
        <v>6.1285999999999996</v>
      </c>
      <c r="AS17" s="13">
        <v>70</v>
      </c>
      <c r="AY17" s="13">
        <f t="shared" si="31"/>
        <v>6.0331000000000001</v>
      </c>
      <c r="AZ17" s="13">
        <f t="shared" si="33"/>
        <v>6.0586000000000002</v>
      </c>
      <c r="BA17" s="13">
        <f t="shared" si="35"/>
        <v>6.0869999999999997</v>
      </c>
    </row>
    <row r="18" spans="2:55" ht="14.4">
      <c r="B18" s="13" t="s">
        <v>17</v>
      </c>
      <c r="C18" s="13" t="s">
        <v>11</v>
      </c>
      <c r="D18" s="13">
        <v>7.6231</v>
      </c>
      <c r="Q18" s="13">
        <v>72</v>
      </c>
      <c r="X18" s="13">
        <f t="shared" si="32"/>
        <v>7.1374000000000004</v>
      </c>
      <c r="Y18" s="13">
        <f t="shared" si="34"/>
        <v>7.1044</v>
      </c>
      <c r="Z18" s="13">
        <f t="shared" ref="Z18:Z23" si="36">D58</f>
        <v>7.1090999999999998</v>
      </c>
      <c r="AD18" s="13" t="s">
        <v>17</v>
      </c>
      <c r="AE18" s="13" t="s">
        <v>11</v>
      </c>
      <c r="AF18" s="13">
        <v>6.1132</v>
      </c>
      <c r="AS18" s="13">
        <v>72</v>
      </c>
      <c r="AZ18" s="13">
        <f t="shared" si="33"/>
        <v>6.0401999999999996</v>
      </c>
      <c r="BA18" s="13">
        <f t="shared" si="35"/>
        <v>6.0678999999999998</v>
      </c>
      <c r="BB18" s="13">
        <f t="shared" ref="BB18:BB23" si="37">AF58</f>
        <v>6.0984999999999996</v>
      </c>
    </row>
    <row r="19" spans="2:55" ht="14.4">
      <c r="B19" s="13" t="s">
        <v>17</v>
      </c>
      <c r="C19" s="13" t="s">
        <v>12</v>
      </c>
      <c r="D19" s="13">
        <v>7.6254</v>
      </c>
      <c r="Q19" s="13">
        <v>74</v>
      </c>
      <c r="X19" s="13">
        <f t="shared" si="32"/>
        <v>7.1020000000000003</v>
      </c>
      <c r="Y19" s="13">
        <f t="shared" si="34"/>
        <v>7.0595999999999997</v>
      </c>
      <c r="Z19" s="13">
        <f t="shared" si="36"/>
        <v>7.0548999999999999</v>
      </c>
      <c r="AD19" s="13" t="s">
        <v>17</v>
      </c>
      <c r="AE19" s="13" t="s">
        <v>12</v>
      </c>
      <c r="AF19" s="13">
        <v>6.0978000000000003</v>
      </c>
      <c r="AS19" s="13">
        <v>74</v>
      </c>
      <c r="AZ19" s="13">
        <f t="shared" si="33"/>
        <v>6.0217999999999998</v>
      </c>
      <c r="BA19" s="13">
        <f t="shared" si="35"/>
        <v>6.0488</v>
      </c>
      <c r="BB19" s="13">
        <f t="shared" si="37"/>
        <v>6.0787000000000004</v>
      </c>
    </row>
    <row r="20" spans="2:55" ht="14.4">
      <c r="B20" s="13" t="s">
        <v>17</v>
      </c>
      <c r="C20" s="13" t="s">
        <v>13</v>
      </c>
      <c r="D20" s="13">
        <v>7.6276999999999999</v>
      </c>
      <c r="Q20" s="13">
        <v>76</v>
      </c>
      <c r="Y20" s="13">
        <f t="shared" si="34"/>
        <v>7.0148000000000001</v>
      </c>
      <c r="Z20" s="13">
        <f t="shared" si="36"/>
        <v>7.0007000000000001</v>
      </c>
      <c r="AA20" s="13">
        <f t="shared" ref="AA20:AA25" si="38">M2</f>
        <v>7.0243000000000002</v>
      </c>
      <c r="AD20" s="13" t="s">
        <v>17</v>
      </c>
      <c r="AE20" s="13" t="s">
        <v>13</v>
      </c>
      <c r="AF20" s="13">
        <v>6.0823</v>
      </c>
      <c r="AS20" s="13">
        <v>76</v>
      </c>
      <c r="BA20" s="13">
        <f t="shared" si="35"/>
        <v>6.0297000000000001</v>
      </c>
      <c r="BB20" s="13">
        <f t="shared" si="37"/>
        <v>6.0587999999999997</v>
      </c>
      <c r="BC20" s="13">
        <f t="shared" ref="BC20:BC25" si="39">AO2</f>
        <v>6.0909000000000004</v>
      </c>
    </row>
    <row r="21" spans="2:55" ht="14.4">
      <c r="B21" s="13" t="s">
        <v>17</v>
      </c>
      <c r="C21" s="13" t="s">
        <v>14</v>
      </c>
      <c r="D21" s="13">
        <v>7.63</v>
      </c>
      <c r="Q21" s="13">
        <v>78</v>
      </c>
      <c r="Y21" s="13">
        <f t="shared" si="34"/>
        <v>6.97</v>
      </c>
      <c r="Z21" s="13">
        <f t="shared" si="36"/>
        <v>6.9463999999999997</v>
      </c>
      <c r="AA21" s="13">
        <f t="shared" si="38"/>
        <v>6.9606000000000003</v>
      </c>
      <c r="AD21" s="13" t="s">
        <v>17</v>
      </c>
      <c r="AE21" s="13" t="s">
        <v>14</v>
      </c>
      <c r="AF21" s="13">
        <v>6.0669000000000004</v>
      </c>
      <c r="AS21" s="13">
        <v>78</v>
      </c>
      <c r="BA21" s="13">
        <f t="shared" si="35"/>
        <v>6.0106000000000002</v>
      </c>
      <c r="BB21" s="13">
        <f t="shared" si="37"/>
        <v>6.0389999999999997</v>
      </c>
      <c r="BC21" s="13">
        <f t="shared" si="39"/>
        <v>6.0702999999999996</v>
      </c>
    </row>
    <row r="22" spans="2:55" ht="14.4">
      <c r="B22" s="13" t="s">
        <v>17</v>
      </c>
      <c r="C22" s="13" t="s">
        <v>15</v>
      </c>
      <c r="D22" s="13">
        <v>7.6323999999999996</v>
      </c>
      <c r="Q22" s="13">
        <v>80</v>
      </c>
      <c r="Z22" s="13">
        <f t="shared" si="36"/>
        <v>6.8921999999999999</v>
      </c>
      <c r="AA22" s="13">
        <f t="shared" si="38"/>
        <v>6.8968999999999996</v>
      </c>
      <c r="AD22" s="13" t="s">
        <v>17</v>
      </c>
      <c r="AE22" s="13" t="s">
        <v>15</v>
      </c>
      <c r="AF22" s="13">
        <v>6.0514999999999999</v>
      </c>
      <c r="AS22" s="13">
        <v>80</v>
      </c>
      <c r="BB22" s="13">
        <f t="shared" si="37"/>
        <v>6.0190999999999999</v>
      </c>
      <c r="BC22" s="13">
        <f t="shared" si="39"/>
        <v>6.0498000000000003</v>
      </c>
    </row>
    <row r="23" spans="2:55" ht="14.4">
      <c r="B23" s="13" t="s">
        <v>18</v>
      </c>
      <c r="C23" s="13" t="s">
        <v>9</v>
      </c>
      <c r="D23" s="13">
        <v>7.5335999999999999</v>
      </c>
      <c r="Q23" s="13">
        <v>82</v>
      </c>
      <c r="Z23" s="13">
        <f t="shared" si="36"/>
        <v>6.8379000000000003</v>
      </c>
      <c r="AA23" s="13">
        <f t="shared" si="38"/>
        <v>6.8333000000000004</v>
      </c>
      <c r="AD23" s="13" t="s">
        <v>18</v>
      </c>
      <c r="AE23" s="13" t="s">
        <v>9</v>
      </c>
      <c r="AF23" s="13">
        <v>6.1364000000000001</v>
      </c>
      <c r="AS23" s="13">
        <v>82</v>
      </c>
      <c r="BB23" s="13">
        <f t="shared" si="37"/>
        <v>5.9992999999999999</v>
      </c>
      <c r="BC23" s="13">
        <f t="shared" si="39"/>
        <v>6.0292000000000003</v>
      </c>
    </row>
    <row r="24" spans="2:55" ht="14.4">
      <c r="B24" s="13" t="s">
        <v>18</v>
      </c>
      <c r="C24" s="13" t="s">
        <v>10</v>
      </c>
      <c r="D24" s="13">
        <v>7.5265000000000004</v>
      </c>
      <c r="Q24" s="13">
        <v>84</v>
      </c>
      <c r="AA24" s="13">
        <f t="shared" si="38"/>
        <v>6.7695999999999996</v>
      </c>
      <c r="AD24" s="13" t="s">
        <v>18</v>
      </c>
      <c r="AE24" s="13" t="s">
        <v>10</v>
      </c>
      <c r="AF24" s="13">
        <v>6.1203000000000003</v>
      </c>
      <c r="AS24" s="13">
        <v>84</v>
      </c>
      <c r="BC24" s="13">
        <f t="shared" si="39"/>
        <v>6.0086000000000004</v>
      </c>
    </row>
    <row r="25" spans="2:55" ht="14.4">
      <c r="B25" s="13" t="s">
        <v>18</v>
      </c>
      <c r="C25" s="13" t="s">
        <v>11</v>
      </c>
      <c r="D25" s="13">
        <v>7.5194000000000001</v>
      </c>
      <c r="Q25" s="13">
        <v>86</v>
      </c>
      <c r="AA25" s="13">
        <f t="shared" si="38"/>
        <v>6.7058999999999997</v>
      </c>
      <c r="AD25" s="13" t="s">
        <v>18</v>
      </c>
      <c r="AE25" s="13" t="s">
        <v>11</v>
      </c>
      <c r="AF25" s="13">
        <v>6.1040999999999999</v>
      </c>
      <c r="AS25" s="13">
        <v>86</v>
      </c>
      <c r="BC25" s="13">
        <f t="shared" si="39"/>
        <v>5.9880000000000004</v>
      </c>
    </row>
    <row r="26" spans="2:55" ht="14.4">
      <c r="B26" s="13" t="s">
        <v>18</v>
      </c>
      <c r="C26" s="13" t="s">
        <v>12</v>
      </c>
      <c r="D26" s="13">
        <v>7.5122999999999998</v>
      </c>
      <c r="AD26" s="13" t="s">
        <v>18</v>
      </c>
      <c r="AE26" s="13" t="s">
        <v>12</v>
      </c>
      <c r="AF26" s="13">
        <v>6.0880000000000001</v>
      </c>
    </row>
    <row r="27" spans="2:55" ht="14.4">
      <c r="B27" s="13" t="s">
        <v>18</v>
      </c>
      <c r="C27" s="13" t="s">
        <v>13</v>
      </c>
      <c r="D27" s="13">
        <v>7.5050999999999997</v>
      </c>
      <c r="AD27" s="13" t="s">
        <v>18</v>
      </c>
      <c r="AE27" s="13" t="s">
        <v>13</v>
      </c>
      <c r="AF27" s="13">
        <v>6.0717999999999996</v>
      </c>
    </row>
    <row r="28" spans="2:55" ht="14.4">
      <c r="B28" s="13" t="s">
        <v>18</v>
      </c>
      <c r="C28" s="13" t="s">
        <v>14</v>
      </c>
      <c r="D28" s="13">
        <v>7.4980000000000002</v>
      </c>
      <c r="AD28" s="13" t="s">
        <v>18</v>
      </c>
      <c r="AE28" s="13" t="s">
        <v>14</v>
      </c>
      <c r="AF28" s="13">
        <v>6.0556999999999999</v>
      </c>
    </row>
    <row r="29" spans="2:55" ht="14.4">
      <c r="B29" s="13" t="s">
        <v>18</v>
      </c>
      <c r="C29" s="13" t="s">
        <v>15</v>
      </c>
      <c r="D29" s="13">
        <v>7.4908999999999999</v>
      </c>
      <c r="AD29" s="13" t="s">
        <v>18</v>
      </c>
      <c r="AE29" s="13" t="s">
        <v>15</v>
      </c>
      <c r="AF29" s="13">
        <v>6.0395000000000003</v>
      </c>
    </row>
    <row r="30" spans="2:55" ht="14.4">
      <c r="B30" s="13" t="s">
        <v>19</v>
      </c>
      <c r="C30" s="13" t="s">
        <v>9</v>
      </c>
      <c r="D30" s="13">
        <v>7.4486999999999997</v>
      </c>
      <c r="Z30" s="17"/>
      <c r="AD30" s="13" t="s">
        <v>19</v>
      </c>
      <c r="AE30" s="13" t="s">
        <v>9</v>
      </c>
      <c r="AF30" s="13">
        <v>6.1288</v>
      </c>
      <c r="BB30" s="17"/>
    </row>
    <row r="31" spans="2:55" ht="14.4">
      <c r="B31" s="13" t="s">
        <v>19</v>
      </c>
      <c r="C31" s="13" t="s">
        <v>10</v>
      </c>
      <c r="D31" s="13">
        <v>7.4321999999999999</v>
      </c>
      <c r="AD31" s="13" t="s">
        <v>19</v>
      </c>
      <c r="AE31" s="13" t="s">
        <v>10</v>
      </c>
      <c r="AF31" s="13">
        <v>6.1119000000000003</v>
      </c>
    </row>
    <row r="32" spans="2:55" ht="14.4">
      <c r="B32" s="13" t="s">
        <v>19</v>
      </c>
      <c r="C32" s="13" t="s">
        <v>11</v>
      </c>
      <c r="D32" s="13">
        <v>7.4156000000000004</v>
      </c>
      <c r="AD32" s="13" t="s">
        <v>19</v>
      </c>
      <c r="AE32" s="13" t="s">
        <v>11</v>
      </c>
      <c r="AF32" s="13">
        <v>6.0951000000000004</v>
      </c>
    </row>
    <row r="33" spans="2:55" ht="14.4">
      <c r="B33" s="13" t="s">
        <v>19</v>
      </c>
      <c r="C33" s="13" t="s">
        <v>12</v>
      </c>
      <c r="D33" s="13">
        <v>7.3990999999999998</v>
      </c>
      <c r="Z33" s="18"/>
      <c r="AA33" s="15"/>
      <c r="AB33" s="15"/>
      <c r="AD33" s="13" t="s">
        <v>19</v>
      </c>
      <c r="AE33" s="13" t="s">
        <v>12</v>
      </c>
      <c r="AF33" s="13">
        <v>6.0781999999999998</v>
      </c>
      <c r="BB33" s="18"/>
      <c r="BC33" s="15"/>
    </row>
    <row r="34" spans="2:55" ht="14.4">
      <c r="B34" s="13" t="s">
        <v>19</v>
      </c>
      <c r="C34" s="13" t="s">
        <v>13</v>
      </c>
      <c r="D34" s="13">
        <v>7.3825000000000003</v>
      </c>
      <c r="AA34" s="15"/>
      <c r="AB34" s="15"/>
      <c r="AD34" s="13" t="s">
        <v>19</v>
      </c>
      <c r="AE34" s="13" t="s">
        <v>13</v>
      </c>
      <c r="AF34" s="13">
        <v>6.0613000000000001</v>
      </c>
      <c r="BC34" s="15"/>
    </row>
    <row r="35" spans="2:55" ht="14.4">
      <c r="B35" s="13" t="s">
        <v>19</v>
      </c>
      <c r="C35" s="13" t="s">
        <v>14</v>
      </c>
      <c r="D35" s="13">
        <v>7.3659999999999997</v>
      </c>
      <c r="Z35" s="15"/>
      <c r="AA35" s="15"/>
      <c r="AB35" s="15"/>
      <c r="AD35" s="13" t="s">
        <v>19</v>
      </c>
      <c r="AE35" s="13" t="s">
        <v>14</v>
      </c>
      <c r="AF35" s="13">
        <v>6.0444000000000004</v>
      </c>
      <c r="BB35" s="15"/>
      <c r="BC35" s="15"/>
    </row>
    <row r="36" spans="2:55" ht="14.4">
      <c r="B36" s="13" t="s">
        <v>19</v>
      </c>
      <c r="C36" s="13" t="s">
        <v>15</v>
      </c>
      <c r="D36" s="13">
        <v>7.3494999999999999</v>
      </c>
      <c r="Z36" s="15"/>
      <c r="AA36" s="15"/>
      <c r="AB36" s="15"/>
      <c r="AD36" s="13" t="s">
        <v>19</v>
      </c>
      <c r="AE36" s="13" t="s">
        <v>15</v>
      </c>
      <c r="AF36" s="13">
        <v>6.0274999999999999</v>
      </c>
      <c r="BB36" s="15"/>
      <c r="BC36" s="15"/>
    </row>
    <row r="37" spans="2:55" ht="14.4">
      <c r="B37" s="13" t="s">
        <v>20</v>
      </c>
      <c r="C37" s="13" t="s">
        <v>9</v>
      </c>
      <c r="D37" s="13">
        <v>7.3638000000000003</v>
      </c>
      <c r="Z37" s="15"/>
      <c r="AA37" s="15"/>
      <c r="AB37" s="15"/>
      <c r="AD37" s="13" t="s">
        <v>20</v>
      </c>
      <c r="AE37" s="13" t="s">
        <v>9</v>
      </c>
      <c r="AF37" s="13">
        <v>6.1212</v>
      </c>
      <c r="BB37" s="15"/>
      <c r="BC37" s="15"/>
    </row>
    <row r="38" spans="2:55" ht="14.4">
      <c r="B38" s="13" t="s">
        <v>20</v>
      </c>
      <c r="C38" s="13" t="s">
        <v>10</v>
      </c>
      <c r="D38" s="13">
        <v>7.3379000000000003</v>
      </c>
      <c r="Z38" s="15"/>
      <c r="AA38" s="15"/>
      <c r="AB38" s="15"/>
      <c r="AD38" s="13" t="s">
        <v>20</v>
      </c>
      <c r="AE38" s="13" t="s">
        <v>10</v>
      </c>
      <c r="AF38" s="13">
        <v>6.1036000000000001</v>
      </c>
      <c r="BB38" s="15"/>
      <c r="BC38" s="15"/>
    </row>
    <row r="39" spans="2:55" ht="14.4">
      <c r="B39" s="13" t="s">
        <v>20</v>
      </c>
      <c r="C39" s="13" t="s">
        <v>11</v>
      </c>
      <c r="D39" s="13">
        <v>7.3118999999999996</v>
      </c>
      <c r="Z39" s="15"/>
      <c r="AA39" s="15"/>
      <c r="AB39" s="15"/>
      <c r="AD39" s="13" t="s">
        <v>20</v>
      </c>
      <c r="AE39" s="13" t="s">
        <v>11</v>
      </c>
      <c r="AF39" s="13">
        <v>6.0860000000000003</v>
      </c>
      <c r="BB39" s="15"/>
      <c r="BC39" s="15"/>
    </row>
    <row r="40" spans="2:55" ht="14.4">
      <c r="B40" s="13" t="s">
        <v>20</v>
      </c>
      <c r="C40" s="13" t="s">
        <v>12</v>
      </c>
      <c r="D40" s="13">
        <v>7.2858999999999998</v>
      </c>
      <c r="Z40" s="15"/>
      <c r="AA40" s="15"/>
      <c r="AB40" s="15"/>
      <c r="AD40" s="13" t="s">
        <v>20</v>
      </c>
      <c r="AE40" s="13" t="s">
        <v>12</v>
      </c>
      <c r="AF40" s="13">
        <v>6.0683999999999996</v>
      </c>
      <c r="BB40" s="15"/>
      <c r="BC40" s="15"/>
    </row>
    <row r="41" spans="2:55" ht="14.4">
      <c r="B41" s="13" t="s">
        <v>21</v>
      </c>
      <c r="C41" s="13" t="s">
        <v>13</v>
      </c>
      <c r="D41" s="13">
        <v>7.26</v>
      </c>
      <c r="Z41" s="15"/>
      <c r="AA41" s="15"/>
      <c r="AB41" s="15"/>
      <c r="AD41" s="13" t="s">
        <v>21</v>
      </c>
      <c r="AE41" s="13" t="s">
        <v>13</v>
      </c>
      <c r="AF41" s="13">
        <v>6.0507</v>
      </c>
      <c r="BB41" s="15"/>
      <c r="BC41" s="15"/>
    </row>
    <row r="42" spans="2:55" ht="14.4">
      <c r="B42" s="13" t="s">
        <v>21</v>
      </c>
      <c r="C42" s="13" t="s">
        <v>14</v>
      </c>
      <c r="D42" s="13">
        <v>7.234</v>
      </c>
      <c r="Z42" s="15"/>
      <c r="AA42" s="15"/>
      <c r="AB42" s="15"/>
      <c r="AD42" s="13" t="s">
        <v>21</v>
      </c>
      <c r="AE42" s="13" t="s">
        <v>14</v>
      </c>
      <c r="AF42" s="13">
        <v>6.0331000000000001</v>
      </c>
      <c r="BB42" s="15"/>
      <c r="BC42" s="15"/>
    </row>
    <row r="43" spans="2:55" ht="14.4">
      <c r="B43" s="13" t="s">
        <v>21</v>
      </c>
      <c r="C43" s="13" t="s">
        <v>15</v>
      </c>
      <c r="D43" s="13">
        <v>7.2080000000000002</v>
      </c>
      <c r="Z43" s="15"/>
      <c r="AA43" s="15"/>
      <c r="AB43" s="15"/>
      <c r="AD43" s="13" t="s">
        <v>21</v>
      </c>
      <c r="AE43" s="13" t="s">
        <v>15</v>
      </c>
      <c r="AF43" s="13">
        <v>6.0155000000000003</v>
      </c>
      <c r="BB43" s="15"/>
      <c r="BC43" s="15"/>
    </row>
    <row r="44" spans="2:55" ht="14.4">
      <c r="B44" s="13" t="s">
        <v>22</v>
      </c>
      <c r="C44" s="13" t="s">
        <v>9</v>
      </c>
      <c r="D44" s="13">
        <v>7.2789000000000001</v>
      </c>
      <c r="Z44" s="15"/>
      <c r="AA44" s="15"/>
      <c r="AB44" s="15"/>
      <c r="AD44" s="13" t="s">
        <v>22</v>
      </c>
      <c r="AE44" s="13" t="s">
        <v>9</v>
      </c>
      <c r="AF44" s="13">
        <v>6.1136999999999997</v>
      </c>
      <c r="BB44" s="15"/>
      <c r="BC44" s="15"/>
    </row>
    <row r="45" spans="2:55" ht="14.4">
      <c r="B45" s="13" t="s">
        <v>22</v>
      </c>
      <c r="C45" s="13" t="s">
        <v>10</v>
      </c>
      <c r="D45" s="13">
        <v>7.2435</v>
      </c>
      <c r="Z45" s="15"/>
      <c r="AA45" s="15"/>
      <c r="AB45" s="15"/>
      <c r="AD45" s="13" t="s">
        <v>22</v>
      </c>
      <c r="AE45" s="13" t="s">
        <v>10</v>
      </c>
      <c r="AF45" s="13">
        <v>6.0952999999999999</v>
      </c>
      <c r="BB45" s="15"/>
      <c r="BC45" s="15"/>
    </row>
    <row r="46" spans="2:55" ht="14.4">
      <c r="B46" s="13" t="s">
        <v>22</v>
      </c>
      <c r="C46" s="13" t="s">
        <v>11</v>
      </c>
      <c r="D46" s="13">
        <v>7.2081</v>
      </c>
      <c r="Z46" s="15"/>
      <c r="AA46" s="15"/>
      <c r="AB46" s="15"/>
      <c r="AD46" s="13" t="s">
        <v>22</v>
      </c>
      <c r="AE46" s="13" t="s">
        <v>11</v>
      </c>
      <c r="AF46" s="13">
        <v>6.0769000000000002</v>
      </c>
      <c r="BB46" s="15"/>
      <c r="BC46" s="15"/>
    </row>
    <row r="47" spans="2:55" ht="14.4">
      <c r="B47" s="13" t="s">
        <v>22</v>
      </c>
      <c r="C47" s="13" t="s">
        <v>12</v>
      </c>
      <c r="D47" s="13">
        <v>7.1727999999999996</v>
      </c>
      <c r="Z47" s="15"/>
      <c r="AA47" s="15"/>
      <c r="AB47" s="15"/>
      <c r="AD47" s="13" t="s">
        <v>22</v>
      </c>
      <c r="AE47" s="13" t="s">
        <v>12</v>
      </c>
      <c r="AF47" s="13">
        <v>6.0586000000000002</v>
      </c>
      <c r="BB47" s="15"/>
      <c r="BC47" s="15"/>
    </row>
    <row r="48" spans="2:55" ht="14.4">
      <c r="B48" s="13" t="s">
        <v>22</v>
      </c>
      <c r="C48" s="13" t="s">
        <v>13</v>
      </c>
      <c r="D48" s="13">
        <v>7.1374000000000004</v>
      </c>
      <c r="W48" s="16"/>
      <c r="X48" s="16"/>
      <c r="Y48" s="16"/>
      <c r="Z48" s="16"/>
      <c r="AA48" s="16"/>
      <c r="AB48" s="16"/>
      <c r="AD48" s="13" t="s">
        <v>22</v>
      </c>
      <c r="AE48" s="13" t="s">
        <v>13</v>
      </c>
      <c r="AF48" s="13">
        <v>6.0401999999999996</v>
      </c>
      <c r="AY48" s="16"/>
      <c r="AZ48" s="16"/>
      <c r="BA48" s="16"/>
      <c r="BB48" s="16"/>
      <c r="BC48" s="16"/>
    </row>
    <row r="49" spans="2:55" ht="14.4">
      <c r="B49" s="13" t="s">
        <v>22</v>
      </c>
      <c r="C49" s="13" t="s">
        <v>14</v>
      </c>
      <c r="D49" s="13">
        <v>7.1020000000000003</v>
      </c>
      <c r="W49" s="16"/>
      <c r="X49" s="16"/>
      <c r="Y49" s="16"/>
      <c r="Z49" s="16"/>
      <c r="AA49" s="16"/>
      <c r="AB49" s="16"/>
      <c r="AD49" s="13" t="s">
        <v>22</v>
      </c>
      <c r="AE49" s="13" t="s">
        <v>14</v>
      </c>
      <c r="AF49" s="13">
        <v>6.0217999999999998</v>
      </c>
      <c r="AY49" s="16"/>
      <c r="AZ49" s="16"/>
      <c r="BA49" s="16"/>
      <c r="BB49" s="16"/>
      <c r="BC49" s="16"/>
    </row>
    <row r="50" spans="2:55" ht="14.4">
      <c r="B50" s="13" t="s">
        <v>22</v>
      </c>
      <c r="C50" s="13" t="s">
        <v>15</v>
      </c>
      <c r="D50" s="13">
        <v>7.0666000000000002</v>
      </c>
      <c r="W50" s="16"/>
      <c r="X50" s="16"/>
      <c r="Y50" s="16"/>
      <c r="Z50" s="16"/>
      <c r="AA50" s="16"/>
      <c r="AB50" s="16"/>
      <c r="AD50" s="13" t="s">
        <v>22</v>
      </c>
      <c r="AE50" s="13" t="s">
        <v>15</v>
      </c>
      <c r="AF50" s="13">
        <v>6.0034999999999998</v>
      </c>
      <c r="AY50" s="16"/>
      <c r="AZ50" s="16"/>
      <c r="BA50" s="16"/>
      <c r="BB50" s="16"/>
      <c r="BC50" s="16"/>
    </row>
    <row r="51" spans="2:55" ht="14.4">
      <c r="B51" s="13" t="s">
        <v>23</v>
      </c>
      <c r="C51" s="13" t="s">
        <v>9</v>
      </c>
      <c r="D51" s="13">
        <v>7.194</v>
      </c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20"/>
      <c r="X51" s="20"/>
      <c r="Y51" s="20"/>
      <c r="Z51" s="20"/>
      <c r="AA51" s="16"/>
      <c r="AB51" s="16"/>
      <c r="AD51" s="13" t="s">
        <v>23</v>
      </c>
      <c r="AE51" s="13" t="s">
        <v>9</v>
      </c>
      <c r="AF51" s="13">
        <v>6.1060999999999996</v>
      </c>
      <c r="AY51" s="16"/>
      <c r="AZ51" s="16"/>
      <c r="BA51" s="16"/>
      <c r="BB51" s="16"/>
      <c r="BC51" s="16"/>
    </row>
    <row r="52" spans="2:55" ht="14.4">
      <c r="B52" s="13" t="s">
        <v>23</v>
      </c>
      <c r="C52" s="13" t="s">
        <v>10</v>
      </c>
      <c r="D52" s="13">
        <v>7.1492000000000004</v>
      </c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20"/>
      <c r="X52" s="20"/>
      <c r="Y52" s="20"/>
      <c r="Z52" s="20"/>
      <c r="AA52" s="16"/>
      <c r="AB52" s="16"/>
      <c r="AD52" s="13" t="s">
        <v>23</v>
      </c>
      <c r="AE52" s="13" t="s">
        <v>10</v>
      </c>
      <c r="AF52" s="13">
        <v>6.0869999999999997</v>
      </c>
      <c r="AY52" s="16"/>
      <c r="AZ52" s="16"/>
      <c r="BA52" s="16"/>
      <c r="BB52" s="16"/>
      <c r="BC52" s="16"/>
    </row>
    <row r="53" spans="2:55" ht="14.4">
      <c r="B53" s="13" t="s">
        <v>23</v>
      </c>
      <c r="C53" s="13" t="s">
        <v>11</v>
      </c>
      <c r="D53" s="13">
        <v>7.1044</v>
      </c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20"/>
      <c r="X53" s="20"/>
      <c r="Y53" s="20"/>
      <c r="Z53" s="20"/>
      <c r="AA53" s="16"/>
      <c r="AB53" s="16"/>
      <c r="AD53" s="13" t="s">
        <v>23</v>
      </c>
      <c r="AE53" s="13" t="s">
        <v>11</v>
      </c>
      <c r="AF53" s="13">
        <v>6.0678999999999998</v>
      </c>
      <c r="AY53" s="16"/>
      <c r="AZ53" s="16"/>
      <c r="BA53" s="16"/>
      <c r="BB53" s="16"/>
      <c r="BC53" s="16"/>
    </row>
    <row r="54" spans="2:55" ht="14.4">
      <c r="B54" s="13" t="s">
        <v>23</v>
      </c>
      <c r="C54" s="13" t="s">
        <v>12</v>
      </c>
      <c r="D54" s="13">
        <v>7.0595999999999997</v>
      </c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20"/>
      <c r="X54" s="20"/>
      <c r="Y54" s="20"/>
      <c r="Z54" s="20"/>
      <c r="AA54" s="16"/>
      <c r="AB54" s="16"/>
      <c r="AD54" s="13" t="s">
        <v>23</v>
      </c>
      <c r="AE54" s="13" t="s">
        <v>12</v>
      </c>
      <c r="AF54" s="13">
        <v>6.0488</v>
      </c>
      <c r="AY54" s="16"/>
      <c r="AZ54" s="16"/>
      <c r="BA54" s="16"/>
      <c r="BB54" s="16"/>
      <c r="BC54" s="16"/>
    </row>
    <row r="55" spans="2:55" ht="14.4">
      <c r="B55" s="13" t="s">
        <v>23</v>
      </c>
      <c r="C55" s="13" t="s">
        <v>13</v>
      </c>
      <c r="D55" s="13">
        <v>7.0148000000000001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20"/>
      <c r="X55" s="20"/>
      <c r="Y55" s="20"/>
      <c r="Z55" s="20"/>
      <c r="AA55" s="16"/>
      <c r="AB55" s="16"/>
      <c r="AD55" s="13" t="s">
        <v>23</v>
      </c>
      <c r="AE55" s="13" t="s">
        <v>13</v>
      </c>
      <c r="AF55" s="13">
        <v>6.0297000000000001</v>
      </c>
      <c r="AY55" s="16"/>
      <c r="AZ55" s="16"/>
      <c r="BA55" s="16"/>
      <c r="BB55" s="16"/>
      <c r="BC55" s="16"/>
    </row>
    <row r="56" spans="2:55" ht="14.4">
      <c r="B56" s="13" t="s">
        <v>23</v>
      </c>
      <c r="C56" s="13" t="s">
        <v>14</v>
      </c>
      <c r="D56" s="13">
        <v>6.97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20"/>
      <c r="X56" s="20"/>
      <c r="Y56" s="20"/>
      <c r="Z56" s="20"/>
      <c r="AA56" s="16"/>
      <c r="AB56" s="16"/>
      <c r="AD56" s="13" t="s">
        <v>23</v>
      </c>
      <c r="AE56" s="13" t="s">
        <v>14</v>
      </c>
      <c r="AF56" s="13">
        <v>6.0106000000000002</v>
      </c>
      <c r="AY56" s="16"/>
      <c r="AZ56" s="16"/>
      <c r="BA56" s="16"/>
      <c r="BB56" s="16"/>
      <c r="BC56" s="16"/>
    </row>
    <row r="57" spans="2:55" ht="14.4">
      <c r="B57" s="13" t="s">
        <v>23</v>
      </c>
      <c r="C57" s="13" t="s">
        <v>15</v>
      </c>
      <c r="D57" s="13">
        <v>6.9250999999999996</v>
      </c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20"/>
      <c r="X57" s="20"/>
      <c r="Y57" s="20"/>
      <c r="Z57" s="20"/>
      <c r="AA57" s="16"/>
      <c r="AB57" s="16"/>
      <c r="AD57" s="13" t="s">
        <v>23</v>
      </c>
      <c r="AE57" s="13" t="s">
        <v>15</v>
      </c>
      <c r="AF57" s="13">
        <v>5.9915000000000003</v>
      </c>
      <c r="AY57" s="16"/>
      <c r="AZ57" s="16"/>
      <c r="BA57" s="16"/>
      <c r="BB57" s="16"/>
      <c r="BC57" s="16"/>
    </row>
    <row r="58" spans="2:55" ht="14.4">
      <c r="B58" s="13" t="s">
        <v>24</v>
      </c>
      <c r="C58" s="13" t="s">
        <v>9</v>
      </c>
      <c r="D58" s="13">
        <v>7.1090999999999998</v>
      </c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20"/>
      <c r="X58" s="20"/>
      <c r="Y58" s="20"/>
      <c r="Z58" s="20"/>
      <c r="AA58" s="16"/>
      <c r="AB58" s="16"/>
      <c r="AD58" s="13" t="s">
        <v>24</v>
      </c>
      <c r="AE58" s="13" t="s">
        <v>9</v>
      </c>
      <c r="AF58" s="13">
        <v>6.0984999999999996</v>
      </c>
      <c r="AY58" s="16"/>
      <c r="AZ58" s="16"/>
      <c r="BA58" s="16"/>
      <c r="BB58" s="16"/>
      <c r="BC58" s="16"/>
    </row>
    <row r="59" spans="2:55" ht="18.75" customHeight="1">
      <c r="B59" s="13" t="s">
        <v>24</v>
      </c>
      <c r="C59" s="13" t="s">
        <v>10</v>
      </c>
      <c r="D59" s="13">
        <v>7.0548999999999999</v>
      </c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20"/>
      <c r="X59" s="20"/>
      <c r="Y59" s="20"/>
      <c r="Z59" s="20"/>
      <c r="AA59" s="16"/>
      <c r="AB59" s="16"/>
      <c r="AD59" s="13" t="s">
        <v>24</v>
      </c>
      <c r="AE59" s="13" t="s">
        <v>10</v>
      </c>
      <c r="AF59" s="13">
        <v>6.0787000000000004</v>
      </c>
      <c r="AY59" s="16"/>
      <c r="AZ59" s="16"/>
      <c r="BA59" s="16"/>
      <c r="BB59" s="16"/>
      <c r="BC59" s="16"/>
    </row>
    <row r="60" spans="2:55" ht="14.4">
      <c r="B60" s="13" t="s">
        <v>24</v>
      </c>
      <c r="C60" s="13" t="s">
        <v>11</v>
      </c>
      <c r="D60" s="13">
        <v>7.0007000000000001</v>
      </c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20"/>
      <c r="X60" s="20"/>
      <c r="Y60" s="20"/>
      <c r="Z60" s="20"/>
      <c r="AA60" s="16"/>
      <c r="AB60" s="16"/>
      <c r="AD60" s="13" t="s">
        <v>24</v>
      </c>
      <c r="AE60" s="13" t="s">
        <v>11</v>
      </c>
      <c r="AF60" s="13">
        <v>6.0587999999999997</v>
      </c>
      <c r="AY60" s="16"/>
      <c r="AZ60" s="16"/>
      <c r="BA60" s="16"/>
      <c r="BB60" s="16"/>
      <c r="BC60" s="16"/>
    </row>
    <row r="61" spans="2:55" ht="14.4">
      <c r="B61" s="13" t="s">
        <v>24</v>
      </c>
      <c r="C61" s="13" t="s">
        <v>12</v>
      </c>
      <c r="D61" s="13">
        <v>6.9463999999999997</v>
      </c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20"/>
      <c r="X61" s="20"/>
      <c r="Y61" s="20"/>
      <c r="Z61" s="20"/>
      <c r="AA61" s="16"/>
      <c r="AB61" s="16"/>
      <c r="AD61" s="13" t="s">
        <v>24</v>
      </c>
      <c r="AE61" s="13" t="s">
        <v>12</v>
      </c>
      <c r="AF61" s="13">
        <v>6.0389999999999997</v>
      </c>
      <c r="AY61" s="16"/>
      <c r="AZ61" s="16"/>
      <c r="BA61" s="16"/>
      <c r="BB61" s="16"/>
      <c r="BC61" s="16"/>
    </row>
    <row r="62" spans="2:55" ht="14.4">
      <c r="B62" s="13" t="s">
        <v>24</v>
      </c>
      <c r="C62" s="13" t="s">
        <v>13</v>
      </c>
      <c r="D62" s="13">
        <v>6.8921999999999999</v>
      </c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20"/>
      <c r="X62" s="20"/>
      <c r="Y62" s="20"/>
      <c r="Z62" s="20"/>
      <c r="AA62" s="16"/>
      <c r="AB62" s="16"/>
      <c r="AD62" s="13" t="s">
        <v>24</v>
      </c>
      <c r="AE62" s="13" t="s">
        <v>13</v>
      </c>
      <c r="AF62" s="13">
        <v>6.0190999999999999</v>
      </c>
      <c r="AY62" s="16"/>
      <c r="AZ62" s="16"/>
      <c r="BA62" s="16"/>
      <c r="BB62" s="16"/>
      <c r="BC62" s="16"/>
    </row>
    <row r="63" spans="2:55" ht="14.4">
      <c r="B63" s="13" t="s">
        <v>24</v>
      </c>
      <c r="C63" s="13" t="s">
        <v>14</v>
      </c>
      <c r="D63" s="13">
        <v>6.8379000000000003</v>
      </c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20"/>
      <c r="X63" s="20"/>
      <c r="Y63" s="20"/>
      <c r="Z63" s="20"/>
      <c r="AA63" s="16"/>
      <c r="AB63" s="16"/>
      <c r="AD63" s="13" t="s">
        <v>24</v>
      </c>
      <c r="AE63" s="13" t="s">
        <v>14</v>
      </c>
      <c r="AF63" s="13">
        <v>5.9992999999999999</v>
      </c>
      <c r="AY63" s="16"/>
      <c r="AZ63" s="16"/>
      <c r="BA63" s="16"/>
      <c r="BB63" s="16"/>
      <c r="BC63" s="16"/>
    </row>
    <row r="64" spans="2:55" ht="14.4">
      <c r="B64" s="13" t="s">
        <v>24</v>
      </c>
      <c r="C64" s="13" t="s">
        <v>15</v>
      </c>
      <c r="D64" s="13">
        <v>6.7836999999999996</v>
      </c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20"/>
      <c r="X64" s="20"/>
      <c r="Y64" s="20"/>
      <c r="Z64" s="20"/>
      <c r="AA64" s="16"/>
      <c r="AB64" s="16"/>
      <c r="AD64" s="13" t="s">
        <v>24</v>
      </c>
      <c r="AE64" s="13" t="s">
        <v>15</v>
      </c>
      <c r="AF64" s="13">
        <v>5.9794999999999998</v>
      </c>
      <c r="AY64" s="16"/>
      <c r="AZ64" s="16"/>
      <c r="BA64" s="16"/>
      <c r="BB64" s="16"/>
      <c r="BC64" s="16"/>
    </row>
    <row r="65" spans="2:55" ht="14.4">
      <c r="B65" s="13" t="s">
        <v>25</v>
      </c>
      <c r="C65" s="13" t="s">
        <v>9</v>
      </c>
      <c r="D65" s="13">
        <v>7.0243000000000002</v>
      </c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20"/>
      <c r="X65" s="20"/>
      <c r="Y65" s="20"/>
      <c r="Z65" s="20"/>
      <c r="AA65" s="16"/>
      <c r="AB65" s="16"/>
      <c r="AD65" s="13" t="s">
        <v>25</v>
      </c>
      <c r="AE65" s="13" t="s">
        <v>9</v>
      </c>
      <c r="AF65" s="13">
        <v>6.0909000000000004</v>
      </c>
      <c r="AY65" s="16"/>
      <c r="AZ65" s="16"/>
      <c r="BA65" s="16"/>
      <c r="BB65" s="16"/>
      <c r="BC65" s="16"/>
    </row>
    <row r="66" spans="2:55" ht="14.4">
      <c r="B66" s="13" t="s">
        <v>25</v>
      </c>
      <c r="C66" s="13" t="s">
        <v>10</v>
      </c>
      <c r="D66" s="13">
        <v>6.9606000000000003</v>
      </c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20"/>
      <c r="X66" s="20"/>
      <c r="Y66" s="20"/>
      <c r="Z66" s="20"/>
      <c r="AA66" s="16"/>
      <c r="AB66" s="16"/>
      <c r="AD66" s="13" t="s">
        <v>25</v>
      </c>
      <c r="AE66" s="13" t="s">
        <v>10</v>
      </c>
      <c r="AF66" s="13">
        <v>6.0702999999999996</v>
      </c>
      <c r="AY66" s="16"/>
      <c r="AZ66" s="16"/>
      <c r="BA66" s="16"/>
      <c r="BB66" s="16"/>
      <c r="BC66" s="16"/>
    </row>
    <row r="67" spans="2:55" ht="14.4">
      <c r="B67" s="13" t="s">
        <v>25</v>
      </c>
      <c r="C67" s="13" t="s">
        <v>11</v>
      </c>
      <c r="D67" s="13">
        <v>6.8968999999999996</v>
      </c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20"/>
      <c r="X67" s="20"/>
      <c r="Y67" s="20"/>
      <c r="Z67" s="20"/>
      <c r="AA67" s="16"/>
      <c r="AB67" s="16"/>
      <c r="AD67" s="13" t="s">
        <v>25</v>
      </c>
      <c r="AE67" s="13" t="s">
        <v>11</v>
      </c>
      <c r="AF67" s="13">
        <v>6.0498000000000003</v>
      </c>
      <c r="AY67" s="16"/>
      <c r="AZ67" s="16"/>
      <c r="BA67" s="16"/>
      <c r="BB67" s="16"/>
      <c r="BC67" s="16"/>
    </row>
    <row r="68" spans="2:55" ht="14.4">
      <c r="B68" s="13" t="s">
        <v>25</v>
      </c>
      <c r="C68" s="13" t="s">
        <v>12</v>
      </c>
      <c r="D68" s="13">
        <v>6.8333000000000004</v>
      </c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20"/>
      <c r="X68" s="20"/>
      <c r="Y68" s="20"/>
      <c r="Z68" s="20"/>
      <c r="AA68" s="16"/>
      <c r="AB68" s="16"/>
      <c r="AD68" s="13" t="s">
        <v>25</v>
      </c>
      <c r="AE68" s="13" t="s">
        <v>12</v>
      </c>
      <c r="AF68" s="13">
        <v>6.0292000000000003</v>
      </c>
      <c r="AY68" s="16"/>
      <c r="AZ68" s="16"/>
      <c r="BA68" s="16"/>
      <c r="BB68" s="16"/>
      <c r="BC68" s="16"/>
    </row>
    <row r="69" spans="2:55" ht="14.4">
      <c r="B69" s="13" t="s">
        <v>25</v>
      </c>
      <c r="C69" s="13" t="s">
        <v>13</v>
      </c>
      <c r="D69" s="13">
        <v>6.7695999999999996</v>
      </c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20"/>
      <c r="X69" s="20"/>
      <c r="Y69" s="20"/>
      <c r="Z69" s="20"/>
      <c r="AA69" s="16"/>
      <c r="AB69" s="16"/>
      <c r="AD69" s="13" t="s">
        <v>25</v>
      </c>
      <c r="AE69" s="13" t="s">
        <v>13</v>
      </c>
      <c r="AF69" s="13">
        <v>6.0086000000000004</v>
      </c>
      <c r="AY69" s="16"/>
      <c r="AZ69" s="16"/>
      <c r="BA69" s="16"/>
      <c r="BB69" s="16"/>
      <c r="BC69" s="16"/>
    </row>
    <row r="70" spans="2:55" ht="14.4">
      <c r="B70" s="13" t="s">
        <v>25</v>
      </c>
      <c r="C70" s="13" t="s">
        <v>14</v>
      </c>
      <c r="D70" s="13">
        <v>6.7058999999999997</v>
      </c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20"/>
      <c r="X70" s="20"/>
      <c r="Y70" s="20"/>
      <c r="Z70" s="20"/>
      <c r="AA70" s="16"/>
      <c r="AB70" s="16"/>
      <c r="AD70" s="13" t="s">
        <v>25</v>
      </c>
      <c r="AE70" s="13" t="s">
        <v>14</v>
      </c>
      <c r="AF70" s="13">
        <v>5.9880000000000004</v>
      </c>
      <c r="AY70" s="16"/>
      <c r="AZ70" s="16"/>
      <c r="BA70" s="16"/>
      <c r="BB70" s="16"/>
      <c r="BC70" s="16"/>
    </row>
    <row r="71" spans="2:55" ht="14.4">
      <c r="B71" s="13" t="s">
        <v>25</v>
      </c>
      <c r="C71" s="13" t="s">
        <v>15</v>
      </c>
      <c r="D71" s="13">
        <v>6.6421999999999999</v>
      </c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20"/>
      <c r="X71" s="20"/>
      <c r="Y71" s="20"/>
      <c r="Z71" s="20"/>
      <c r="AA71" s="16"/>
      <c r="AB71" s="16"/>
      <c r="AD71" s="13" t="s">
        <v>25</v>
      </c>
      <c r="AE71" s="13" t="s">
        <v>15</v>
      </c>
      <c r="AF71" s="13">
        <v>5.9675000000000002</v>
      </c>
      <c r="AY71" s="16"/>
      <c r="AZ71" s="16"/>
      <c r="BA71" s="16"/>
      <c r="BB71" s="16"/>
      <c r="BC71" s="16"/>
    </row>
    <row r="72" spans="2:55" ht="14.4">
      <c r="B72" s="13" t="s">
        <v>26</v>
      </c>
      <c r="C72" s="13" t="s">
        <v>9</v>
      </c>
      <c r="D72" s="13">
        <v>6.9394</v>
      </c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20"/>
      <c r="X72" s="20"/>
      <c r="Y72" s="20"/>
      <c r="Z72" s="20"/>
      <c r="AA72" s="16"/>
      <c r="AB72" s="16"/>
      <c r="AD72" s="13" t="s">
        <v>26</v>
      </c>
      <c r="AE72" s="13" t="s">
        <v>9</v>
      </c>
      <c r="AF72" s="13">
        <v>6.0833000000000004</v>
      </c>
      <c r="AY72" s="16"/>
      <c r="AZ72" s="16"/>
      <c r="BA72" s="16"/>
      <c r="BB72" s="16"/>
      <c r="BC72" s="16"/>
    </row>
    <row r="73" spans="2:55" ht="14.4">
      <c r="B73" s="13" t="s">
        <v>26</v>
      </c>
      <c r="C73" s="13" t="s">
        <v>10</v>
      </c>
      <c r="D73" s="13">
        <v>6.8662999999999998</v>
      </c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20"/>
      <c r="X73" s="20"/>
      <c r="Y73" s="20"/>
      <c r="Z73" s="20"/>
      <c r="AA73" s="16"/>
      <c r="AB73" s="16"/>
      <c r="AD73" s="13" t="s">
        <v>26</v>
      </c>
      <c r="AE73" s="13" t="s">
        <v>10</v>
      </c>
      <c r="AF73" s="13">
        <v>6.0620000000000003</v>
      </c>
      <c r="AY73" s="16"/>
      <c r="AZ73" s="16"/>
      <c r="BA73" s="16"/>
      <c r="BB73" s="16"/>
      <c r="BC73" s="16"/>
    </row>
    <row r="74" spans="2:55" ht="14.4">
      <c r="B74" s="13" t="s">
        <v>26</v>
      </c>
      <c r="C74" s="13" t="s">
        <v>11</v>
      </c>
      <c r="D74" s="13">
        <v>6.7931999999999997</v>
      </c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20"/>
      <c r="X74" s="20"/>
      <c r="Y74" s="20"/>
      <c r="Z74" s="20"/>
      <c r="AA74" s="16"/>
      <c r="AB74" s="16"/>
      <c r="AD74" s="13" t="s">
        <v>26</v>
      </c>
      <c r="AE74" s="13" t="s">
        <v>11</v>
      </c>
      <c r="AF74" s="13">
        <v>6.0407000000000002</v>
      </c>
      <c r="AY74" s="16"/>
      <c r="AZ74" s="16"/>
      <c r="BA74" s="16"/>
      <c r="BB74" s="16"/>
      <c r="BC74" s="16"/>
    </row>
    <row r="75" spans="2:55" ht="14.4">
      <c r="B75" s="13" t="s">
        <v>26</v>
      </c>
      <c r="C75" s="13" t="s">
        <v>12</v>
      </c>
      <c r="D75" s="13">
        <v>6.7201000000000004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20"/>
      <c r="X75" s="20"/>
      <c r="Y75" s="20"/>
      <c r="Z75" s="20"/>
      <c r="AA75" s="16"/>
      <c r="AB75" s="16"/>
      <c r="AD75" s="13" t="s">
        <v>26</v>
      </c>
      <c r="AE75" s="13" t="s">
        <v>12</v>
      </c>
      <c r="AF75" s="13">
        <v>6.0194000000000001</v>
      </c>
      <c r="AY75" s="16"/>
      <c r="AZ75" s="16"/>
      <c r="BA75" s="16"/>
      <c r="BB75" s="16"/>
      <c r="BC75" s="16"/>
    </row>
    <row r="76" spans="2:55" ht="14.4">
      <c r="B76" s="13" t="s">
        <v>26</v>
      </c>
      <c r="C76" s="13" t="s">
        <v>13</v>
      </c>
      <c r="D76" s="13">
        <v>6.6470000000000002</v>
      </c>
      <c r="F76" s="19"/>
      <c r="G76" s="19"/>
      <c r="H76" s="19"/>
      <c r="I76" s="12" t="s">
        <v>63</v>
      </c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20"/>
      <c r="X76" s="20"/>
      <c r="Y76" s="20"/>
      <c r="Z76" s="20"/>
      <c r="AA76" s="16"/>
      <c r="AB76" s="16"/>
      <c r="AD76" s="13" t="s">
        <v>26</v>
      </c>
      <c r="AE76" s="13" t="s">
        <v>13</v>
      </c>
      <c r="AF76" s="13">
        <v>5.9981</v>
      </c>
      <c r="AY76" s="16"/>
      <c r="AZ76" s="16"/>
      <c r="BA76" s="16"/>
      <c r="BB76" s="16"/>
      <c r="BC76" s="16"/>
    </row>
    <row r="77" spans="2:55" ht="14.4">
      <c r="B77" s="13" t="s">
        <v>26</v>
      </c>
      <c r="C77" s="13" t="s">
        <v>14</v>
      </c>
      <c r="D77" s="13">
        <v>6.5739000000000001</v>
      </c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20"/>
      <c r="X77" s="20"/>
      <c r="Y77" s="20"/>
      <c r="Z77" s="20"/>
      <c r="AA77" s="16"/>
      <c r="AB77" s="16"/>
      <c r="AD77" s="13" t="s">
        <v>26</v>
      </c>
      <c r="AE77" s="13" t="s">
        <v>14</v>
      </c>
      <c r="AF77" s="13">
        <v>5.9767999999999999</v>
      </c>
      <c r="AY77" s="16"/>
      <c r="AZ77" s="16"/>
      <c r="BA77" s="16"/>
      <c r="BB77" s="16"/>
      <c r="BC77" s="16"/>
    </row>
    <row r="78" spans="2:55" ht="14.4">
      <c r="B78" s="13" t="s">
        <v>26</v>
      </c>
      <c r="C78" s="13" t="s">
        <v>15</v>
      </c>
      <c r="D78" s="13">
        <v>6.5007999999999999</v>
      </c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20"/>
      <c r="X78" s="20"/>
      <c r="Y78" s="20"/>
      <c r="Z78" s="20"/>
      <c r="AA78" s="16"/>
      <c r="AB78" s="16"/>
      <c r="AD78" s="13" t="s">
        <v>26</v>
      </c>
      <c r="AE78" s="13" t="s">
        <v>15</v>
      </c>
      <c r="AF78" s="13">
        <v>5.9554</v>
      </c>
      <c r="AY78" s="16"/>
      <c r="AZ78" s="16"/>
      <c r="BA78" s="16"/>
      <c r="BB78" s="16"/>
      <c r="BC78" s="16"/>
    </row>
    <row r="79" spans="2:55"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2:55"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6:26">
      <c r="F81" s="19"/>
      <c r="G81" s="19"/>
      <c r="H81" s="19"/>
      <c r="I81" s="19"/>
      <c r="J81" s="21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6:26">
      <c r="F82" s="19"/>
      <c r="G82" s="19"/>
      <c r="H82" s="19"/>
      <c r="I82" s="19"/>
      <c r="J82" s="21"/>
      <c r="K82" s="19"/>
      <c r="L82" s="19"/>
      <c r="M82" s="19"/>
      <c r="N82" s="19"/>
      <c r="O82" s="19"/>
      <c r="P82" s="19"/>
      <c r="Q82" s="19"/>
      <c r="R82" s="21" t="s">
        <v>4</v>
      </c>
      <c r="S82" s="19"/>
      <c r="T82" s="19"/>
      <c r="U82" s="19"/>
      <c r="V82" s="19"/>
      <c r="W82" s="19"/>
      <c r="X82" s="19"/>
      <c r="Y82" s="19"/>
      <c r="Z82" s="19"/>
    </row>
  </sheetData>
  <phoneticPr fontId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C83"/>
  <sheetViews>
    <sheetView showGridLines="0" topLeftCell="A40" zoomScale="60" zoomScaleNormal="60" workbookViewId="0">
      <selection activeCell="M81" sqref="M81"/>
    </sheetView>
  </sheetViews>
  <sheetFormatPr defaultColWidth="8.33203125" defaultRowHeight="13.8"/>
  <cols>
    <col min="1" max="23" width="8.33203125" style="13"/>
    <col min="24" max="24" width="9.5703125" style="13" customWidth="1"/>
    <col min="25" max="51" width="8.33203125" style="13"/>
    <col min="52" max="52" width="9.5703125" style="13" customWidth="1"/>
    <col min="53" max="228" width="8.33203125" style="13"/>
    <col min="229" max="229" width="27.80859375" style="13" customWidth="1"/>
    <col min="230" max="484" width="8.33203125" style="13"/>
    <col min="485" max="485" width="27.80859375" style="13" customWidth="1"/>
    <col min="486" max="740" width="8.33203125" style="13"/>
    <col min="741" max="741" width="27.80859375" style="13" customWidth="1"/>
    <col min="742" max="996" width="8.33203125" style="13"/>
    <col min="997" max="997" width="27.80859375" style="13" customWidth="1"/>
    <col min="998" max="1252" width="8.33203125" style="13"/>
    <col min="1253" max="1253" width="27.80859375" style="13" customWidth="1"/>
    <col min="1254" max="1508" width="8.33203125" style="13"/>
    <col min="1509" max="1509" width="27.80859375" style="13" customWidth="1"/>
    <col min="1510" max="1764" width="8.33203125" style="13"/>
    <col min="1765" max="1765" width="27.80859375" style="13" customWidth="1"/>
    <col min="1766" max="2020" width="8.33203125" style="13"/>
    <col min="2021" max="2021" width="27.80859375" style="13" customWidth="1"/>
    <col min="2022" max="2276" width="8.33203125" style="13"/>
    <col min="2277" max="2277" width="27.80859375" style="13" customWidth="1"/>
    <col min="2278" max="2532" width="8.33203125" style="13"/>
    <col min="2533" max="2533" width="27.80859375" style="13" customWidth="1"/>
    <col min="2534" max="2788" width="8.33203125" style="13"/>
    <col min="2789" max="2789" width="27.80859375" style="13" customWidth="1"/>
    <col min="2790" max="3044" width="8.33203125" style="13"/>
    <col min="3045" max="3045" width="27.80859375" style="13" customWidth="1"/>
    <col min="3046" max="3300" width="8.33203125" style="13"/>
    <col min="3301" max="3301" width="27.80859375" style="13" customWidth="1"/>
    <col min="3302" max="3556" width="8.33203125" style="13"/>
    <col min="3557" max="3557" width="27.80859375" style="13" customWidth="1"/>
    <col min="3558" max="3812" width="8.33203125" style="13"/>
    <col min="3813" max="3813" width="27.80859375" style="13" customWidth="1"/>
    <col min="3814" max="4068" width="8.33203125" style="13"/>
    <col min="4069" max="4069" width="27.80859375" style="13" customWidth="1"/>
    <col min="4070" max="4324" width="8.33203125" style="13"/>
    <col min="4325" max="4325" width="27.80859375" style="13" customWidth="1"/>
    <col min="4326" max="4580" width="8.33203125" style="13"/>
    <col min="4581" max="4581" width="27.80859375" style="13" customWidth="1"/>
    <col min="4582" max="4836" width="8.33203125" style="13"/>
    <col min="4837" max="4837" width="27.80859375" style="13" customWidth="1"/>
    <col min="4838" max="5092" width="8.33203125" style="13"/>
    <col min="5093" max="5093" width="27.80859375" style="13" customWidth="1"/>
    <col min="5094" max="5348" width="8.33203125" style="13"/>
    <col min="5349" max="5349" width="27.80859375" style="13" customWidth="1"/>
    <col min="5350" max="5604" width="8.33203125" style="13"/>
    <col min="5605" max="5605" width="27.80859375" style="13" customWidth="1"/>
    <col min="5606" max="5860" width="8.33203125" style="13"/>
    <col min="5861" max="5861" width="27.80859375" style="13" customWidth="1"/>
    <col min="5862" max="6116" width="8.33203125" style="13"/>
    <col min="6117" max="6117" width="27.80859375" style="13" customWidth="1"/>
    <col min="6118" max="6372" width="8.33203125" style="13"/>
    <col min="6373" max="6373" width="27.80859375" style="13" customWidth="1"/>
    <col min="6374" max="6628" width="8.33203125" style="13"/>
    <col min="6629" max="6629" width="27.80859375" style="13" customWidth="1"/>
    <col min="6630" max="6884" width="8.33203125" style="13"/>
    <col min="6885" max="6885" width="27.80859375" style="13" customWidth="1"/>
    <col min="6886" max="7140" width="8.33203125" style="13"/>
    <col min="7141" max="7141" width="27.80859375" style="13" customWidth="1"/>
    <col min="7142" max="7396" width="8.33203125" style="13"/>
    <col min="7397" max="7397" width="27.80859375" style="13" customWidth="1"/>
    <col min="7398" max="7652" width="8.33203125" style="13"/>
    <col min="7653" max="7653" width="27.80859375" style="13" customWidth="1"/>
    <col min="7654" max="7908" width="8.33203125" style="13"/>
    <col min="7909" max="7909" width="27.80859375" style="13" customWidth="1"/>
    <col min="7910" max="8164" width="8.33203125" style="13"/>
    <col min="8165" max="8165" width="27.80859375" style="13" customWidth="1"/>
    <col min="8166" max="8420" width="8.33203125" style="13"/>
    <col min="8421" max="8421" width="27.80859375" style="13" customWidth="1"/>
    <col min="8422" max="8676" width="8.33203125" style="13"/>
    <col min="8677" max="8677" width="27.80859375" style="13" customWidth="1"/>
    <col min="8678" max="8932" width="8.33203125" style="13"/>
    <col min="8933" max="8933" width="27.80859375" style="13" customWidth="1"/>
    <col min="8934" max="9188" width="8.33203125" style="13"/>
    <col min="9189" max="9189" width="27.80859375" style="13" customWidth="1"/>
    <col min="9190" max="9444" width="8.33203125" style="13"/>
    <col min="9445" max="9445" width="27.80859375" style="13" customWidth="1"/>
    <col min="9446" max="9700" width="8.33203125" style="13"/>
    <col min="9701" max="9701" width="27.80859375" style="13" customWidth="1"/>
    <col min="9702" max="9956" width="8.33203125" style="13"/>
    <col min="9957" max="9957" width="27.80859375" style="13" customWidth="1"/>
    <col min="9958" max="10212" width="8.33203125" style="13"/>
    <col min="10213" max="10213" width="27.80859375" style="13" customWidth="1"/>
    <col min="10214" max="10468" width="8.33203125" style="13"/>
    <col min="10469" max="10469" width="27.80859375" style="13" customWidth="1"/>
    <col min="10470" max="10724" width="8.33203125" style="13"/>
    <col min="10725" max="10725" width="27.80859375" style="13" customWidth="1"/>
    <col min="10726" max="10980" width="8.33203125" style="13"/>
    <col min="10981" max="10981" width="27.80859375" style="13" customWidth="1"/>
    <col min="10982" max="11236" width="8.33203125" style="13"/>
    <col min="11237" max="11237" width="27.80859375" style="13" customWidth="1"/>
    <col min="11238" max="11492" width="8.33203125" style="13"/>
    <col min="11493" max="11493" width="27.80859375" style="13" customWidth="1"/>
    <col min="11494" max="11748" width="8.33203125" style="13"/>
    <col min="11749" max="11749" width="27.80859375" style="13" customWidth="1"/>
    <col min="11750" max="12004" width="8.33203125" style="13"/>
    <col min="12005" max="12005" width="27.80859375" style="13" customWidth="1"/>
    <col min="12006" max="12260" width="8.33203125" style="13"/>
    <col min="12261" max="12261" width="27.80859375" style="13" customWidth="1"/>
    <col min="12262" max="12516" width="8.33203125" style="13"/>
    <col min="12517" max="12517" width="27.80859375" style="13" customWidth="1"/>
    <col min="12518" max="12772" width="8.33203125" style="13"/>
    <col min="12773" max="12773" width="27.80859375" style="13" customWidth="1"/>
    <col min="12774" max="13028" width="8.33203125" style="13"/>
    <col min="13029" max="13029" width="27.80859375" style="13" customWidth="1"/>
    <col min="13030" max="13284" width="8.33203125" style="13"/>
    <col min="13285" max="13285" width="27.80859375" style="13" customWidth="1"/>
    <col min="13286" max="13540" width="8.33203125" style="13"/>
    <col min="13541" max="13541" width="27.80859375" style="13" customWidth="1"/>
    <col min="13542" max="13796" width="8.33203125" style="13"/>
    <col min="13797" max="13797" width="27.80859375" style="13" customWidth="1"/>
    <col min="13798" max="14052" width="8.33203125" style="13"/>
    <col min="14053" max="14053" width="27.80859375" style="13" customWidth="1"/>
    <col min="14054" max="14308" width="8.33203125" style="13"/>
    <col min="14309" max="14309" width="27.80859375" style="13" customWidth="1"/>
    <col min="14310" max="14564" width="8.33203125" style="13"/>
    <col min="14565" max="14565" width="27.80859375" style="13" customWidth="1"/>
    <col min="14566" max="14820" width="8.33203125" style="13"/>
    <col min="14821" max="14821" width="27.80859375" style="13" customWidth="1"/>
    <col min="14822" max="15076" width="8.33203125" style="13"/>
    <col min="15077" max="15077" width="27.80859375" style="13" customWidth="1"/>
    <col min="15078" max="15332" width="8.33203125" style="13"/>
    <col min="15333" max="15333" width="27.80859375" style="13" customWidth="1"/>
    <col min="15334" max="15588" width="8.33203125" style="13"/>
    <col min="15589" max="15589" width="27.80859375" style="13" customWidth="1"/>
    <col min="15590" max="15844" width="8.33203125" style="13"/>
    <col min="15845" max="15845" width="27.80859375" style="13" customWidth="1"/>
    <col min="15846" max="16100" width="8.33203125" style="13"/>
    <col min="16101" max="16101" width="27.80859375" style="13" customWidth="1"/>
    <col min="16102" max="16384" width="8.33203125" style="13"/>
  </cols>
  <sheetData>
    <row r="1" spans="1:55" ht="14.4">
      <c r="A1" s="13" t="s">
        <v>7</v>
      </c>
      <c r="D1" s="13">
        <v>40</v>
      </c>
      <c r="E1" s="13">
        <v>44</v>
      </c>
      <c r="F1" s="13">
        <v>48</v>
      </c>
      <c r="G1" s="13">
        <v>52</v>
      </c>
      <c r="H1" s="13">
        <v>56</v>
      </c>
      <c r="I1" s="13">
        <v>60</v>
      </c>
      <c r="J1" s="13">
        <v>64</v>
      </c>
      <c r="K1" s="13">
        <v>68</v>
      </c>
      <c r="L1" s="13">
        <v>72</v>
      </c>
      <c r="M1" s="13">
        <v>76</v>
      </c>
      <c r="N1" s="13">
        <v>80</v>
      </c>
      <c r="R1" s="13">
        <v>40</v>
      </c>
      <c r="S1" s="13">
        <v>44</v>
      </c>
      <c r="T1" s="13">
        <v>48</v>
      </c>
      <c r="U1" s="13">
        <v>52</v>
      </c>
      <c r="V1" s="13">
        <v>56</v>
      </c>
      <c r="W1" s="13">
        <v>60</v>
      </c>
      <c r="X1" s="13">
        <v>64</v>
      </c>
      <c r="Y1" s="13">
        <v>68</v>
      </c>
      <c r="Z1" s="13">
        <v>72</v>
      </c>
      <c r="AA1" s="13">
        <v>76</v>
      </c>
      <c r="AC1" s="14" t="s">
        <v>0</v>
      </c>
      <c r="AF1" s="13">
        <v>40</v>
      </c>
      <c r="AG1" s="13">
        <v>44</v>
      </c>
      <c r="AH1" s="13">
        <v>48</v>
      </c>
      <c r="AI1" s="13">
        <v>52</v>
      </c>
      <c r="AJ1" s="13">
        <v>56</v>
      </c>
      <c r="AK1" s="13">
        <v>60</v>
      </c>
      <c r="AL1" s="13">
        <v>64</v>
      </c>
      <c r="AM1" s="13">
        <v>68</v>
      </c>
      <c r="AN1" s="13">
        <v>72</v>
      </c>
      <c r="AO1" s="13">
        <v>76</v>
      </c>
      <c r="AP1" s="13">
        <v>80</v>
      </c>
      <c r="AT1" s="13">
        <v>40</v>
      </c>
      <c r="AU1" s="13">
        <v>44</v>
      </c>
      <c r="AV1" s="13">
        <v>48</v>
      </c>
      <c r="AW1" s="13">
        <v>52</v>
      </c>
      <c r="AX1" s="13">
        <v>56</v>
      </c>
      <c r="AY1" s="13">
        <v>60</v>
      </c>
      <c r="AZ1" s="13">
        <v>64</v>
      </c>
      <c r="BA1" s="13">
        <v>68</v>
      </c>
      <c r="BB1" s="13">
        <v>72</v>
      </c>
      <c r="BC1" s="13">
        <v>76</v>
      </c>
    </row>
    <row r="2" spans="1:55" ht="14.4">
      <c r="B2" s="13" t="s">
        <v>8</v>
      </c>
      <c r="C2" s="13" t="s">
        <v>9</v>
      </c>
      <c r="D2" s="13">
        <v>33.057499999999997</v>
      </c>
      <c r="E2" s="13">
        <f t="shared" ref="E2:E8" si="0">D9</f>
        <v>32.8538</v>
      </c>
      <c r="F2" s="13">
        <f t="shared" ref="F2:F8" si="1">D16</f>
        <v>32.650199999999998</v>
      </c>
      <c r="G2" s="13">
        <f t="shared" ref="G2:G8" si="2">D23</f>
        <v>32.446599999999997</v>
      </c>
      <c r="H2" s="13">
        <f t="shared" ref="H2:H8" si="3">D30</f>
        <v>32.242899999999999</v>
      </c>
      <c r="I2" s="13">
        <f t="shared" ref="I2:I8" si="4">D37</f>
        <v>32.039299999999997</v>
      </c>
      <c r="J2" s="13">
        <f t="shared" ref="J2:J8" si="5">D44</f>
        <v>31.835699999999999</v>
      </c>
      <c r="K2" s="13">
        <f t="shared" ref="K2:K8" si="6">D51</f>
        <v>31.632000000000001</v>
      </c>
      <c r="L2" s="13">
        <f>D58</f>
        <v>31.4284</v>
      </c>
      <c r="M2" s="13">
        <f t="shared" ref="M2:M8" si="7">D65</f>
        <v>31.224799999999998</v>
      </c>
      <c r="N2" s="13">
        <f t="shared" ref="N2:N8" si="8">D72</f>
        <v>31.021100000000001</v>
      </c>
      <c r="Q2" s="13">
        <v>40</v>
      </c>
      <c r="R2" s="13">
        <f t="shared" ref="R2:R8" si="9">D2</f>
        <v>33.057499999999997</v>
      </c>
      <c r="AD2" s="13" t="s">
        <v>8</v>
      </c>
      <c r="AE2" s="13" t="s">
        <v>9</v>
      </c>
      <c r="AF2" s="13">
        <v>27.3156</v>
      </c>
      <c r="AG2" s="13">
        <f t="shared" ref="AG2:AG8" si="10">AF9</f>
        <v>27.218900000000001</v>
      </c>
      <c r="AH2" s="13">
        <f t="shared" ref="AH2:AH8" si="11">AF16</f>
        <v>27.122199999999999</v>
      </c>
      <c r="AI2" s="13">
        <f t="shared" ref="AI2:AI8" si="12">AF23</f>
        <v>27.025500000000001</v>
      </c>
      <c r="AJ2" s="13">
        <f t="shared" ref="AJ2:AJ8" si="13">AF30</f>
        <v>26.928799999999999</v>
      </c>
      <c r="AK2" s="13">
        <f t="shared" ref="AK2:AK8" si="14">AF37</f>
        <v>26.832100000000001</v>
      </c>
      <c r="AL2" s="13">
        <f t="shared" ref="AL2:AL8" si="15">AF44</f>
        <v>26.735399999999998</v>
      </c>
      <c r="AM2" s="13">
        <f t="shared" ref="AM2:AM8" si="16">AF51</f>
        <v>26.6387</v>
      </c>
      <c r="AN2" s="13">
        <f>AF58</f>
        <v>26.542000000000002</v>
      </c>
      <c r="AO2" s="13">
        <f t="shared" ref="AO2:AO8" si="17">AF65</f>
        <v>26.4453</v>
      </c>
      <c r="AP2" s="13">
        <f t="shared" ref="AP2:AP8" si="18">AF72</f>
        <v>26.348600000000001</v>
      </c>
      <c r="AS2" s="13">
        <v>40</v>
      </c>
      <c r="AT2" s="13">
        <f t="shared" ref="AT2:AT8" si="19">AF2</f>
        <v>27.3156</v>
      </c>
    </row>
    <row r="3" spans="1:55" ht="14.4">
      <c r="B3" s="13" t="s">
        <v>8</v>
      </c>
      <c r="C3" s="13" t="s">
        <v>10</v>
      </c>
      <c r="D3" s="13">
        <v>33.076700000000002</v>
      </c>
      <c r="E3" s="13">
        <f t="shared" si="0"/>
        <v>32.854900000000001</v>
      </c>
      <c r="F3" s="13">
        <f t="shared" si="1"/>
        <v>32.633099999999999</v>
      </c>
      <c r="G3" s="13">
        <f t="shared" si="2"/>
        <v>32.411299999999997</v>
      </c>
      <c r="H3" s="13">
        <f t="shared" si="3"/>
        <v>32.189500000000002</v>
      </c>
      <c r="I3" s="13">
        <f t="shared" si="4"/>
        <v>31.967700000000001</v>
      </c>
      <c r="J3" s="13">
        <f t="shared" si="5"/>
        <v>31.745799999999999</v>
      </c>
      <c r="K3" s="13">
        <f t="shared" si="6"/>
        <v>31.524000000000001</v>
      </c>
      <c r="L3" s="13">
        <f t="shared" ref="L3:L8" si="20">D59</f>
        <v>31.302199999999999</v>
      </c>
      <c r="M3" s="13">
        <f t="shared" si="7"/>
        <v>31.080400000000001</v>
      </c>
      <c r="N3" s="13">
        <f t="shared" si="8"/>
        <v>30.858599999999999</v>
      </c>
      <c r="Q3" s="13">
        <v>42</v>
      </c>
      <c r="R3" s="13">
        <f t="shared" si="9"/>
        <v>33.076700000000002</v>
      </c>
      <c r="AD3" s="13" t="s">
        <v>8</v>
      </c>
      <c r="AE3" s="13" t="s">
        <v>10</v>
      </c>
      <c r="AF3" s="13">
        <v>27.252500000000001</v>
      </c>
      <c r="AG3" s="13">
        <f t="shared" si="10"/>
        <v>27.165500000000002</v>
      </c>
      <c r="AH3" s="13">
        <f t="shared" si="11"/>
        <v>27.078600000000002</v>
      </c>
      <c r="AI3" s="13">
        <f t="shared" si="12"/>
        <v>26.991599999999998</v>
      </c>
      <c r="AJ3" s="13">
        <f t="shared" si="13"/>
        <v>26.904699999999998</v>
      </c>
      <c r="AK3" s="13">
        <f t="shared" si="14"/>
        <v>26.817699999999999</v>
      </c>
      <c r="AL3" s="13">
        <f t="shared" si="15"/>
        <v>26.730799999999999</v>
      </c>
      <c r="AM3" s="13">
        <f t="shared" si="16"/>
        <v>26.643799999999999</v>
      </c>
      <c r="AN3" s="13">
        <f t="shared" ref="AN3:AN8" si="21">AF59</f>
        <v>26.556899999999999</v>
      </c>
      <c r="AO3" s="13">
        <f t="shared" si="17"/>
        <v>26.469899999999999</v>
      </c>
      <c r="AP3" s="13">
        <f t="shared" si="18"/>
        <v>26.382999999999999</v>
      </c>
      <c r="AS3" s="13">
        <v>42</v>
      </c>
      <c r="AT3" s="13">
        <f t="shared" si="19"/>
        <v>27.252500000000001</v>
      </c>
    </row>
    <row r="4" spans="1:55" ht="14.4">
      <c r="B4" s="13" t="s">
        <v>8</v>
      </c>
      <c r="C4" s="13" t="s">
        <v>11</v>
      </c>
      <c r="D4" s="13">
        <v>33.0959</v>
      </c>
      <c r="E4" s="13">
        <f t="shared" si="0"/>
        <v>32.855899999999998</v>
      </c>
      <c r="F4" s="13">
        <f t="shared" si="1"/>
        <v>32.615900000000003</v>
      </c>
      <c r="G4" s="13">
        <f t="shared" si="2"/>
        <v>32.375999999999998</v>
      </c>
      <c r="H4" s="13">
        <f t="shared" si="3"/>
        <v>32.136000000000003</v>
      </c>
      <c r="I4" s="13">
        <f t="shared" si="4"/>
        <v>31.896000000000001</v>
      </c>
      <c r="J4" s="13">
        <f t="shared" si="5"/>
        <v>31.655999999999999</v>
      </c>
      <c r="K4" s="13">
        <f t="shared" si="6"/>
        <v>31.416</v>
      </c>
      <c r="L4" s="13">
        <f t="shared" si="20"/>
        <v>31.176100000000002</v>
      </c>
      <c r="M4" s="13">
        <f t="shared" si="7"/>
        <v>30.9361</v>
      </c>
      <c r="N4" s="13">
        <f t="shared" si="8"/>
        <v>30.696100000000001</v>
      </c>
      <c r="Q4" s="13">
        <v>44</v>
      </c>
      <c r="R4" s="13">
        <f t="shared" si="9"/>
        <v>33.0959</v>
      </c>
      <c r="S4" s="13">
        <f t="shared" ref="S4:S10" si="22">D9</f>
        <v>32.8538</v>
      </c>
      <c r="AD4" s="13" t="s">
        <v>8</v>
      </c>
      <c r="AE4" s="13" t="s">
        <v>11</v>
      </c>
      <c r="AF4" s="13">
        <v>27.189399999999999</v>
      </c>
      <c r="AG4" s="13">
        <f t="shared" si="10"/>
        <v>27.112200000000001</v>
      </c>
      <c r="AH4" s="13">
        <f t="shared" si="11"/>
        <v>27.035</v>
      </c>
      <c r="AI4" s="13">
        <f t="shared" si="12"/>
        <v>26.957799999999999</v>
      </c>
      <c r="AJ4" s="13">
        <f t="shared" si="13"/>
        <v>26.880600000000001</v>
      </c>
      <c r="AK4" s="13">
        <f t="shared" si="14"/>
        <v>26.8034</v>
      </c>
      <c r="AL4" s="13">
        <f t="shared" si="15"/>
        <v>26.726199999999999</v>
      </c>
      <c r="AM4" s="13">
        <f t="shared" si="16"/>
        <v>26.649000000000001</v>
      </c>
      <c r="AN4" s="13">
        <f t="shared" si="21"/>
        <v>26.5718</v>
      </c>
      <c r="AO4" s="13">
        <f t="shared" si="17"/>
        <v>26.494599999999998</v>
      </c>
      <c r="AP4" s="13">
        <f t="shared" si="18"/>
        <v>26.417400000000001</v>
      </c>
      <c r="AS4" s="13">
        <v>44</v>
      </c>
      <c r="AT4" s="13">
        <f t="shared" si="19"/>
        <v>27.189399999999999</v>
      </c>
      <c r="AU4" s="13">
        <f t="shared" ref="AU4:AU10" si="23">AF9</f>
        <v>27.218900000000001</v>
      </c>
    </row>
    <row r="5" spans="1:55" ht="14.4">
      <c r="B5" s="13" t="s">
        <v>8</v>
      </c>
      <c r="C5" s="13" t="s">
        <v>12</v>
      </c>
      <c r="D5" s="13">
        <v>33.115099999999998</v>
      </c>
      <c r="E5" s="13">
        <f t="shared" si="0"/>
        <v>32.856999999999999</v>
      </c>
      <c r="F5" s="13">
        <f t="shared" si="1"/>
        <v>32.598799999999997</v>
      </c>
      <c r="G5" s="13">
        <f t="shared" si="2"/>
        <v>32.340699999999998</v>
      </c>
      <c r="H5" s="13">
        <f t="shared" si="3"/>
        <v>32.082500000000003</v>
      </c>
      <c r="I5" s="13">
        <f t="shared" si="4"/>
        <v>31.824400000000001</v>
      </c>
      <c r="J5" s="13">
        <f t="shared" si="5"/>
        <v>31.566199999999998</v>
      </c>
      <c r="K5" s="13">
        <f t="shared" si="6"/>
        <v>31.3081</v>
      </c>
      <c r="L5" s="13">
        <f t="shared" si="20"/>
        <v>31.049900000000001</v>
      </c>
      <c r="M5" s="13">
        <f t="shared" si="7"/>
        <v>30.791799999999999</v>
      </c>
      <c r="N5" s="13">
        <f t="shared" si="8"/>
        <v>30.5336</v>
      </c>
      <c r="Q5" s="13">
        <v>46</v>
      </c>
      <c r="R5" s="13">
        <f t="shared" si="9"/>
        <v>33.115099999999998</v>
      </c>
      <c r="S5" s="13">
        <f t="shared" si="22"/>
        <v>32.854900000000001</v>
      </c>
      <c r="AD5" s="13" t="s">
        <v>8</v>
      </c>
      <c r="AE5" s="13" t="s">
        <v>12</v>
      </c>
      <c r="AF5" s="13">
        <v>27.126300000000001</v>
      </c>
      <c r="AG5" s="13">
        <f t="shared" si="10"/>
        <v>27.058800000000002</v>
      </c>
      <c r="AH5" s="13">
        <f t="shared" si="11"/>
        <v>26.991399999999999</v>
      </c>
      <c r="AI5" s="13">
        <f t="shared" si="12"/>
        <v>26.9239</v>
      </c>
      <c r="AJ5" s="13">
        <f t="shared" si="13"/>
        <v>26.8565</v>
      </c>
      <c r="AK5" s="13">
        <f t="shared" si="14"/>
        <v>26.789100000000001</v>
      </c>
      <c r="AL5" s="13">
        <f t="shared" si="15"/>
        <v>26.721599999999999</v>
      </c>
      <c r="AM5" s="13">
        <f t="shared" si="16"/>
        <v>26.654199999999999</v>
      </c>
      <c r="AN5" s="13">
        <f t="shared" si="21"/>
        <v>26.5867</v>
      </c>
      <c r="AO5" s="13">
        <f t="shared" si="17"/>
        <v>26.519300000000001</v>
      </c>
      <c r="AP5" s="13">
        <f t="shared" si="18"/>
        <v>26.451799999999999</v>
      </c>
      <c r="AS5" s="13">
        <v>46</v>
      </c>
      <c r="AT5" s="13">
        <f t="shared" si="19"/>
        <v>27.126300000000001</v>
      </c>
      <c r="AU5" s="13">
        <f t="shared" si="23"/>
        <v>27.165500000000002</v>
      </c>
    </row>
    <row r="6" spans="1:55" ht="14.4">
      <c r="B6" s="13" t="s">
        <v>8</v>
      </c>
      <c r="C6" s="13" t="s">
        <v>13</v>
      </c>
      <c r="D6" s="13">
        <v>33.134300000000003</v>
      </c>
      <c r="E6" s="13">
        <f t="shared" si="0"/>
        <v>32.857999999999997</v>
      </c>
      <c r="F6" s="13">
        <f t="shared" si="1"/>
        <v>32.581699999999998</v>
      </c>
      <c r="G6" s="13">
        <f t="shared" si="2"/>
        <v>32.305399999999999</v>
      </c>
      <c r="H6" s="13">
        <f t="shared" si="3"/>
        <v>32.029000000000003</v>
      </c>
      <c r="I6" s="13">
        <f t="shared" si="4"/>
        <v>31.752700000000001</v>
      </c>
      <c r="J6" s="13">
        <f t="shared" si="5"/>
        <v>31.476400000000002</v>
      </c>
      <c r="K6" s="13">
        <f t="shared" si="6"/>
        <v>31.200099999999999</v>
      </c>
      <c r="L6" s="13">
        <f t="shared" si="20"/>
        <v>30.9237</v>
      </c>
      <c r="M6" s="13">
        <f t="shared" si="7"/>
        <v>30.647400000000001</v>
      </c>
      <c r="N6" s="13">
        <f t="shared" si="8"/>
        <v>30.371099999999998</v>
      </c>
      <c r="Q6" s="13">
        <v>48</v>
      </c>
      <c r="R6" s="13">
        <f t="shared" si="9"/>
        <v>33.134300000000003</v>
      </c>
      <c r="S6" s="13">
        <f t="shared" si="22"/>
        <v>32.855899999999998</v>
      </c>
      <c r="T6" s="13">
        <f t="shared" ref="T6:T12" si="24">D16</f>
        <v>32.650199999999998</v>
      </c>
      <c r="AD6" s="13" t="s">
        <v>8</v>
      </c>
      <c r="AE6" s="13" t="s">
        <v>13</v>
      </c>
      <c r="AF6" s="13">
        <v>27.063199999999998</v>
      </c>
      <c r="AG6" s="13">
        <f t="shared" si="10"/>
        <v>27.005500000000001</v>
      </c>
      <c r="AH6" s="13">
        <f t="shared" si="11"/>
        <v>26.947800000000001</v>
      </c>
      <c r="AI6" s="13">
        <f t="shared" si="12"/>
        <v>26.8901</v>
      </c>
      <c r="AJ6" s="13">
        <f t="shared" si="13"/>
        <v>26.8324</v>
      </c>
      <c r="AK6" s="13">
        <f t="shared" si="14"/>
        <v>26.774699999999999</v>
      </c>
      <c r="AL6" s="13">
        <f t="shared" si="15"/>
        <v>26.716999999999999</v>
      </c>
      <c r="AM6" s="13">
        <f t="shared" si="16"/>
        <v>26.659300000000002</v>
      </c>
      <c r="AN6" s="13">
        <f t="shared" si="21"/>
        <v>26.601600000000001</v>
      </c>
      <c r="AO6" s="13">
        <f t="shared" si="17"/>
        <v>26.543900000000001</v>
      </c>
      <c r="AP6" s="13">
        <f t="shared" si="18"/>
        <v>26.4862</v>
      </c>
      <c r="AS6" s="13">
        <v>48</v>
      </c>
      <c r="AT6" s="13">
        <f t="shared" si="19"/>
        <v>27.063199999999998</v>
      </c>
      <c r="AU6" s="13">
        <f t="shared" si="23"/>
        <v>27.112200000000001</v>
      </c>
      <c r="AV6" s="13">
        <f t="shared" ref="AV6:AV12" si="25">AF16</f>
        <v>27.122199999999999</v>
      </c>
    </row>
    <row r="7" spans="1:55" ht="14.4">
      <c r="B7" s="13" t="s">
        <v>8</v>
      </c>
      <c r="C7" s="13" t="s">
        <v>14</v>
      </c>
      <c r="D7" s="13">
        <v>33.153500000000001</v>
      </c>
      <c r="E7" s="13">
        <f t="shared" si="0"/>
        <v>32.859000000000002</v>
      </c>
      <c r="F7" s="13">
        <f t="shared" si="1"/>
        <v>32.564599999999999</v>
      </c>
      <c r="G7" s="13">
        <f t="shared" si="2"/>
        <v>32.270099999999999</v>
      </c>
      <c r="H7" s="13">
        <f t="shared" si="3"/>
        <v>31.9756</v>
      </c>
      <c r="I7" s="13">
        <f t="shared" si="4"/>
        <v>31.681100000000001</v>
      </c>
      <c r="J7" s="13">
        <f t="shared" si="5"/>
        <v>31.386600000000001</v>
      </c>
      <c r="K7" s="13">
        <f t="shared" si="6"/>
        <v>31.092099999999999</v>
      </c>
      <c r="L7" s="13">
        <f t="shared" si="20"/>
        <v>30.797599999999999</v>
      </c>
      <c r="M7" s="13">
        <f t="shared" si="7"/>
        <v>30.5031</v>
      </c>
      <c r="N7" s="13">
        <f t="shared" si="8"/>
        <v>30.208600000000001</v>
      </c>
      <c r="Q7" s="13">
        <v>50</v>
      </c>
      <c r="R7" s="13">
        <f t="shared" si="9"/>
        <v>33.153500000000001</v>
      </c>
      <c r="S7" s="13">
        <f t="shared" si="22"/>
        <v>32.856999999999999</v>
      </c>
      <c r="T7" s="13">
        <f t="shared" si="24"/>
        <v>32.633099999999999</v>
      </c>
      <c r="AD7" s="13" t="s">
        <v>8</v>
      </c>
      <c r="AE7" s="13" t="s">
        <v>14</v>
      </c>
      <c r="AF7" s="13">
        <v>27.0001</v>
      </c>
      <c r="AG7" s="13">
        <f t="shared" si="10"/>
        <v>26.952200000000001</v>
      </c>
      <c r="AH7" s="13">
        <f t="shared" si="11"/>
        <v>26.904199999999999</v>
      </c>
      <c r="AI7" s="13">
        <f t="shared" si="12"/>
        <v>26.856300000000001</v>
      </c>
      <c r="AJ7" s="13">
        <f t="shared" si="13"/>
        <v>26.808299999999999</v>
      </c>
      <c r="AK7" s="13">
        <f t="shared" si="14"/>
        <v>26.760400000000001</v>
      </c>
      <c r="AL7" s="13">
        <f t="shared" si="15"/>
        <v>26.712399999999999</v>
      </c>
      <c r="AM7" s="13">
        <f t="shared" si="16"/>
        <v>26.6645</v>
      </c>
      <c r="AN7" s="13">
        <f t="shared" si="21"/>
        <v>26.616499999999998</v>
      </c>
      <c r="AO7" s="13">
        <f t="shared" si="17"/>
        <v>26.5686</v>
      </c>
      <c r="AP7" s="13">
        <f t="shared" si="18"/>
        <v>26.520700000000001</v>
      </c>
      <c r="AS7" s="13">
        <v>50</v>
      </c>
      <c r="AT7" s="13">
        <f t="shared" si="19"/>
        <v>27.0001</v>
      </c>
      <c r="AU7" s="13">
        <f t="shared" si="23"/>
        <v>27.058800000000002</v>
      </c>
      <c r="AV7" s="13">
        <f t="shared" si="25"/>
        <v>27.078600000000002</v>
      </c>
    </row>
    <row r="8" spans="1:55" ht="14.4">
      <c r="B8" s="13" t="s">
        <v>8</v>
      </c>
      <c r="C8" s="13" t="s">
        <v>15</v>
      </c>
      <c r="D8" s="13">
        <v>33.172800000000002</v>
      </c>
      <c r="E8" s="13">
        <f t="shared" si="0"/>
        <v>32.860100000000003</v>
      </c>
      <c r="F8" s="13">
        <f t="shared" si="1"/>
        <v>32.547400000000003</v>
      </c>
      <c r="G8" s="13">
        <f t="shared" si="2"/>
        <v>32.2348</v>
      </c>
      <c r="H8" s="13">
        <f t="shared" si="3"/>
        <v>31.9221</v>
      </c>
      <c r="I8" s="13">
        <f t="shared" si="4"/>
        <v>31.609400000000001</v>
      </c>
      <c r="J8" s="13">
        <f t="shared" si="5"/>
        <v>31.296700000000001</v>
      </c>
      <c r="K8" s="13">
        <f t="shared" si="6"/>
        <v>30.984100000000002</v>
      </c>
      <c r="L8" s="13">
        <f t="shared" si="20"/>
        <v>30.671399999999998</v>
      </c>
      <c r="M8" s="13">
        <f t="shared" si="7"/>
        <v>30.358699999999999</v>
      </c>
      <c r="N8" s="13">
        <f t="shared" si="8"/>
        <v>30.046099999999999</v>
      </c>
      <c r="Q8" s="13">
        <v>52</v>
      </c>
      <c r="R8" s="13">
        <f t="shared" si="9"/>
        <v>33.172800000000002</v>
      </c>
      <c r="S8" s="13">
        <f t="shared" si="22"/>
        <v>32.857999999999997</v>
      </c>
      <c r="T8" s="13">
        <f t="shared" si="24"/>
        <v>32.615900000000003</v>
      </c>
      <c r="U8" s="13">
        <f t="shared" ref="U8:U14" si="26">D23</f>
        <v>32.446599999999997</v>
      </c>
      <c r="AD8" s="13" t="s">
        <v>8</v>
      </c>
      <c r="AE8" s="13" t="s">
        <v>15</v>
      </c>
      <c r="AF8" s="13">
        <v>26.937000000000001</v>
      </c>
      <c r="AG8" s="13">
        <f t="shared" si="10"/>
        <v>26.898800000000001</v>
      </c>
      <c r="AH8" s="13">
        <f t="shared" si="11"/>
        <v>26.860600000000002</v>
      </c>
      <c r="AI8" s="13">
        <f t="shared" si="12"/>
        <v>26.822399999999998</v>
      </c>
      <c r="AJ8" s="13">
        <f t="shared" si="13"/>
        <v>26.784199999999998</v>
      </c>
      <c r="AK8" s="13">
        <f t="shared" si="14"/>
        <v>26.745999999999999</v>
      </c>
      <c r="AL8" s="13">
        <f t="shared" si="15"/>
        <v>26.707799999999999</v>
      </c>
      <c r="AM8" s="13">
        <f t="shared" si="16"/>
        <v>26.669699999999999</v>
      </c>
      <c r="AN8" s="13">
        <f t="shared" si="21"/>
        <v>26.631499999999999</v>
      </c>
      <c r="AO8" s="13">
        <f t="shared" si="17"/>
        <v>26.593299999999999</v>
      </c>
      <c r="AP8" s="13">
        <f t="shared" si="18"/>
        <v>26.555099999999999</v>
      </c>
      <c r="AS8" s="13">
        <v>52</v>
      </c>
      <c r="AT8" s="13">
        <f t="shared" si="19"/>
        <v>26.937000000000001</v>
      </c>
      <c r="AU8" s="13">
        <f t="shared" si="23"/>
        <v>27.005500000000001</v>
      </c>
      <c r="AV8" s="13">
        <f t="shared" si="25"/>
        <v>27.035</v>
      </c>
      <c r="AW8" s="13">
        <f t="shared" ref="AW8:AW14" si="27">AF23</f>
        <v>27.025500000000001</v>
      </c>
    </row>
    <row r="9" spans="1:55" ht="14.4">
      <c r="B9" s="13" t="s">
        <v>16</v>
      </c>
      <c r="C9" s="13" t="s">
        <v>9</v>
      </c>
      <c r="D9" s="13">
        <v>32.8538</v>
      </c>
      <c r="Q9" s="13">
        <v>54</v>
      </c>
      <c r="S9" s="13">
        <f t="shared" si="22"/>
        <v>32.859000000000002</v>
      </c>
      <c r="T9" s="13">
        <f t="shared" si="24"/>
        <v>32.598799999999997</v>
      </c>
      <c r="U9" s="13">
        <f t="shared" si="26"/>
        <v>32.411299999999997</v>
      </c>
      <c r="AD9" s="13" t="s">
        <v>16</v>
      </c>
      <c r="AE9" s="13" t="s">
        <v>9</v>
      </c>
      <c r="AF9" s="13">
        <v>27.218900000000001</v>
      </c>
      <c r="AS9" s="13">
        <v>54</v>
      </c>
      <c r="AU9" s="13">
        <f t="shared" si="23"/>
        <v>26.952200000000001</v>
      </c>
      <c r="AV9" s="13">
        <f t="shared" si="25"/>
        <v>26.991399999999999</v>
      </c>
      <c r="AW9" s="13">
        <f t="shared" si="27"/>
        <v>26.991599999999998</v>
      </c>
    </row>
    <row r="10" spans="1:55" ht="14.4">
      <c r="B10" s="13" t="s">
        <v>16</v>
      </c>
      <c r="C10" s="13" t="s">
        <v>10</v>
      </c>
      <c r="D10" s="13">
        <v>32.854900000000001</v>
      </c>
      <c r="Q10" s="13">
        <v>56</v>
      </c>
      <c r="S10" s="13">
        <f t="shared" si="22"/>
        <v>32.860100000000003</v>
      </c>
      <c r="T10" s="13">
        <f t="shared" si="24"/>
        <v>32.581699999999998</v>
      </c>
      <c r="U10" s="13">
        <f t="shared" si="26"/>
        <v>32.375999999999998</v>
      </c>
      <c r="V10" s="13">
        <f t="shared" ref="V10:V16" si="28">D30</f>
        <v>32.242899999999999</v>
      </c>
      <c r="AD10" s="13" t="s">
        <v>16</v>
      </c>
      <c r="AE10" s="13" t="s">
        <v>10</v>
      </c>
      <c r="AF10" s="13">
        <v>27.165500000000002</v>
      </c>
      <c r="AS10" s="13">
        <v>56</v>
      </c>
      <c r="AU10" s="13">
        <f t="shared" si="23"/>
        <v>26.898800000000001</v>
      </c>
      <c r="AV10" s="13">
        <f t="shared" si="25"/>
        <v>26.947800000000001</v>
      </c>
      <c r="AW10" s="13">
        <f t="shared" si="27"/>
        <v>26.957799999999999</v>
      </c>
      <c r="AX10" s="13">
        <f t="shared" ref="AX10:AX16" si="29">AF30</f>
        <v>26.928799999999999</v>
      </c>
    </row>
    <row r="11" spans="1:55" ht="14.4">
      <c r="B11" s="13" t="s">
        <v>16</v>
      </c>
      <c r="C11" s="13" t="s">
        <v>11</v>
      </c>
      <c r="D11" s="13">
        <v>32.855899999999998</v>
      </c>
      <c r="Q11" s="13">
        <v>58</v>
      </c>
      <c r="T11" s="13">
        <f t="shared" si="24"/>
        <v>32.564599999999999</v>
      </c>
      <c r="U11" s="13">
        <f t="shared" si="26"/>
        <v>32.340699999999998</v>
      </c>
      <c r="V11" s="13">
        <f t="shared" si="28"/>
        <v>32.189500000000002</v>
      </c>
      <c r="AD11" s="13" t="s">
        <v>16</v>
      </c>
      <c r="AE11" s="13" t="s">
        <v>11</v>
      </c>
      <c r="AF11" s="13">
        <v>27.112200000000001</v>
      </c>
      <c r="AS11" s="13">
        <v>58</v>
      </c>
      <c r="AV11" s="13">
        <f t="shared" si="25"/>
        <v>26.904199999999999</v>
      </c>
      <c r="AW11" s="13">
        <f t="shared" si="27"/>
        <v>26.9239</v>
      </c>
      <c r="AX11" s="13">
        <f t="shared" si="29"/>
        <v>26.904699999999998</v>
      </c>
    </row>
    <row r="12" spans="1:55" ht="14.4">
      <c r="B12" s="13" t="s">
        <v>16</v>
      </c>
      <c r="C12" s="13" t="s">
        <v>12</v>
      </c>
      <c r="D12" s="13">
        <v>32.856999999999999</v>
      </c>
      <c r="Q12" s="13">
        <v>60</v>
      </c>
      <c r="T12" s="13">
        <f t="shared" si="24"/>
        <v>32.547400000000003</v>
      </c>
      <c r="U12" s="13">
        <f t="shared" si="26"/>
        <v>32.305399999999999</v>
      </c>
      <c r="V12" s="13">
        <f t="shared" si="28"/>
        <v>32.136000000000003</v>
      </c>
      <c r="W12" s="13">
        <f t="shared" ref="W12:W17" si="30">D37</f>
        <v>32.039299999999997</v>
      </c>
      <c r="AD12" s="13" t="s">
        <v>16</v>
      </c>
      <c r="AE12" s="13" t="s">
        <v>12</v>
      </c>
      <c r="AF12" s="13">
        <v>27.058800000000002</v>
      </c>
      <c r="AS12" s="13">
        <v>60</v>
      </c>
      <c r="AV12" s="13">
        <f t="shared" si="25"/>
        <v>26.860600000000002</v>
      </c>
      <c r="AW12" s="13">
        <f t="shared" si="27"/>
        <v>26.8901</v>
      </c>
      <c r="AX12" s="13">
        <f t="shared" si="29"/>
        <v>26.880600000000001</v>
      </c>
      <c r="AY12" s="13">
        <f t="shared" ref="AY12:AY17" si="31">AF37</f>
        <v>26.832100000000001</v>
      </c>
    </row>
    <row r="13" spans="1:55" ht="14.4">
      <c r="B13" s="13" t="s">
        <v>16</v>
      </c>
      <c r="C13" s="13" t="s">
        <v>13</v>
      </c>
      <c r="D13" s="13">
        <v>32.857999999999997</v>
      </c>
      <c r="Q13" s="13">
        <v>62</v>
      </c>
      <c r="U13" s="13">
        <f t="shared" si="26"/>
        <v>32.270099999999999</v>
      </c>
      <c r="V13" s="13">
        <f t="shared" si="28"/>
        <v>32.082500000000003</v>
      </c>
      <c r="W13" s="13">
        <f t="shared" si="30"/>
        <v>31.967700000000001</v>
      </c>
      <c r="AD13" s="13" t="s">
        <v>16</v>
      </c>
      <c r="AE13" s="13" t="s">
        <v>13</v>
      </c>
      <c r="AF13" s="13">
        <v>27.005500000000001</v>
      </c>
      <c r="AS13" s="13">
        <v>62</v>
      </c>
      <c r="AW13" s="13">
        <f t="shared" si="27"/>
        <v>26.856300000000001</v>
      </c>
      <c r="AX13" s="13">
        <f t="shared" si="29"/>
        <v>26.8565</v>
      </c>
      <c r="AY13" s="13">
        <f t="shared" si="31"/>
        <v>26.817699999999999</v>
      </c>
    </row>
    <row r="14" spans="1:55" ht="14.4">
      <c r="B14" s="13" t="s">
        <v>16</v>
      </c>
      <c r="C14" s="13" t="s">
        <v>14</v>
      </c>
      <c r="D14" s="13">
        <v>32.859000000000002</v>
      </c>
      <c r="Q14" s="13">
        <v>64</v>
      </c>
      <c r="U14" s="13">
        <f t="shared" si="26"/>
        <v>32.2348</v>
      </c>
      <c r="V14" s="13">
        <f t="shared" si="28"/>
        <v>32.029000000000003</v>
      </c>
      <c r="W14" s="13">
        <f t="shared" si="30"/>
        <v>31.896000000000001</v>
      </c>
      <c r="X14" s="13">
        <f t="shared" ref="X14:X19" si="32">D44</f>
        <v>31.835699999999999</v>
      </c>
      <c r="AD14" s="13" t="s">
        <v>16</v>
      </c>
      <c r="AE14" s="13" t="s">
        <v>14</v>
      </c>
      <c r="AF14" s="13">
        <v>26.952200000000001</v>
      </c>
      <c r="AS14" s="13">
        <v>64</v>
      </c>
      <c r="AW14" s="13">
        <f t="shared" si="27"/>
        <v>26.822399999999998</v>
      </c>
      <c r="AX14" s="13">
        <f t="shared" si="29"/>
        <v>26.8324</v>
      </c>
      <c r="AY14" s="13">
        <f t="shared" si="31"/>
        <v>26.8034</v>
      </c>
      <c r="AZ14" s="13">
        <f t="shared" ref="AZ14:AZ19" si="33">AF44</f>
        <v>26.735399999999998</v>
      </c>
    </row>
    <row r="15" spans="1:55" ht="14.4">
      <c r="B15" s="13" t="s">
        <v>16</v>
      </c>
      <c r="C15" s="13" t="s">
        <v>15</v>
      </c>
      <c r="D15" s="13">
        <v>32.860100000000003</v>
      </c>
      <c r="Q15" s="13">
        <v>66</v>
      </c>
      <c r="V15" s="13">
        <f t="shared" si="28"/>
        <v>31.9756</v>
      </c>
      <c r="W15" s="13">
        <f t="shared" si="30"/>
        <v>31.824400000000001</v>
      </c>
      <c r="X15" s="13">
        <f t="shared" si="32"/>
        <v>31.745799999999999</v>
      </c>
      <c r="AD15" s="13" t="s">
        <v>16</v>
      </c>
      <c r="AE15" s="13" t="s">
        <v>15</v>
      </c>
      <c r="AF15" s="13">
        <v>26.898800000000001</v>
      </c>
      <c r="AS15" s="13">
        <v>66</v>
      </c>
      <c r="AX15" s="13">
        <f t="shared" si="29"/>
        <v>26.808299999999999</v>
      </c>
      <c r="AY15" s="13">
        <f t="shared" si="31"/>
        <v>26.789100000000001</v>
      </c>
      <c r="AZ15" s="13">
        <f t="shared" si="33"/>
        <v>26.730799999999999</v>
      </c>
    </row>
    <row r="16" spans="1:55" ht="14.4">
      <c r="B16" s="13" t="s">
        <v>17</v>
      </c>
      <c r="C16" s="13" t="s">
        <v>9</v>
      </c>
      <c r="D16" s="13">
        <v>32.650199999999998</v>
      </c>
      <c r="Q16" s="13">
        <v>68</v>
      </c>
      <c r="V16" s="13">
        <f t="shared" si="28"/>
        <v>31.9221</v>
      </c>
      <c r="W16" s="13">
        <f t="shared" si="30"/>
        <v>31.752700000000001</v>
      </c>
      <c r="X16" s="13">
        <f t="shared" si="32"/>
        <v>31.655999999999999</v>
      </c>
      <c r="Y16" s="13">
        <f t="shared" ref="Y16:Y21" si="34">D51</f>
        <v>31.632000000000001</v>
      </c>
      <c r="AD16" s="13" t="s">
        <v>17</v>
      </c>
      <c r="AE16" s="13" t="s">
        <v>9</v>
      </c>
      <c r="AF16" s="13">
        <v>27.122199999999999</v>
      </c>
      <c r="AS16" s="13">
        <v>68</v>
      </c>
      <c r="AX16" s="13">
        <f t="shared" si="29"/>
        <v>26.784199999999998</v>
      </c>
      <c r="AY16" s="13">
        <f t="shared" si="31"/>
        <v>26.774699999999999</v>
      </c>
      <c r="AZ16" s="13">
        <f t="shared" si="33"/>
        <v>26.726199999999999</v>
      </c>
      <c r="BA16" s="13">
        <f t="shared" ref="BA16:BA21" si="35">AF51</f>
        <v>26.6387</v>
      </c>
    </row>
    <row r="17" spans="2:55" ht="14.4">
      <c r="B17" s="13" t="s">
        <v>17</v>
      </c>
      <c r="C17" s="13" t="s">
        <v>10</v>
      </c>
      <c r="D17" s="13">
        <v>32.633099999999999</v>
      </c>
      <c r="Q17" s="13">
        <v>70</v>
      </c>
      <c r="W17" s="13">
        <f t="shared" si="30"/>
        <v>31.681100000000001</v>
      </c>
      <c r="X17" s="13">
        <f t="shared" si="32"/>
        <v>31.566199999999998</v>
      </c>
      <c r="Y17" s="13">
        <f t="shared" si="34"/>
        <v>31.524000000000001</v>
      </c>
      <c r="AD17" s="13" t="s">
        <v>17</v>
      </c>
      <c r="AE17" s="13" t="s">
        <v>10</v>
      </c>
      <c r="AF17" s="13">
        <v>27.078600000000002</v>
      </c>
      <c r="AS17" s="13">
        <v>70</v>
      </c>
      <c r="AY17" s="13">
        <f t="shared" si="31"/>
        <v>26.760400000000001</v>
      </c>
      <c r="AZ17" s="13">
        <f t="shared" si="33"/>
        <v>26.721599999999999</v>
      </c>
      <c r="BA17" s="13">
        <f t="shared" si="35"/>
        <v>26.643799999999999</v>
      </c>
    </row>
    <row r="18" spans="2:55" ht="14.4">
      <c r="B18" s="13" t="s">
        <v>17</v>
      </c>
      <c r="C18" s="13" t="s">
        <v>11</v>
      </c>
      <c r="D18" s="13">
        <v>32.615900000000003</v>
      </c>
      <c r="Q18" s="13">
        <v>72</v>
      </c>
      <c r="X18" s="13">
        <f t="shared" si="32"/>
        <v>31.476400000000002</v>
      </c>
      <c r="Y18" s="13">
        <f t="shared" si="34"/>
        <v>31.416</v>
      </c>
      <c r="Z18" s="13">
        <f t="shared" ref="Z18:Z23" si="36">D58</f>
        <v>31.4284</v>
      </c>
      <c r="AD18" s="13" t="s">
        <v>17</v>
      </c>
      <c r="AE18" s="13" t="s">
        <v>11</v>
      </c>
      <c r="AF18" s="13">
        <v>27.035</v>
      </c>
      <c r="AS18" s="13">
        <v>72</v>
      </c>
      <c r="AZ18" s="13">
        <f t="shared" si="33"/>
        <v>26.716999999999999</v>
      </c>
      <c r="BA18" s="13">
        <f t="shared" si="35"/>
        <v>26.649000000000001</v>
      </c>
      <c r="BB18" s="13">
        <f t="shared" ref="BB18:BB23" si="37">AF58</f>
        <v>26.542000000000002</v>
      </c>
    </row>
    <row r="19" spans="2:55" ht="14.4">
      <c r="B19" s="13" t="s">
        <v>17</v>
      </c>
      <c r="C19" s="13" t="s">
        <v>12</v>
      </c>
      <c r="D19" s="13">
        <v>32.598799999999997</v>
      </c>
      <c r="Q19" s="13">
        <v>74</v>
      </c>
      <c r="X19" s="13">
        <f t="shared" si="32"/>
        <v>31.386600000000001</v>
      </c>
      <c r="Y19" s="13">
        <f t="shared" si="34"/>
        <v>31.3081</v>
      </c>
      <c r="Z19" s="13">
        <f t="shared" si="36"/>
        <v>31.302199999999999</v>
      </c>
      <c r="AD19" s="13" t="s">
        <v>17</v>
      </c>
      <c r="AE19" s="13" t="s">
        <v>12</v>
      </c>
      <c r="AF19" s="13">
        <v>26.991399999999999</v>
      </c>
      <c r="AS19" s="13">
        <v>74</v>
      </c>
      <c r="AZ19" s="13">
        <f t="shared" si="33"/>
        <v>26.712399999999999</v>
      </c>
      <c r="BA19" s="13">
        <f t="shared" si="35"/>
        <v>26.654199999999999</v>
      </c>
      <c r="BB19" s="13">
        <f t="shared" si="37"/>
        <v>26.556899999999999</v>
      </c>
    </row>
    <row r="20" spans="2:55" ht="14.4">
      <c r="B20" s="13" t="s">
        <v>17</v>
      </c>
      <c r="C20" s="13" t="s">
        <v>13</v>
      </c>
      <c r="D20" s="13">
        <v>32.581699999999998</v>
      </c>
      <c r="Q20" s="13">
        <v>76</v>
      </c>
      <c r="Y20" s="13">
        <f t="shared" si="34"/>
        <v>31.200099999999999</v>
      </c>
      <c r="Z20" s="13">
        <f t="shared" si="36"/>
        <v>31.176100000000002</v>
      </c>
      <c r="AA20" s="13">
        <f t="shared" ref="AA20:AA25" si="38">M2</f>
        <v>31.224799999999998</v>
      </c>
      <c r="AD20" s="13" t="s">
        <v>17</v>
      </c>
      <c r="AE20" s="13" t="s">
        <v>13</v>
      </c>
      <c r="AF20" s="13">
        <v>26.947800000000001</v>
      </c>
      <c r="AS20" s="13">
        <v>76</v>
      </c>
      <c r="BA20" s="13">
        <f t="shared" si="35"/>
        <v>26.659300000000002</v>
      </c>
      <c r="BB20" s="13">
        <f t="shared" si="37"/>
        <v>26.5718</v>
      </c>
      <c r="BC20" s="13">
        <f t="shared" ref="BC20:BC25" si="39">AO2</f>
        <v>26.4453</v>
      </c>
    </row>
    <row r="21" spans="2:55" ht="14.4">
      <c r="B21" s="13" t="s">
        <v>17</v>
      </c>
      <c r="C21" s="13" t="s">
        <v>14</v>
      </c>
      <c r="D21" s="13">
        <v>32.564599999999999</v>
      </c>
      <c r="Q21" s="13">
        <v>78</v>
      </c>
      <c r="Y21" s="13">
        <f t="shared" si="34"/>
        <v>31.092099999999999</v>
      </c>
      <c r="Z21" s="13">
        <f t="shared" si="36"/>
        <v>31.049900000000001</v>
      </c>
      <c r="AA21" s="13">
        <f t="shared" si="38"/>
        <v>31.080400000000001</v>
      </c>
      <c r="AD21" s="13" t="s">
        <v>17</v>
      </c>
      <c r="AE21" s="13" t="s">
        <v>14</v>
      </c>
      <c r="AF21" s="13">
        <v>26.904199999999999</v>
      </c>
      <c r="AS21" s="13">
        <v>78</v>
      </c>
      <c r="BA21" s="13">
        <f t="shared" si="35"/>
        <v>26.6645</v>
      </c>
      <c r="BB21" s="13">
        <f t="shared" si="37"/>
        <v>26.5867</v>
      </c>
      <c r="BC21" s="13">
        <f t="shared" si="39"/>
        <v>26.469899999999999</v>
      </c>
    </row>
    <row r="22" spans="2:55" ht="14.4">
      <c r="B22" s="13" t="s">
        <v>17</v>
      </c>
      <c r="C22" s="13" t="s">
        <v>15</v>
      </c>
      <c r="D22" s="13">
        <v>32.547400000000003</v>
      </c>
      <c r="Q22" s="13">
        <v>80</v>
      </c>
      <c r="Z22" s="13">
        <f t="shared" si="36"/>
        <v>30.9237</v>
      </c>
      <c r="AA22" s="13">
        <f t="shared" si="38"/>
        <v>30.9361</v>
      </c>
      <c r="AD22" s="13" t="s">
        <v>17</v>
      </c>
      <c r="AE22" s="13" t="s">
        <v>15</v>
      </c>
      <c r="AF22" s="13">
        <v>26.860600000000002</v>
      </c>
      <c r="AS22" s="13">
        <v>80</v>
      </c>
      <c r="BB22" s="13">
        <f t="shared" si="37"/>
        <v>26.601600000000001</v>
      </c>
      <c r="BC22" s="13">
        <f t="shared" si="39"/>
        <v>26.494599999999998</v>
      </c>
    </row>
    <row r="23" spans="2:55" ht="14.4">
      <c r="B23" s="13" t="s">
        <v>18</v>
      </c>
      <c r="C23" s="13" t="s">
        <v>9</v>
      </c>
      <c r="D23" s="13">
        <v>32.446599999999997</v>
      </c>
      <c r="Q23" s="13">
        <v>82</v>
      </c>
      <c r="Z23" s="13">
        <f t="shared" si="36"/>
        <v>30.797599999999999</v>
      </c>
      <c r="AA23" s="13">
        <f t="shared" si="38"/>
        <v>30.791799999999999</v>
      </c>
      <c r="AD23" s="13" t="s">
        <v>18</v>
      </c>
      <c r="AE23" s="13" t="s">
        <v>9</v>
      </c>
      <c r="AF23" s="13">
        <v>27.025500000000001</v>
      </c>
      <c r="AS23" s="13">
        <v>82</v>
      </c>
      <c r="BB23" s="13">
        <f t="shared" si="37"/>
        <v>26.616499999999998</v>
      </c>
      <c r="BC23" s="13">
        <f t="shared" si="39"/>
        <v>26.519300000000001</v>
      </c>
    </row>
    <row r="24" spans="2:55" ht="14.4">
      <c r="B24" s="13" t="s">
        <v>18</v>
      </c>
      <c r="C24" s="13" t="s">
        <v>10</v>
      </c>
      <c r="D24" s="13">
        <v>32.411299999999997</v>
      </c>
      <c r="Q24" s="13">
        <v>84</v>
      </c>
      <c r="AA24" s="13">
        <f t="shared" si="38"/>
        <v>30.647400000000001</v>
      </c>
      <c r="AD24" s="13" t="s">
        <v>18</v>
      </c>
      <c r="AE24" s="13" t="s">
        <v>10</v>
      </c>
      <c r="AF24" s="13">
        <v>26.991599999999998</v>
      </c>
      <c r="AS24" s="13">
        <v>84</v>
      </c>
      <c r="BC24" s="13">
        <f t="shared" si="39"/>
        <v>26.543900000000001</v>
      </c>
    </row>
    <row r="25" spans="2:55" ht="14.4">
      <c r="B25" s="13" t="s">
        <v>18</v>
      </c>
      <c r="C25" s="13" t="s">
        <v>11</v>
      </c>
      <c r="D25" s="13">
        <v>32.375999999999998</v>
      </c>
      <c r="Q25" s="13">
        <v>86</v>
      </c>
      <c r="AA25" s="13">
        <f t="shared" si="38"/>
        <v>30.5031</v>
      </c>
      <c r="AD25" s="13" t="s">
        <v>18</v>
      </c>
      <c r="AE25" s="13" t="s">
        <v>11</v>
      </c>
      <c r="AF25" s="13">
        <v>26.957799999999999</v>
      </c>
      <c r="AS25" s="13">
        <v>86</v>
      </c>
      <c r="BC25" s="13">
        <f t="shared" si="39"/>
        <v>26.5686</v>
      </c>
    </row>
    <row r="26" spans="2:55" ht="14.4">
      <c r="B26" s="13" t="s">
        <v>18</v>
      </c>
      <c r="C26" s="13" t="s">
        <v>12</v>
      </c>
      <c r="D26" s="13">
        <v>32.340699999999998</v>
      </c>
      <c r="AD26" s="13" t="s">
        <v>18</v>
      </c>
      <c r="AE26" s="13" t="s">
        <v>12</v>
      </c>
      <c r="AF26" s="13">
        <v>26.9239</v>
      </c>
    </row>
    <row r="27" spans="2:55" ht="14.4">
      <c r="B27" s="13" t="s">
        <v>18</v>
      </c>
      <c r="C27" s="13" t="s">
        <v>13</v>
      </c>
      <c r="D27" s="13">
        <v>32.305399999999999</v>
      </c>
      <c r="AD27" s="13" t="s">
        <v>18</v>
      </c>
      <c r="AE27" s="13" t="s">
        <v>13</v>
      </c>
      <c r="AF27" s="13">
        <v>26.8901</v>
      </c>
    </row>
    <row r="28" spans="2:55" ht="14.4">
      <c r="B28" s="13" t="s">
        <v>18</v>
      </c>
      <c r="C28" s="13" t="s">
        <v>14</v>
      </c>
      <c r="D28" s="13">
        <v>32.270099999999999</v>
      </c>
      <c r="AD28" s="13" t="s">
        <v>18</v>
      </c>
      <c r="AE28" s="13" t="s">
        <v>14</v>
      </c>
      <c r="AF28" s="13">
        <v>26.856300000000001</v>
      </c>
    </row>
    <row r="29" spans="2:55" ht="14.4">
      <c r="B29" s="13" t="s">
        <v>18</v>
      </c>
      <c r="C29" s="13" t="s">
        <v>15</v>
      </c>
      <c r="D29" s="13">
        <v>32.2348</v>
      </c>
      <c r="AD29" s="13" t="s">
        <v>18</v>
      </c>
      <c r="AE29" s="13" t="s">
        <v>15</v>
      </c>
      <c r="AF29" s="13">
        <v>26.822399999999998</v>
      </c>
    </row>
    <row r="30" spans="2:55" ht="14.4">
      <c r="B30" s="13" t="s">
        <v>19</v>
      </c>
      <c r="C30" s="13" t="s">
        <v>9</v>
      </c>
      <c r="D30" s="13">
        <v>32.242899999999999</v>
      </c>
      <c r="Z30" s="17"/>
      <c r="AD30" s="13" t="s">
        <v>19</v>
      </c>
      <c r="AE30" s="13" t="s">
        <v>9</v>
      </c>
      <c r="AF30" s="13">
        <v>26.928799999999999</v>
      </c>
      <c r="BB30" s="17"/>
    </row>
    <row r="31" spans="2:55" ht="14.4">
      <c r="B31" s="13" t="s">
        <v>19</v>
      </c>
      <c r="C31" s="13" t="s">
        <v>10</v>
      </c>
      <c r="D31" s="13">
        <v>32.189500000000002</v>
      </c>
      <c r="AD31" s="13" t="s">
        <v>19</v>
      </c>
      <c r="AE31" s="13" t="s">
        <v>10</v>
      </c>
      <c r="AF31" s="13">
        <v>26.904699999999998</v>
      </c>
    </row>
    <row r="32" spans="2:55" ht="14.4">
      <c r="B32" s="13" t="s">
        <v>19</v>
      </c>
      <c r="C32" s="13" t="s">
        <v>11</v>
      </c>
      <c r="D32" s="13">
        <v>32.136000000000003</v>
      </c>
      <c r="AD32" s="13" t="s">
        <v>19</v>
      </c>
      <c r="AE32" s="13" t="s">
        <v>11</v>
      </c>
      <c r="AF32" s="13">
        <v>26.880600000000001</v>
      </c>
    </row>
    <row r="33" spans="2:55" ht="14.4">
      <c r="B33" s="13" t="s">
        <v>19</v>
      </c>
      <c r="C33" s="13" t="s">
        <v>12</v>
      </c>
      <c r="D33" s="13">
        <v>32.082500000000003</v>
      </c>
      <c r="Z33" s="18"/>
      <c r="AA33" s="15"/>
      <c r="AB33" s="15"/>
      <c r="AD33" s="13" t="s">
        <v>19</v>
      </c>
      <c r="AE33" s="13" t="s">
        <v>12</v>
      </c>
      <c r="AF33" s="13">
        <v>26.8565</v>
      </c>
      <c r="BB33" s="18"/>
      <c r="BC33" s="15"/>
    </row>
    <row r="34" spans="2:55" ht="14.4">
      <c r="B34" s="13" t="s">
        <v>19</v>
      </c>
      <c r="C34" s="13" t="s">
        <v>13</v>
      </c>
      <c r="D34" s="13">
        <v>32.029000000000003</v>
      </c>
      <c r="AA34" s="15"/>
      <c r="AB34" s="15"/>
      <c r="AD34" s="13" t="s">
        <v>19</v>
      </c>
      <c r="AE34" s="13" t="s">
        <v>13</v>
      </c>
      <c r="AF34" s="13">
        <v>26.8324</v>
      </c>
      <c r="BC34" s="15"/>
    </row>
    <row r="35" spans="2:55" ht="14.4">
      <c r="B35" s="13" t="s">
        <v>19</v>
      </c>
      <c r="C35" s="13" t="s">
        <v>14</v>
      </c>
      <c r="D35" s="13">
        <v>31.9756</v>
      </c>
      <c r="Z35" s="15"/>
      <c r="AA35" s="15"/>
      <c r="AB35" s="15"/>
      <c r="AD35" s="13" t="s">
        <v>19</v>
      </c>
      <c r="AE35" s="13" t="s">
        <v>14</v>
      </c>
      <c r="AF35" s="13">
        <v>26.808299999999999</v>
      </c>
      <c r="BB35" s="15"/>
      <c r="BC35" s="15"/>
    </row>
    <row r="36" spans="2:55" ht="14.4">
      <c r="B36" s="13" t="s">
        <v>19</v>
      </c>
      <c r="C36" s="13" t="s">
        <v>15</v>
      </c>
      <c r="D36" s="13">
        <v>31.9221</v>
      </c>
      <c r="Z36" s="15"/>
      <c r="AA36" s="15"/>
      <c r="AB36" s="15"/>
      <c r="AD36" s="13" t="s">
        <v>19</v>
      </c>
      <c r="AE36" s="13" t="s">
        <v>15</v>
      </c>
      <c r="AF36" s="13">
        <v>26.784199999999998</v>
      </c>
      <c r="BB36" s="15"/>
      <c r="BC36" s="15"/>
    </row>
    <row r="37" spans="2:55" ht="14.4">
      <c r="B37" s="13" t="s">
        <v>20</v>
      </c>
      <c r="C37" s="13" t="s">
        <v>9</v>
      </c>
      <c r="D37" s="13">
        <v>32.039299999999997</v>
      </c>
      <c r="Z37" s="15"/>
      <c r="AA37" s="15"/>
      <c r="AB37" s="15"/>
      <c r="AD37" s="13" t="s">
        <v>20</v>
      </c>
      <c r="AE37" s="13" t="s">
        <v>9</v>
      </c>
      <c r="AF37" s="13">
        <v>26.832100000000001</v>
      </c>
      <c r="BB37" s="15"/>
      <c r="BC37" s="15"/>
    </row>
    <row r="38" spans="2:55" ht="14.4">
      <c r="B38" s="13" t="s">
        <v>20</v>
      </c>
      <c r="C38" s="13" t="s">
        <v>10</v>
      </c>
      <c r="D38" s="13">
        <v>31.967700000000001</v>
      </c>
      <c r="Z38" s="15"/>
      <c r="AA38" s="15"/>
      <c r="AB38" s="15"/>
      <c r="AD38" s="13" t="s">
        <v>20</v>
      </c>
      <c r="AE38" s="13" t="s">
        <v>10</v>
      </c>
      <c r="AF38" s="13">
        <v>26.817699999999999</v>
      </c>
      <c r="BB38" s="15"/>
      <c r="BC38" s="15"/>
    </row>
    <row r="39" spans="2:55" ht="14.4">
      <c r="B39" s="13" t="s">
        <v>20</v>
      </c>
      <c r="C39" s="13" t="s">
        <v>11</v>
      </c>
      <c r="D39" s="13">
        <v>31.896000000000001</v>
      </c>
      <c r="Z39" s="15"/>
      <c r="AA39" s="15"/>
      <c r="AB39" s="15"/>
      <c r="AD39" s="13" t="s">
        <v>20</v>
      </c>
      <c r="AE39" s="13" t="s">
        <v>11</v>
      </c>
      <c r="AF39" s="13">
        <v>26.8034</v>
      </c>
      <c r="BB39" s="15"/>
      <c r="BC39" s="15"/>
    </row>
    <row r="40" spans="2:55" ht="14.4">
      <c r="B40" s="13" t="s">
        <v>20</v>
      </c>
      <c r="C40" s="13" t="s">
        <v>12</v>
      </c>
      <c r="D40" s="13">
        <v>31.824400000000001</v>
      </c>
      <c r="Z40" s="15"/>
      <c r="AA40" s="15"/>
      <c r="AB40" s="15"/>
      <c r="AD40" s="13" t="s">
        <v>20</v>
      </c>
      <c r="AE40" s="13" t="s">
        <v>12</v>
      </c>
      <c r="AF40" s="13">
        <v>26.789100000000001</v>
      </c>
      <c r="BB40" s="15"/>
      <c r="BC40" s="15"/>
    </row>
    <row r="41" spans="2:55" ht="14.4">
      <c r="B41" s="13" t="s">
        <v>21</v>
      </c>
      <c r="C41" s="13" t="s">
        <v>13</v>
      </c>
      <c r="D41" s="13">
        <v>31.752700000000001</v>
      </c>
      <c r="Z41" s="15"/>
      <c r="AA41" s="15"/>
      <c r="AB41" s="15"/>
      <c r="AD41" s="13" t="s">
        <v>21</v>
      </c>
      <c r="AE41" s="13" t="s">
        <v>13</v>
      </c>
      <c r="AF41" s="13">
        <v>26.774699999999999</v>
      </c>
      <c r="BB41" s="15"/>
      <c r="BC41" s="15"/>
    </row>
    <row r="42" spans="2:55" ht="14.4">
      <c r="B42" s="13" t="s">
        <v>21</v>
      </c>
      <c r="C42" s="13" t="s">
        <v>14</v>
      </c>
      <c r="D42" s="13">
        <v>31.681100000000001</v>
      </c>
      <c r="Z42" s="15"/>
      <c r="AA42" s="15"/>
      <c r="AB42" s="15"/>
      <c r="AD42" s="13" t="s">
        <v>21</v>
      </c>
      <c r="AE42" s="13" t="s">
        <v>14</v>
      </c>
      <c r="AF42" s="13">
        <v>26.760400000000001</v>
      </c>
      <c r="BB42" s="15"/>
      <c r="BC42" s="15"/>
    </row>
    <row r="43" spans="2:55" ht="14.4">
      <c r="B43" s="13" t="s">
        <v>21</v>
      </c>
      <c r="C43" s="13" t="s">
        <v>15</v>
      </c>
      <c r="D43" s="13">
        <v>31.609400000000001</v>
      </c>
      <c r="Z43" s="15"/>
      <c r="AA43" s="15"/>
      <c r="AB43" s="15"/>
      <c r="AD43" s="13" t="s">
        <v>21</v>
      </c>
      <c r="AE43" s="13" t="s">
        <v>15</v>
      </c>
      <c r="AF43" s="13">
        <v>26.745999999999999</v>
      </c>
      <c r="BB43" s="15"/>
      <c r="BC43" s="15"/>
    </row>
    <row r="44" spans="2:55" ht="14.4">
      <c r="B44" s="13" t="s">
        <v>22</v>
      </c>
      <c r="C44" s="13" t="s">
        <v>9</v>
      </c>
      <c r="D44" s="13">
        <v>31.835699999999999</v>
      </c>
      <c r="Z44" s="15"/>
      <c r="AA44" s="15"/>
      <c r="AB44" s="15"/>
      <c r="AD44" s="13" t="s">
        <v>22</v>
      </c>
      <c r="AE44" s="13" t="s">
        <v>9</v>
      </c>
      <c r="AF44" s="13">
        <v>26.735399999999998</v>
      </c>
      <c r="BB44" s="15"/>
      <c r="BC44" s="15"/>
    </row>
    <row r="45" spans="2:55" ht="14.4">
      <c r="B45" s="13" t="s">
        <v>22</v>
      </c>
      <c r="C45" s="13" t="s">
        <v>10</v>
      </c>
      <c r="D45" s="13">
        <v>31.745799999999999</v>
      </c>
      <c r="Z45" s="15"/>
      <c r="AA45" s="15"/>
      <c r="AB45" s="15"/>
      <c r="AD45" s="13" t="s">
        <v>22</v>
      </c>
      <c r="AE45" s="13" t="s">
        <v>10</v>
      </c>
      <c r="AF45" s="13">
        <v>26.730799999999999</v>
      </c>
      <c r="BB45" s="15"/>
      <c r="BC45" s="15"/>
    </row>
    <row r="46" spans="2:55" ht="14.4">
      <c r="B46" s="13" t="s">
        <v>22</v>
      </c>
      <c r="C46" s="13" t="s">
        <v>11</v>
      </c>
      <c r="D46" s="13">
        <v>31.655999999999999</v>
      </c>
      <c r="Z46" s="15"/>
      <c r="AA46" s="15"/>
      <c r="AB46" s="15"/>
      <c r="AD46" s="13" t="s">
        <v>22</v>
      </c>
      <c r="AE46" s="13" t="s">
        <v>11</v>
      </c>
      <c r="AF46" s="13">
        <v>26.726199999999999</v>
      </c>
      <c r="BB46" s="15"/>
      <c r="BC46" s="15"/>
    </row>
    <row r="47" spans="2:55" ht="14.4">
      <c r="B47" s="13" t="s">
        <v>22</v>
      </c>
      <c r="C47" s="13" t="s">
        <v>12</v>
      </c>
      <c r="D47" s="13">
        <v>31.566199999999998</v>
      </c>
      <c r="Z47" s="15"/>
      <c r="AA47" s="15"/>
      <c r="AB47" s="15"/>
      <c r="AD47" s="13" t="s">
        <v>22</v>
      </c>
      <c r="AE47" s="13" t="s">
        <v>12</v>
      </c>
      <c r="AF47" s="13">
        <v>26.721599999999999</v>
      </c>
      <c r="BB47" s="15"/>
      <c r="BC47" s="15"/>
    </row>
    <row r="48" spans="2:55" ht="14.4">
      <c r="B48" s="13" t="s">
        <v>22</v>
      </c>
      <c r="C48" s="13" t="s">
        <v>13</v>
      </c>
      <c r="D48" s="13">
        <v>31.476400000000002</v>
      </c>
      <c r="W48" s="16"/>
      <c r="X48" s="16"/>
      <c r="Y48" s="16"/>
      <c r="Z48" s="16"/>
      <c r="AA48" s="16"/>
      <c r="AB48" s="16"/>
      <c r="AD48" s="13" t="s">
        <v>22</v>
      </c>
      <c r="AE48" s="13" t="s">
        <v>13</v>
      </c>
      <c r="AF48" s="13">
        <v>26.716999999999999</v>
      </c>
      <c r="AY48" s="16"/>
      <c r="AZ48" s="16"/>
      <c r="BA48" s="16"/>
      <c r="BB48" s="16"/>
      <c r="BC48" s="16"/>
    </row>
    <row r="49" spans="2:55" ht="14.4">
      <c r="B49" s="13" t="s">
        <v>22</v>
      </c>
      <c r="C49" s="13" t="s">
        <v>14</v>
      </c>
      <c r="D49" s="13">
        <v>31.386600000000001</v>
      </c>
      <c r="W49" s="16"/>
      <c r="X49" s="16"/>
      <c r="Y49" s="16"/>
      <c r="Z49" s="16"/>
      <c r="AA49" s="16"/>
      <c r="AB49" s="16"/>
      <c r="AD49" s="13" t="s">
        <v>22</v>
      </c>
      <c r="AE49" s="13" t="s">
        <v>14</v>
      </c>
      <c r="AF49" s="13">
        <v>26.712399999999999</v>
      </c>
      <c r="AY49" s="16"/>
      <c r="AZ49" s="16"/>
      <c r="BA49" s="16"/>
      <c r="BB49" s="16"/>
      <c r="BC49" s="16"/>
    </row>
    <row r="50" spans="2:55" ht="14.4">
      <c r="B50" s="13" t="s">
        <v>22</v>
      </c>
      <c r="C50" s="13" t="s">
        <v>15</v>
      </c>
      <c r="D50" s="13">
        <v>31.296700000000001</v>
      </c>
      <c r="W50" s="16"/>
      <c r="X50" s="16"/>
      <c r="Y50" s="16"/>
      <c r="Z50" s="16"/>
      <c r="AA50" s="16"/>
      <c r="AB50" s="16"/>
      <c r="AD50" s="13" t="s">
        <v>22</v>
      </c>
      <c r="AE50" s="13" t="s">
        <v>15</v>
      </c>
      <c r="AF50" s="13">
        <v>26.707799999999999</v>
      </c>
      <c r="AY50" s="16"/>
      <c r="AZ50" s="16"/>
      <c r="BA50" s="16"/>
      <c r="BB50" s="16"/>
      <c r="BC50" s="16"/>
    </row>
    <row r="51" spans="2:55" ht="14.4">
      <c r="B51" s="13" t="s">
        <v>23</v>
      </c>
      <c r="C51" s="13" t="s">
        <v>9</v>
      </c>
      <c r="D51" s="13">
        <v>31.632000000000001</v>
      </c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20"/>
      <c r="X51" s="20"/>
      <c r="Y51" s="20"/>
      <c r="Z51" s="20"/>
      <c r="AA51" s="16"/>
      <c r="AB51" s="16"/>
      <c r="AD51" s="13" t="s">
        <v>23</v>
      </c>
      <c r="AE51" s="13" t="s">
        <v>9</v>
      </c>
      <c r="AF51" s="13">
        <v>26.6387</v>
      </c>
      <c r="AY51" s="16"/>
      <c r="AZ51" s="16"/>
      <c r="BA51" s="16"/>
      <c r="BB51" s="16"/>
      <c r="BC51" s="16"/>
    </row>
    <row r="52" spans="2:55" ht="14.4">
      <c r="B52" s="13" t="s">
        <v>23</v>
      </c>
      <c r="C52" s="13" t="s">
        <v>10</v>
      </c>
      <c r="D52" s="13">
        <v>31.524000000000001</v>
      </c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20"/>
      <c r="X52" s="20"/>
      <c r="Y52" s="20"/>
      <c r="Z52" s="20"/>
      <c r="AA52" s="16"/>
      <c r="AB52" s="16"/>
      <c r="AD52" s="13" t="s">
        <v>23</v>
      </c>
      <c r="AE52" s="13" t="s">
        <v>10</v>
      </c>
      <c r="AF52" s="13">
        <v>26.643799999999999</v>
      </c>
      <c r="AY52" s="16"/>
      <c r="AZ52" s="16"/>
      <c r="BA52" s="16"/>
      <c r="BB52" s="16"/>
      <c r="BC52" s="16"/>
    </row>
    <row r="53" spans="2:55" ht="14.4">
      <c r="B53" s="13" t="s">
        <v>23</v>
      </c>
      <c r="C53" s="13" t="s">
        <v>11</v>
      </c>
      <c r="D53" s="13">
        <v>31.416</v>
      </c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20"/>
      <c r="X53" s="20"/>
      <c r="Y53" s="20"/>
      <c r="Z53" s="20"/>
      <c r="AA53" s="16"/>
      <c r="AB53" s="16"/>
      <c r="AD53" s="13" t="s">
        <v>23</v>
      </c>
      <c r="AE53" s="13" t="s">
        <v>11</v>
      </c>
      <c r="AF53" s="13">
        <v>26.649000000000001</v>
      </c>
      <c r="AY53" s="16"/>
      <c r="AZ53" s="16"/>
      <c r="BA53" s="16"/>
      <c r="BB53" s="16"/>
      <c r="BC53" s="16"/>
    </row>
    <row r="54" spans="2:55" ht="14.4">
      <c r="B54" s="13" t="s">
        <v>23</v>
      </c>
      <c r="C54" s="13" t="s">
        <v>12</v>
      </c>
      <c r="D54" s="13">
        <v>31.3081</v>
      </c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20"/>
      <c r="X54" s="20"/>
      <c r="Y54" s="20"/>
      <c r="Z54" s="20"/>
      <c r="AA54" s="16"/>
      <c r="AB54" s="16"/>
      <c r="AD54" s="13" t="s">
        <v>23</v>
      </c>
      <c r="AE54" s="13" t="s">
        <v>12</v>
      </c>
      <c r="AF54" s="13">
        <v>26.654199999999999</v>
      </c>
      <c r="AY54" s="16"/>
      <c r="AZ54" s="16"/>
      <c r="BA54" s="16"/>
      <c r="BB54" s="16"/>
      <c r="BC54" s="16"/>
    </row>
    <row r="55" spans="2:55" ht="14.4">
      <c r="B55" s="13" t="s">
        <v>23</v>
      </c>
      <c r="C55" s="13" t="s">
        <v>13</v>
      </c>
      <c r="D55" s="13">
        <v>31.200099999999999</v>
      </c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20"/>
      <c r="X55" s="20"/>
      <c r="Y55" s="20"/>
      <c r="Z55" s="20"/>
      <c r="AA55" s="16"/>
      <c r="AB55" s="16"/>
      <c r="AD55" s="13" t="s">
        <v>23</v>
      </c>
      <c r="AE55" s="13" t="s">
        <v>13</v>
      </c>
      <c r="AF55" s="13">
        <v>26.659300000000002</v>
      </c>
      <c r="AY55" s="16"/>
      <c r="AZ55" s="16"/>
      <c r="BA55" s="16"/>
      <c r="BB55" s="16"/>
      <c r="BC55" s="16"/>
    </row>
    <row r="56" spans="2:55" ht="14.4">
      <c r="B56" s="13" t="s">
        <v>23</v>
      </c>
      <c r="C56" s="13" t="s">
        <v>14</v>
      </c>
      <c r="D56" s="13">
        <v>31.092099999999999</v>
      </c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20"/>
      <c r="X56" s="20"/>
      <c r="Y56" s="20"/>
      <c r="Z56" s="20"/>
      <c r="AA56" s="16"/>
      <c r="AB56" s="16"/>
      <c r="AD56" s="13" t="s">
        <v>23</v>
      </c>
      <c r="AE56" s="13" t="s">
        <v>14</v>
      </c>
      <c r="AF56" s="13">
        <v>26.6645</v>
      </c>
      <c r="AY56" s="16"/>
      <c r="AZ56" s="16"/>
      <c r="BA56" s="16"/>
      <c r="BB56" s="16"/>
      <c r="BC56" s="16"/>
    </row>
    <row r="57" spans="2:55" ht="14.4">
      <c r="B57" s="13" t="s">
        <v>23</v>
      </c>
      <c r="C57" s="13" t="s">
        <v>15</v>
      </c>
      <c r="D57" s="13">
        <v>30.984100000000002</v>
      </c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20"/>
      <c r="X57" s="20"/>
      <c r="Y57" s="20"/>
      <c r="Z57" s="20"/>
      <c r="AA57" s="16"/>
      <c r="AB57" s="16"/>
      <c r="AD57" s="13" t="s">
        <v>23</v>
      </c>
      <c r="AE57" s="13" t="s">
        <v>15</v>
      </c>
      <c r="AF57" s="13">
        <v>26.669699999999999</v>
      </c>
      <c r="AY57" s="16"/>
      <c r="AZ57" s="16"/>
      <c r="BA57" s="16"/>
      <c r="BB57" s="16"/>
      <c r="BC57" s="16"/>
    </row>
    <row r="58" spans="2:55" ht="14.4">
      <c r="B58" s="13" t="s">
        <v>24</v>
      </c>
      <c r="C58" s="13" t="s">
        <v>9</v>
      </c>
      <c r="D58" s="13">
        <v>31.4284</v>
      </c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20"/>
      <c r="X58" s="20"/>
      <c r="Y58" s="20"/>
      <c r="Z58" s="20"/>
      <c r="AA58" s="16"/>
      <c r="AB58" s="16"/>
      <c r="AD58" s="13" t="s">
        <v>24</v>
      </c>
      <c r="AE58" s="13" t="s">
        <v>9</v>
      </c>
      <c r="AF58" s="13">
        <v>26.542000000000002</v>
      </c>
      <c r="AY58" s="16"/>
      <c r="AZ58" s="16"/>
      <c r="BA58" s="16"/>
      <c r="BB58" s="16"/>
      <c r="BC58" s="16"/>
    </row>
    <row r="59" spans="2:55" ht="18.75" customHeight="1">
      <c r="B59" s="13" t="s">
        <v>24</v>
      </c>
      <c r="C59" s="13" t="s">
        <v>10</v>
      </c>
      <c r="D59" s="13">
        <v>31.302199999999999</v>
      </c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20"/>
      <c r="X59" s="20"/>
      <c r="Y59" s="20"/>
      <c r="Z59" s="20"/>
      <c r="AA59" s="16"/>
      <c r="AB59" s="16"/>
      <c r="AD59" s="13" t="s">
        <v>24</v>
      </c>
      <c r="AE59" s="13" t="s">
        <v>10</v>
      </c>
      <c r="AF59" s="13">
        <v>26.556899999999999</v>
      </c>
      <c r="AY59" s="16"/>
      <c r="AZ59" s="16"/>
      <c r="BA59" s="16"/>
      <c r="BB59" s="16"/>
      <c r="BC59" s="16"/>
    </row>
    <row r="60" spans="2:55" ht="14.4">
      <c r="B60" s="13" t="s">
        <v>24</v>
      </c>
      <c r="C60" s="13" t="s">
        <v>11</v>
      </c>
      <c r="D60" s="13">
        <v>31.176100000000002</v>
      </c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20"/>
      <c r="X60" s="20"/>
      <c r="Y60" s="20"/>
      <c r="Z60" s="20"/>
      <c r="AA60" s="16"/>
      <c r="AB60" s="16"/>
      <c r="AD60" s="13" t="s">
        <v>24</v>
      </c>
      <c r="AE60" s="13" t="s">
        <v>11</v>
      </c>
      <c r="AF60" s="13">
        <v>26.5718</v>
      </c>
      <c r="AY60" s="16"/>
      <c r="AZ60" s="16"/>
      <c r="BA60" s="16"/>
      <c r="BB60" s="16"/>
      <c r="BC60" s="16"/>
    </row>
    <row r="61" spans="2:55" ht="14.4">
      <c r="B61" s="13" t="s">
        <v>24</v>
      </c>
      <c r="C61" s="13" t="s">
        <v>12</v>
      </c>
      <c r="D61" s="13">
        <v>31.049900000000001</v>
      </c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20"/>
      <c r="X61" s="20"/>
      <c r="Y61" s="20"/>
      <c r="Z61" s="20"/>
      <c r="AA61" s="16"/>
      <c r="AB61" s="16"/>
      <c r="AD61" s="13" t="s">
        <v>24</v>
      </c>
      <c r="AE61" s="13" t="s">
        <v>12</v>
      </c>
      <c r="AF61" s="13">
        <v>26.5867</v>
      </c>
      <c r="AY61" s="16"/>
      <c r="AZ61" s="16"/>
      <c r="BA61" s="16"/>
      <c r="BB61" s="16"/>
      <c r="BC61" s="16"/>
    </row>
    <row r="62" spans="2:55" ht="14.4">
      <c r="B62" s="13" t="s">
        <v>24</v>
      </c>
      <c r="C62" s="13" t="s">
        <v>13</v>
      </c>
      <c r="D62" s="13">
        <v>30.9237</v>
      </c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20"/>
      <c r="X62" s="20"/>
      <c r="Y62" s="20"/>
      <c r="Z62" s="20"/>
      <c r="AA62" s="16"/>
      <c r="AB62" s="16"/>
      <c r="AD62" s="13" t="s">
        <v>24</v>
      </c>
      <c r="AE62" s="13" t="s">
        <v>13</v>
      </c>
      <c r="AF62" s="13">
        <v>26.601600000000001</v>
      </c>
      <c r="AY62" s="16"/>
      <c r="AZ62" s="16"/>
      <c r="BA62" s="16"/>
      <c r="BB62" s="16"/>
      <c r="BC62" s="16"/>
    </row>
    <row r="63" spans="2:55" ht="14.4">
      <c r="B63" s="13" t="s">
        <v>24</v>
      </c>
      <c r="C63" s="13" t="s">
        <v>14</v>
      </c>
      <c r="D63" s="13">
        <v>30.797599999999999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20"/>
      <c r="X63" s="20"/>
      <c r="Y63" s="20"/>
      <c r="Z63" s="20"/>
      <c r="AA63" s="16"/>
      <c r="AB63" s="16"/>
      <c r="AD63" s="13" t="s">
        <v>24</v>
      </c>
      <c r="AE63" s="13" t="s">
        <v>14</v>
      </c>
      <c r="AF63" s="13">
        <v>26.616499999999998</v>
      </c>
      <c r="AY63" s="16"/>
      <c r="AZ63" s="16"/>
      <c r="BA63" s="16"/>
      <c r="BB63" s="16"/>
      <c r="BC63" s="16"/>
    </row>
    <row r="64" spans="2:55" ht="14.4">
      <c r="B64" s="13" t="s">
        <v>24</v>
      </c>
      <c r="C64" s="13" t="s">
        <v>15</v>
      </c>
      <c r="D64" s="13">
        <v>30.671399999999998</v>
      </c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20"/>
      <c r="X64" s="20"/>
      <c r="Y64" s="20"/>
      <c r="Z64" s="20"/>
      <c r="AA64" s="16"/>
      <c r="AB64" s="16"/>
      <c r="AD64" s="13" t="s">
        <v>24</v>
      </c>
      <c r="AE64" s="13" t="s">
        <v>15</v>
      </c>
      <c r="AF64" s="13">
        <v>26.631499999999999</v>
      </c>
      <c r="AY64" s="16"/>
      <c r="AZ64" s="16"/>
      <c r="BA64" s="16"/>
      <c r="BB64" s="16"/>
      <c r="BC64" s="16"/>
    </row>
    <row r="65" spans="2:55" ht="14.4">
      <c r="B65" s="13" t="s">
        <v>25</v>
      </c>
      <c r="C65" s="13" t="s">
        <v>9</v>
      </c>
      <c r="D65" s="13">
        <v>31.224799999999998</v>
      </c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20"/>
      <c r="X65" s="20"/>
      <c r="Y65" s="20"/>
      <c r="Z65" s="20"/>
      <c r="AA65" s="16"/>
      <c r="AB65" s="16"/>
      <c r="AD65" s="13" t="s">
        <v>25</v>
      </c>
      <c r="AE65" s="13" t="s">
        <v>9</v>
      </c>
      <c r="AF65" s="13">
        <v>26.4453</v>
      </c>
      <c r="AY65" s="16"/>
      <c r="AZ65" s="16"/>
      <c r="BA65" s="16"/>
      <c r="BB65" s="16"/>
      <c r="BC65" s="16"/>
    </row>
    <row r="66" spans="2:55" ht="14.4">
      <c r="B66" s="13" t="s">
        <v>25</v>
      </c>
      <c r="C66" s="13" t="s">
        <v>10</v>
      </c>
      <c r="D66" s="13">
        <v>31.080400000000001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20"/>
      <c r="X66" s="20"/>
      <c r="Y66" s="20"/>
      <c r="Z66" s="20"/>
      <c r="AA66" s="16"/>
      <c r="AB66" s="16"/>
      <c r="AD66" s="13" t="s">
        <v>25</v>
      </c>
      <c r="AE66" s="13" t="s">
        <v>10</v>
      </c>
      <c r="AF66" s="13">
        <v>26.469899999999999</v>
      </c>
      <c r="AY66" s="16"/>
      <c r="AZ66" s="16"/>
      <c r="BA66" s="16"/>
      <c r="BB66" s="16"/>
      <c r="BC66" s="16"/>
    </row>
    <row r="67" spans="2:55" ht="14.4">
      <c r="B67" s="13" t="s">
        <v>25</v>
      </c>
      <c r="C67" s="13" t="s">
        <v>11</v>
      </c>
      <c r="D67" s="13">
        <v>30.9361</v>
      </c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20"/>
      <c r="X67" s="20"/>
      <c r="Y67" s="20"/>
      <c r="Z67" s="20"/>
      <c r="AA67" s="16"/>
      <c r="AB67" s="16"/>
      <c r="AD67" s="13" t="s">
        <v>25</v>
      </c>
      <c r="AE67" s="13" t="s">
        <v>11</v>
      </c>
      <c r="AF67" s="13">
        <v>26.494599999999998</v>
      </c>
      <c r="AY67" s="16"/>
      <c r="AZ67" s="16"/>
      <c r="BA67" s="16"/>
      <c r="BB67" s="16"/>
      <c r="BC67" s="16"/>
    </row>
    <row r="68" spans="2:55" ht="14.4">
      <c r="B68" s="13" t="s">
        <v>25</v>
      </c>
      <c r="C68" s="13" t="s">
        <v>12</v>
      </c>
      <c r="D68" s="13">
        <v>30.791799999999999</v>
      </c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20"/>
      <c r="X68" s="20"/>
      <c r="Y68" s="20"/>
      <c r="Z68" s="20"/>
      <c r="AA68" s="16"/>
      <c r="AB68" s="16"/>
      <c r="AD68" s="13" t="s">
        <v>25</v>
      </c>
      <c r="AE68" s="13" t="s">
        <v>12</v>
      </c>
      <c r="AF68" s="13">
        <v>26.519300000000001</v>
      </c>
      <c r="AY68" s="16"/>
      <c r="AZ68" s="16"/>
      <c r="BA68" s="16"/>
      <c r="BB68" s="16"/>
      <c r="BC68" s="16"/>
    </row>
    <row r="69" spans="2:55" ht="14.4">
      <c r="B69" s="13" t="s">
        <v>25</v>
      </c>
      <c r="C69" s="13" t="s">
        <v>13</v>
      </c>
      <c r="D69" s="13">
        <v>30.647400000000001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20"/>
      <c r="X69" s="20"/>
      <c r="Y69" s="20"/>
      <c r="Z69" s="20"/>
      <c r="AA69" s="16"/>
      <c r="AB69" s="16"/>
      <c r="AD69" s="13" t="s">
        <v>25</v>
      </c>
      <c r="AE69" s="13" t="s">
        <v>13</v>
      </c>
      <c r="AF69" s="13">
        <v>26.543900000000001</v>
      </c>
      <c r="AY69" s="16"/>
      <c r="AZ69" s="16"/>
      <c r="BA69" s="16"/>
      <c r="BB69" s="16"/>
      <c r="BC69" s="16"/>
    </row>
    <row r="70" spans="2:55" ht="14.4">
      <c r="B70" s="13" t="s">
        <v>25</v>
      </c>
      <c r="C70" s="13" t="s">
        <v>14</v>
      </c>
      <c r="D70" s="13">
        <v>30.5031</v>
      </c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20"/>
      <c r="X70" s="20"/>
      <c r="Y70" s="20"/>
      <c r="Z70" s="20"/>
      <c r="AA70" s="16"/>
      <c r="AB70" s="16"/>
      <c r="AD70" s="13" t="s">
        <v>25</v>
      </c>
      <c r="AE70" s="13" t="s">
        <v>14</v>
      </c>
      <c r="AF70" s="13">
        <v>26.5686</v>
      </c>
      <c r="AY70" s="16"/>
      <c r="AZ70" s="16"/>
      <c r="BA70" s="16"/>
      <c r="BB70" s="16"/>
      <c r="BC70" s="16"/>
    </row>
    <row r="71" spans="2:55" ht="14.4">
      <c r="B71" s="13" t="s">
        <v>25</v>
      </c>
      <c r="C71" s="13" t="s">
        <v>15</v>
      </c>
      <c r="D71" s="13">
        <v>30.358699999999999</v>
      </c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20"/>
      <c r="X71" s="20"/>
      <c r="Y71" s="20"/>
      <c r="Z71" s="20"/>
      <c r="AA71" s="16"/>
      <c r="AB71" s="16"/>
      <c r="AD71" s="13" t="s">
        <v>25</v>
      </c>
      <c r="AE71" s="13" t="s">
        <v>15</v>
      </c>
      <c r="AF71" s="13">
        <v>26.593299999999999</v>
      </c>
      <c r="AY71" s="16"/>
      <c r="AZ71" s="16"/>
      <c r="BA71" s="16"/>
      <c r="BB71" s="16"/>
      <c r="BC71" s="16"/>
    </row>
    <row r="72" spans="2:55" ht="14.4">
      <c r="B72" s="13" t="s">
        <v>26</v>
      </c>
      <c r="C72" s="13" t="s">
        <v>9</v>
      </c>
      <c r="D72" s="13">
        <v>31.021100000000001</v>
      </c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20"/>
      <c r="X72" s="20"/>
      <c r="Y72" s="20"/>
      <c r="Z72" s="20"/>
      <c r="AA72" s="16"/>
      <c r="AB72" s="16"/>
      <c r="AD72" s="13" t="s">
        <v>26</v>
      </c>
      <c r="AE72" s="13" t="s">
        <v>9</v>
      </c>
      <c r="AF72" s="13">
        <v>26.348600000000001</v>
      </c>
      <c r="AY72" s="16"/>
      <c r="AZ72" s="16"/>
      <c r="BA72" s="16"/>
      <c r="BB72" s="16"/>
      <c r="BC72" s="16"/>
    </row>
    <row r="73" spans="2:55" ht="14.4">
      <c r="B73" s="13" t="s">
        <v>26</v>
      </c>
      <c r="C73" s="13" t="s">
        <v>10</v>
      </c>
      <c r="D73" s="13">
        <v>30.858599999999999</v>
      </c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20"/>
      <c r="X73" s="20"/>
      <c r="Y73" s="20"/>
      <c r="Z73" s="20"/>
      <c r="AA73" s="16"/>
      <c r="AB73" s="16"/>
      <c r="AD73" s="13" t="s">
        <v>26</v>
      </c>
      <c r="AE73" s="13" t="s">
        <v>10</v>
      </c>
      <c r="AF73" s="13">
        <v>26.382999999999999</v>
      </c>
      <c r="AY73" s="16"/>
      <c r="AZ73" s="16"/>
      <c r="BA73" s="16"/>
      <c r="BB73" s="16"/>
      <c r="BC73" s="16"/>
    </row>
    <row r="74" spans="2:55" ht="14.4">
      <c r="B74" s="13" t="s">
        <v>26</v>
      </c>
      <c r="C74" s="13" t="s">
        <v>11</v>
      </c>
      <c r="D74" s="13">
        <v>30.696100000000001</v>
      </c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20"/>
      <c r="X74" s="20"/>
      <c r="Y74" s="20"/>
      <c r="Z74" s="20"/>
      <c r="AA74" s="16"/>
      <c r="AB74" s="16"/>
      <c r="AD74" s="13" t="s">
        <v>26</v>
      </c>
      <c r="AE74" s="13" t="s">
        <v>11</v>
      </c>
      <c r="AF74" s="13">
        <v>26.417400000000001</v>
      </c>
      <c r="AY74" s="16"/>
      <c r="AZ74" s="16"/>
      <c r="BA74" s="16"/>
      <c r="BB74" s="16"/>
      <c r="BC74" s="16"/>
    </row>
    <row r="75" spans="2:55" ht="14.4">
      <c r="B75" s="13" t="s">
        <v>26</v>
      </c>
      <c r="C75" s="13" t="s">
        <v>12</v>
      </c>
      <c r="D75" s="13">
        <v>30.5336</v>
      </c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20"/>
      <c r="X75" s="20"/>
      <c r="Y75" s="20"/>
      <c r="Z75" s="20"/>
      <c r="AA75" s="16"/>
      <c r="AB75" s="16"/>
      <c r="AD75" s="13" t="s">
        <v>26</v>
      </c>
      <c r="AE75" s="13" t="s">
        <v>12</v>
      </c>
      <c r="AF75" s="13">
        <v>26.451799999999999</v>
      </c>
      <c r="AY75" s="16"/>
      <c r="AZ75" s="16"/>
      <c r="BA75" s="16"/>
      <c r="BB75" s="16"/>
      <c r="BC75" s="16"/>
    </row>
    <row r="76" spans="2:55" ht="14.4">
      <c r="B76" s="13" t="s">
        <v>26</v>
      </c>
      <c r="C76" s="13" t="s">
        <v>13</v>
      </c>
      <c r="D76" s="13">
        <v>30.371099999999998</v>
      </c>
      <c r="G76" s="19"/>
      <c r="H76" s="19"/>
      <c r="I76" s="12" t="s">
        <v>64</v>
      </c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20"/>
      <c r="X76" s="20"/>
      <c r="Y76" s="20"/>
      <c r="Z76" s="20"/>
      <c r="AA76" s="16"/>
      <c r="AB76" s="16"/>
      <c r="AD76" s="13" t="s">
        <v>26</v>
      </c>
      <c r="AE76" s="13" t="s">
        <v>13</v>
      </c>
      <c r="AF76" s="13">
        <v>26.4862</v>
      </c>
      <c r="AY76" s="16"/>
      <c r="AZ76" s="16"/>
      <c r="BA76" s="16"/>
      <c r="BB76" s="16"/>
      <c r="BC76" s="16"/>
    </row>
    <row r="77" spans="2:55" ht="14.4">
      <c r="B77" s="13" t="s">
        <v>26</v>
      </c>
      <c r="C77" s="13" t="s">
        <v>14</v>
      </c>
      <c r="D77" s="13">
        <v>30.208600000000001</v>
      </c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20"/>
      <c r="X77" s="20"/>
      <c r="Y77" s="20"/>
      <c r="Z77" s="20"/>
      <c r="AA77" s="16"/>
      <c r="AB77" s="16"/>
      <c r="AD77" s="13" t="s">
        <v>26</v>
      </c>
      <c r="AE77" s="13" t="s">
        <v>14</v>
      </c>
      <c r="AF77" s="13">
        <v>26.520700000000001</v>
      </c>
      <c r="AY77" s="16"/>
      <c r="AZ77" s="16"/>
      <c r="BA77" s="16"/>
      <c r="BB77" s="16"/>
      <c r="BC77" s="16"/>
    </row>
    <row r="78" spans="2:55" ht="14.4">
      <c r="B78" s="13" t="s">
        <v>26</v>
      </c>
      <c r="C78" s="13" t="s">
        <v>15</v>
      </c>
      <c r="D78" s="13">
        <v>30.046099999999999</v>
      </c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20"/>
      <c r="X78" s="20"/>
      <c r="Y78" s="20"/>
      <c r="Z78" s="20"/>
      <c r="AA78" s="16"/>
      <c r="AB78" s="16"/>
      <c r="AD78" s="13" t="s">
        <v>26</v>
      </c>
      <c r="AE78" s="13" t="s">
        <v>15</v>
      </c>
      <c r="AF78" s="13">
        <v>26.555099999999999</v>
      </c>
      <c r="AY78" s="16"/>
      <c r="AZ78" s="16"/>
      <c r="BA78" s="16"/>
      <c r="BB78" s="16"/>
      <c r="BC78" s="16"/>
    </row>
    <row r="79" spans="2:55"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2:55"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7:26"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7:26"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7:26">
      <c r="K83" s="22"/>
      <c r="S83" s="22" t="s">
        <v>3</v>
      </c>
    </row>
  </sheetData>
  <phoneticPr fontId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C83"/>
  <sheetViews>
    <sheetView showGridLines="0" tabSelected="1" topLeftCell="A38" zoomScale="60" zoomScaleNormal="60" workbookViewId="0">
      <selection activeCell="A88" sqref="A88:XFD108"/>
    </sheetView>
  </sheetViews>
  <sheetFormatPr defaultColWidth="8.33203125" defaultRowHeight="13.8"/>
  <cols>
    <col min="1" max="23" width="8.33203125" style="13"/>
    <col min="24" max="24" width="9.5703125" style="13" customWidth="1"/>
    <col min="25" max="51" width="8.33203125" style="13"/>
    <col min="52" max="52" width="9.5703125" style="13" customWidth="1"/>
    <col min="53" max="228" width="8.33203125" style="13"/>
    <col min="229" max="229" width="27.80859375" style="13" customWidth="1"/>
    <col min="230" max="484" width="8.33203125" style="13"/>
    <col min="485" max="485" width="27.80859375" style="13" customWidth="1"/>
    <col min="486" max="740" width="8.33203125" style="13"/>
    <col min="741" max="741" width="27.80859375" style="13" customWidth="1"/>
    <col min="742" max="996" width="8.33203125" style="13"/>
    <col min="997" max="997" width="27.80859375" style="13" customWidth="1"/>
    <col min="998" max="1252" width="8.33203125" style="13"/>
    <col min="1253" max="1253" width="27.80859375" style="13" customWidth="1"/>
    <col min="1254" max="1508" width="8.33203125" style="13"/>
    <col min="1509" max="1509" width="27.80859375" style="13" customWidth="1"/>
    <col min="1510" max="1764" width="8.33203125" style="13"/>
    <col min="1765" max="1765" width="27.80859375" style="13" customWidth="1"/>
    <col min="1766" max="2020" width="8.33203125" style="13"/>
    <col min="2021" max="2021" width="27.80859375" style="13" customWidth="1"/>
    <col min="2022" max="2276" width="8.33203125" style="13"/>
    <col min="2277" max="2277" width="27.80859375" style="13" customWidth="1"/>
    <col min="2278" max="2532" width="8.33203125" style="13"/>
    <col min="2533" max="2533" width="27.80859375" style="13" customWidth="1"/>
    <col min="2534" max="2788" width="8.33203125" style="13"/>
    <col min="2789" max="2789" width="27.80859375" style="13" customWidth="1"/>
    <col min="2790" max="3044" width="8.33203125" style="13"/>
    <col min="3045" max="3045" width="27.80859375" style="13" customWidth="1"/>
    <col min="3046" max="3300" width="8.33203125" style="13"/>
    <col min="3301" max="3301" width="27.80859375" style="13" customWidth="1"/>
    <col min="3302" max="3556" width="8.33203125" style="13"/>
    <col min="3557" max="3557" width="27.80859375" style="13" customWidth="1"/>
    <col min="3558" max="3812" width="8.33203125" style="13"/>
    <col min="3813" max="3813" width="27.80859375" style="13" customWidth="1"/>
    <col min="3814" max="4068" width="8.33203125" style="13"/>
    <col min="4069" max="4069" width="27.80859375" style="13" customWidth="1"/>
    <col min="4070" max="4324" width="8.33203125" style="13"/>
    <col min="4325" max="4325" width="27.80859375" style="13" customWidth="1"/>
    <col min="4326" max="4580" width="8.33203125" style="13"/>
    <col min="4581" max="4581" width="27.80859375" style="13" customWidth="1"/>
    <col min="4582" max="4836" width="8.33203125" style="13"/>
    <col min="4837" max="4837" width="27.80859375" style="13" customWidth="1"/>
    <col min="4838" max="5092" width="8.33203125" style="13"/>
    <col min="5093" max="5093" width="27.80859375" style="13" customWidth="1"/>
    <col min="5094" max="5348" width="8.33203125" style="13"/>
    <col min="5349" max="5349" width="27.80859375" style="13" customWidth="1"/>
    <col min="5350" max="5604" width="8.33203125" style="13"/>
    <col min="5605" max="5605" width="27.80859375" style="13" customWidth="1"/>
    <col min="5606" max="5860" width="8.33203125" style="13"/>
    <col min="5861" max="5861" width="27.80859375" style="13" customWidth="1"/>
    <col min="5862" max="6116" width="8.33203125" style="13"/>
    <col min="6117" max="6117" width="27.80859375" style="13" customWidth="1"/>
    <col min="6118" max="6372" width="8.33203125" style="13"/>
    <col min="6373" max="6373" width="27.80859375" style="13" customWidth="1"/>
    <col min="6374" max="6628" width="8.33203125" style="13"/>
    <col min="6629" max="6629" width="27.80859375" style="13" customWidth="1"/>
    <col min="6630" max="6884" width="8.33203125" style="13"/>
    <col min="6885" max="6885" width="27.80859375" style="13" customWidth="1"/>
    <col min="6886" max="7140" width="8.33203125" style="13"/>
    <col min="7141" max="7141" width="27.80859375" style="13" customWidth="1"/>
    <col min="7142" max="7396" width="8.33203125" style="13"/>
    <col min="7397" max="7397" width="27.80859375" style="13" customWidth="1"/>
    <col min="7398" max="7652" width="8.33203125" style="13"/>
    <col min="7653" max="7653" width="27.80859375" style="13" customWidth="1"/>
    <col min="7654" max="7908" width="8.33203125" style="13"/>
    <col min="7909" max="7909" width="27.80859375" style="13" customWidth="1"/>
    <col min="7910" max="8164" width="8.33203125" style="13"/>
    <col min="8165" max="8165" width="27.80859375" style="13" customWidth="1"/>
    <col min="8166" max="8420" width="8.33203125" style="13"/>
    <col min="8421" max="8421" width="27.80859375" style="13" customWidth="1"/>
    <col min="8422" max="8676" width="8.33203125" style="13"/>
    <col min="8677" max="8677" width="27.80859375" style="13" customWidth="1"/>
    <col min="8678" max="8932" width="8.33203125" style="13"/>
    <col min="8933" max="8933" width="27.80859375" style="13" customWidth="1"/>
    <col min="8934" max="9188" width="8.33203125" style="13"/>
    <col min="9189" max="9189" width="27.80859375" style="13" customWidth="1"/>
    <col min="9190" max="9444" width="8.33203125" style="13"/>
    <col min="9445" max="9445" width="27.80859375" style="13" customWidth="1"/>
    <col min="9446" max="9700" width="8.33203125" style="13"/>
    <col min="9701" max="9701" width="27.80859375" style="13" customWidth="1"/>
    <col min="9702" max="9956" width="8.33203125" style="13"/>
    <col min="9957" max="9957" width="27.80859375" style="13" customWidth="1"/>
    <col min="9958" max="10212" width="8.33203125" style="13"/>
    <col min="10213" max="10213" width="27.80859375" style="13" customWidth="1"/>
    <col min="10214" max="10468" width="8.33203125" style="13"/>
    <col min="10469" max="10469" width="27.80859375" style="13" customWidth="1"/>
    <col min="10470" max="10724" width="8.33203125" style="13"/>
    <col min="10725" max="10725" width="27.80859375" style="13" customWidth="1"/>
    <col min="10726" max="10980" width="8.33203125" style="13"/>
    <col min="10981" max="10981" width="27.80859375" style="13" customWidth="1"/>
    <col min="10982" max="11236" width="8.33203125" style="13"/>
    <col min="11237" max="11237" width="27.80859375" style="13" customWidth="1"/>
    <col min="11238" max="11492" width="8.33203125" style="13"/>
    <col min="11493" max="11493" width="27.80859375" style="13" customWidth="1"/>
    <col min="11494" max="11748" width="8.33203125" style="13"/>
    <col min="11749" max="11749" width="27.80859375" style="13" customWidth="1"/>
    <col min="11750" max="12004" width="8.33203125" style="13"/>
    <col min="12005" max="12005" width="27.80859375" style="13" customWidth="1"/>
    <col min="12006" max="12260" width="8.33203125" style="13"/>
    <col min="12261" max="12261" width="27.80859375" style="13" customWidth="1"/>
    <col min="12262" max="12516" width="8.33203125" style="13"/>
    <col min="12517" max="12517" width="27.80859375" style="13" customWidth="1"/>
    <col min="12518" max="12772" width="8.33203125" style="13"/>
    <col min="12773" max="12773" width="27.80859375" style="13" customWidth="1"/>
    <col min="12774" max="13028" width="8.33203125" style="13"/>
    <col min="13029" max="13029" width="27.80859375" style="13" customWidth="1"/>
    <col min="13030" max="13284" width="8.33203125" style="13"/>
    <col min="13285" max="13285" width="27.80859375" style="13" customWidth="1"/>
    <col min="13286" max="13540" width="8.33203125" style="13"/>
    <col min="13541" max="13541" width="27.80859375" style="13" customWidth="1"/>
    <col min="13542" max="13796" width="8.33203125" style="13"/>
    <col min="13797" max="13797" width="27.80859375" style="13" customWidth="1"/>
    <col min="13798" max="14052" width="8.33203125" style="13"/>
    <col min="14053" max="14053" width="27.80859375" style="13" customWidth="1"/>
    <col min="14054" max="14308" width="8.33203125" style="13"/>
    <col min="14309" max="14309" width="27.80859375" style="13" customWidth="1"/>
    <col min="14310" max="14564" width="8.33203125" style="13"/>
    <col min="14565" max="14565" width="27.80859375" style="13" customWidth="1"/>
    <col min="14566" max="14820" width="8.33203125" style="13"/>
    <col min="14821" max="14821" width="27.80859375" style="13" customWidth="1"/>
    <col min="14822" max="15076" width="8.33203125" style="13"/>
    <col min="15077" max="15077" width="27.80859375" style="13" customWidth="1"/>
    <col min="15078" max="15332" width="8.33203125" style="13"/>
    <col min="15333" max="15333" width="27.80859375" style="13" customWidth="1"/>
    <col min="15334" max="15588" width="8.33203125" style="13"/>
    <col min="15589" max="15589" width="27.80859375" style="13" customWidth="1"/>
    <col min="15590" max="15844" width="8.33203125" style="13"/>
    <col min="15845" max="15845" width="27.80859375" style="13" customWidth="1"/>
    <col min="15846" max="16100" width="8.33203125" style="13"/>
    <col min="16101" max="16101" width="27.80859375" style="13" customWidth="1"/>
    <col min="16102" max="16384" width="8.33203125" style="13"/>
  </cols>
  <sheetData>
    <row r="1" spans="1:55" ht="14.4">
      <c r="A1" s="13" t="s">
        <v>7</v>
      </c>
      <c r="D1" s="13">
        <v>40</v>
      </c>
      <c r="E1" s="13">
        <v>44</v>
      </c>
      <c r="F1" s="13">
        <v>48</v>
      </c>
      <c r="G1" s="13">
        <v>52</v>
      </c>
      <c r="H1" s="13">
        <v>56</v>
      </c>
      <c r="I1" s="13">
        <v>60</v>
      </c>
      <c r="J1" s="13">
        <v>64</v>
      </c>
      <c r="K1" s="13">
        <v>68</v>
      </c>
      <c r="L1" s="13">
        <v>72</v>
      </c>
      <c r="M1" s="13">
        <v>76</v>
      </c>
      <c r="N1" s="13">
        <v>80</v>
      </c>
      <c r="R1" s="13">
        <v>40</v>
      </c>
      <c r="S1" s="13">
        <v>44</v>
      </c>
      <c r="T1" s="13">
        <v>48</v>
      </c>
      <c r="U1" s="13">
        <v>52</v>
      </c>
      <c r="V1" s="13">
        <v>56</v>
      </c>
      <c r="W1" s="13">
        <v>60</v>
      </c>
      <c r="X1" s="13">
        <v>64</v>
      </c>
      <c r="Y1" s="13">
        <v>68</v>
      </c>
      <c r="Z1" s="13">
        <v>72</v>
      </c>
      <c r="AA1" s="13">
        <v>76</v>
      </c>
      <c r="AC1" s="14" t="s">
        <v>0</v>
      </c>
      <c r="AF1" s="13">
        <v>40</v>
      </c>
      <c r="AG1" s="13">
        <v>44</v>
      </c>
      <c r="AH1" s="13">
        <v>48</v>
      </c>
      <c r="AI1" s="13">
        <v>52</v>
      </c>
      <c r="AJ1" s="13">
        <v>56</v>
      </c>
      <c r="AK1" s="13">
        <v>60</v>
      </c>
      <c r="AL1" s="13">
        <v>64</v>
      </c>
      <c r="AM1" s="13">
        <v>68</v>
      </c>
      <c r="AN1" s="13">
        <v>72</v>
      </c>
      <c r="AO1" s="13">
        <v>76</v>
      </c>
      <c r="AP1" s="13">
        <v>80</v>
      </c>
      <c r="AT1" s="13">
        <v>40</v>
      </c>
      <c r="AU1" s="13">
        <v>44</v>
      </c>
      <c r="AV1" s="13">
        <v>48</v>
      </c>
      <c r="AW1" s="13">
        <v>52</v>
      </c>
      <c r="AX1" s="13">
        <v>56</v>
      </c>
      <c r="AY1" s="13">
        <v>60</v>
      </c>
      <c r="AZ1" s="13">
        <v>64</v>
      </c>
      <c r="BA1" s="13">
        <v>68</v>
      </c>
      <c r="BB1" s="13">
        <v>72</v>
      </c>
      <c r="BC1" s="13">
        <v>76</v>
      </c>
    </row>
    <row r="2" spans="1:55" ht="14.4">
      <c r="B2" s="13" t="s">
        <v>8</v>
      </c>
      <c r="C2" s="13" t="s">
        <v>9</v>
      </c>
      <c r="D2" s="13">
        <v>9.5864999999999991</v>
      </c>
      <c r="E2" s="13">
        <f t="shared" ref="E2:E8" si="0">D9</f>
        <v>9.4053000000000004</v>
      </c>
      <c r="F2" s="13">
        <f t="shared" ref="F2:F8" si="1">D16</f>
        <v>9.2241</v>
      </c>
      <c r="G2" s="13">
        <f t="shared" ref="G2:G8" si="2">D23</f>
        <v>9.0428999999999995</v>
      </c>
      <c r="H2" s="13">
        <f t="shared" ref="H2:H8" si="3">D30</f>
        <v>8.8617000000000008</v>
      </c>
      <c r="I2" s="13">
        <f t="shared" ref="I2:I8" si="4">D37</f>
        <v>8.6804000000000006</v>
      </c>
      <c r="J2" s="13">
        <f t="shared" ref="J2:J8" si="5">D44</f>
        <v>8.4992000000000001</v>
      </c>
      <c r="K2" s="13">
        <f t="shared" ref="K2:K8" si="6">D51</f>
        <v>8.3179999999999996</v>
      </c>
      <c r="L2" s="13">
        <f>D58</f>
        <v>8.1367999999999991</v>
      </c>
      <c r="M2" s="13">
        <f t="shared" ref="M2:M8" si="7">D65</f>
        <v>7.9555999999999996</v>
      </c>
      <c r="N2" s="13">
        <f t="shared" ref="N2:N8" si="8">D72</f>
        <v>7.7744</v>
      </c>
      <c r="Q2" s="13">
        <v>40</v>
      </c>
      <c r="R2" s="13">
        <f t="shared" ref="R2:R8" si="9">D2</f>
        <v>9.5864999999999991</v>
      </c>
      <c r="AD2" s="13" t="s">
        <v>8</v>
      </c>
      <c r="AE2" s="13" t="s">
        <v>9</v>
      </c>
      <c r="AF2" s="13">
        <v>6.7218999999999998</v>
      </c>
      <c r="AG2" s="13">
        <f t="shared" ref="AG2:AG8" si="10">AF9</f>
        <v>6.6097000000000001</v>
      </c>
      <c r="AH2" s="13">
        <f t="shared" ref="AH2:AH8" si="11">AF16</f>
        <v>6.4974999999999996</v>
      </c>
      <c r="AI2" s="13">
        <f t="shared" ref="AI2:AI8" si="12">AF23</f>
        <v>6.3853</v>
      </c>
      <c r="AJ2" s="13">
        <f t="shared" ref="AJ2:AJ8" si="13">AF30</f>
        <v>6.2731000000000003</v>
      </c>
      <c r="AK2" s="13">
        <f t="shared" ref="AK2:AK8" si="14">AF37</f>
        <v>6.1609999999999996</v>
      </c>
      <c r="AL2" s="13">
        <f t="shared" ref="AL2:AL8" si="15">AF44</f>
        <v>6.0488</v>
      </c>
      <c r="AM2" s="13">
        <f t="shared" ref="AM2:AM8" si="16">AF51</f>
        <v>5.9366000000000003</v>
      </c>
      <c r="AN2" s="13">
        <f>AF58</f>
        <v>5.8243999999999998</v>
      </c>
      <c r="AO2" s="13">
        <f t="shared" ref="AO2:AO8" si="17">AF65</f>
        <v>5.7122000000000002</v>
      </c>
      <c r="AP2" s="13">
        <f t="shared" ref="AP2:AP8" si="18">AF72</f>
        <v>5.6</v>
      </c>
      <c r="AS2" s="13">
        <v>40</v>
      </c>
      <c r="AT2" s="13">
        <f t="shared" ref="AT2:AT8" si="19">AF2</f>
        <v>6.7218999999999998</v>
      </c>
    </row>
    <row r="3" spans="1:55" ht="14.4">
      <c r="B3" s="13" t="s">
        <v>8</v>
      </c>
      <c r="C3" s="13" t="s">
        <v>10</v>
      </c>
      <c r="D3" s="13">
        <v>9.5858000000000008</v>
      </c>
      <c r="E3" s="13">
        <f t="shared" si="0"/>
        <v>9.3970000000000002</v>
      </c>
      <c r="F3" s="13">
        <f t="shared" si="1"/>
        <v>9.2081999999999997</v>
      </c>
      <c r="G3" s="13">
        <f t="shared" si="2"/>
        <v>9.0195000000000007</v>
      </c>
      <c r="H3" s="13">
        <f t="shared" si="3"/>
        <v>8.8307000000000002</v>
      </c>
      <c r="I3" s="13">
        <f t="shared" si="4"/>
        <v>8.6418999999999997</v>
      </c>
      <c r="J3" s="13">
        <f t="shared" si="5"/>
        <v>8.4530999999999992</v>
      </c>
      <c r="K3" s="13">
        <f t="shared" si="6"/>
        <v>8.2643000000000004</v>
      </c>
      <c r="L3" s="13">
        <f t="shared" ref="L3:L8" si="20">D59</f>
        <v>8.0755999999999997</v>
      </c>
      <c r="M3" s="13">
        <f t="shared" si="7"/>
        <v>7.8868</v>
      </c>
      <c r="N3" s="13">
        <f t="shared" si="8"/>
        <v>7.6980000000000004</v>
      </c>
      <c r="Q3" s="13">
        <v>42</v>
      </c>
      <c r="R3" s="13">
        <f t="shared" si="9"/>
        <v>9.5858000000000008</v>
      </c>
      <c r="AD3" s="13" t="s">
        <v>8</v>
      </c>
      <c r="AE3" s="13" t="s">
        <v>10</v>
      </c>
      <c r="AF3" s="13">
        <v>6.7035</v>
      </c>
      <c r="AG3" s="13">
        <f t="shared" si="10"/>
        <v>6.5900999999999996</v>
      </c>
      <c r="AH3" s="13">
        <f t="shared" si="11"/>
        <v>6.4767999999999999</v>
      </c>
      <c r="AI3" s="13">
        <f t="shared" si="12"/>
        <v>6.3634000000000004</v>
      </c>
      <c r="AJ3" s="13">
        <f t="shared" si="13"/>
        <v>6.2500999999999998</v>
      </c>
      <c r="AK3" s="13">
        <f t="shared" si="14"/>
        <v>6.1367000000000003</v>
      </c>
      <c r="AL3" s="13">
        <f t="shared" si="15"/>
        <v>6.0233999999999996</v>
      </c>
      <c r="AM3" s="13">
        <f t="shared" si="16"/>
        <v>5.91</v>
      </c>
      <c r="AN3" s="13">
        <f t="shared" ref="AN3:AN8" si="21">AF59</f>
        <v>5.7967000000000004</v>
      </c>
      <c r="AO3" s="13">
        <f t="shared" si="17"/>
        <v>5.6833</v>
      </c>
      <c r="AP3" s="13">
        <f t="shared" si="18"/>
        <v>5.57</v>
      </c>
      <c r="AS3" s="13">
        <v>42</v>
      </c>
      <c r="AT3" s="13">
        <f t="shared" si="19"/>
        <v>6.7035</v>
      </c>
    </row>
    <row r="4" spans="1:55" ht="14.4">
      <c r="B4" s="13" t="s">
        <v>8</v>
      </c>
      <c r="C4" s="13" t="s">
        <v>11</v>
      </c>
      <c r="D4" s="13">
        <v>9.5851000000000006</v>
      </c>
      <c r="E4" s="13">
        <f t="shared" si="0"/>
        <v>9.3887</v>
      </c>
      <c r="F4" s="13">
        <f t="shared" si="1"/>
        <v>9.1923999999999992</v>
      </c>
      <c r="G4" s="13">
        <f t="shared" si="2"/>
        <v>8.9960000000000004</v>
      </c>
      <c r="H4" s="13">
        <f t="shared" si="3"/>
        <v>8.7996999999999996</v>
      </c>
      <c r="I4" s="13">
        <f t="shared" si="4"/>
        <v>8.6033000000000008</v>
      </c>
      <c r="J4" s="13">
        <f t="shared" si="5"/>
        <v>8.407</v>
      </c>
      <c r="K4" s="13">
        <f t="shared" si="6"/>
        <v>8.2105999999999995</v>
      </c>
      <c r="L4" s="13">
        <f t="shared" si="20"/>
        <v>8.0143000000000004</v>
      </c>
      <c r="M4" s="13">
        <f t="shared" si="7"/>
        <v>7.8178999999999998</v>
      </c>
      <c r="N4" s="13">
        <f t="shared" si="8"/>
        <v>7.6215999999999999</v>
      </c>
      <c r="Q4" s="13">
        <v>44</v>
      </c>
      <c r="R4" s="13">
        <f t="shared" si="9"/>
        <v>9.5851000000000006</v>
      </c>
      <c r="S4" s="13">
        <f t="shared" ref="S4:S10" si="22">D9</f>
        <v>9.4053000000000004</v>
      </c>
      <c r="AD4" s="13" t="s">
        <v>8</v>
      </c>
      <c r="AE4" s="13" t="s">
        <v>11</v>
      </c>
      <c r="AF4" s="13">
        <v>6.6851000000000003</v>
      </c>
      <c r="AG4" s="13">
        <f t="shared" si="10"/>
        <v>6.5705999999999998</v>
      </c>
      <c r="AH4" s="13">
        <f t="shared" si="11"/>
        <v>6.4561000000000002</v>
      </c>
      <c r="AI4" s="13">
        <f t="shared" si="12"/>
        <v>6.3415999999999997</v>
      </c>
      <c r="AJ4" s="13">
        <f t="shared" si="13"/>
        <v>6.2271000000000001</v>
      </c>
      <c r="AK4" s="13">
        <f t="shared" si="14"/>
        <v>6.1124999999999998</v>
      </c>
      <c r="AL4" s="13">
        <f t="shared" si="15"/>
        <v>5.9980000000000002</v>
      </c>
      <c r="AM4" s="13">
        <f t="shared" si="16"/>
        <v>5.8834999999999997</v>
      </c>
      <c r="AN4" s="13">
        <f t="shared" si="21"/>
        <v>5.7690000000000001</v>
      </c>
      <c r="AO4" s="13">
        <f t="shared" si="17"/>
        <v>5.6543999999999999</v>
      </c>
      <c r="AP4" s="13">
        <f t="shared" si="18"/>
        <v>5.5399000000000003</v>
      </c>
      <c r="AS4" s="13">
        <v>44</v>
      </c>
      <c r="AT4" s="13">
        <f t="shared" si="19"/>
        <v>6.6851000000000003</v>
      </c>
      <c r="AU4" s="13">
        <f t="shared" ref="AU4:AU10" si="23">AF9</f>
        <v>6.6097000000000001</v>
      </c>
    </row>
    <row r="5" spans="1:55" ht="14.4">
      <c r="B5" s="13" t="s">
        <v>8</v>
      </c>
      <c r="C5" s="13" t="s">
        <v>12</v>
      </c>
      <c r="D5" s="13">
        <v>9.5844000000000005</v>
      </c>
      <c r="E5" s="13">
        <f t="shared" si="0"/>
        <v>9.3803999999999998</v>
      </c>
      <c r="F5" s="13">
        <f t="shared" si="1"/>
        <v>9.1765000000000008</v>
      </c>
      <c r="G5" s="13">
        <f t="shared" si="2"/>
        <v>8.9725999999999999</v>
      </c>
      <c r="H5" s="13">
        <f t="shared" si="3"/>
        <v>8.7687000000000008</v>
      </c>
      <c r="I5" s="13">
        <f t="shared" si="4"/>
        <v>8.5648</v>
      </c>
      <c r="J5" s="13">
        <f t="shared" si="5"/>
        <v>8.3609000000000009</v>
      </c>
      <c r="K5" s="13">
        <f t="shared" si="6"/>
        <v>8.157</v>
      </c>
      <c r="L5" s="13">
        <f t="shared" si="20"/>
        <v>7.9530000000000003</v>
      </c>
      <c r="M5" s="13">
        <f t="shared" si="7"/>
        <v>7.7491000000000003</v>
      </c>
      <c r="N5" s="13">
        <f t="shared" si="8"/>
        <v>7.5452000000000004</v>
      </c>
      <c r="Q5" s="13">
        <v>46</v>
      </c>
      <c r="R5" s="13">
        <f t="shared" si="9"/>
        <v>9.5844000000000005</v>
      </c>
      <c r="S5" s="13">
        <f t="shared" si="22"/>
        <v>9.3970000000000002</v>
      </c>
      <c r="AD5" s="13" t="s">
        <v>8</v>
      </c>
      <c r="AE5" s="13" t="s">
        <v>12</v>
      </c>
      <c r="AF5" s="13">
        <v>6.6668000000000003</v>
      </c>
      <c r="AG5" s="13">
        <f t="shared" si="10"/>
        <v>6.5510999999999999</v>
      </c>
      <c r="AH5" s="13">
        <f t="shared" si="11"/>
        <v>6.4353999999999996</v>
      </c>
      <c r="AI5" s="13">
        <f t="shared" si="12"/>
        <v>6.3197000000000001</v>
      </c>
      <c r="AJ5" s="13">
        <f t="shared" si="13"/>
        <v>6.2039999999999997</v>
      </c>
      <c r="AK5" s="13">
        <f t="shared" si="14"/>
        <v>6.0883000000000003</v>
      </c>
      <c r="AL5" s="13">
        <f t="shared" si="15"/>
        <v>5.9725999999999999</v>
      </c>
      <c r="AM5" s="13">
        <f t="shared" si="16"/>
        <v>5.8569000000000004</v>
      </c>
      <c r="AN5" s="13">
        <f t="shared" si="21"/>
        <v>5.7412000000000001</v>
      </c>
      <c r="AO5" s="13">
        <f t="shared" si="17"/>
        <v>5.6254999999999997</v>
      </c>
      <c r="AP5" s="13">
        <f t="shared" si="18"/>
        <v>5.5099</v>
      </c>
      <c r="AS5" s="13">
        <v>46</v>
      </c>
      <c r="AT5" s="13">
        <f t="shared" si="19"/>
        <v>6.6668000000000003</v>
      </c>
      <c r="AU5" s="13">
        <f t="shared" si="23"/>
        <v>6.5900999999999996</v>
      </c>
    </row>
    <row r="6" spans="1:55" ht="14.4">
      <c r="B6" s="13" t="s">
        <v>8</v>
      </c>
      <c r="C6" s="13" t="s">
        <v>13</v>
      </c>
      <c r="D6" s="13">
        <v>9.5837000000000003</v>
      </c>
      <c r="E6" s="13">
        <f t="shared" si="0"/>
        <v>9.3721999999999994</v>
      </c>
      <c r="F6" s="13">
        <f t="shared" si="1"/>
        <v>9.1607000000000003</v>
      </c>
      <c r="G6" s="13">
        <f t="shared" si="2"/>
        <v>8.9491999999999994</v>
      </c>
      <c r="H6" s="13">
        <f t="shared" si="3"/>
        <v>8.7377000000000002</v>
      </c>
      <c r="I6" s="13">
        <f t="shared" si="4"/>
        <v>8.5261999999999993</v>
      </c>
      <c r="J6" s="13">
        <f t="shared" si="5"/>
        <v>8.3147000000000002</v>
      </c>
      <c r="K6" s="13">
        <f t="shared" si="6"/>
        <v>8.1033000000000008</v>
      </c>
      <c r="L6" s="13">
        <f t="shared" si="20"/>
        <v>7.8917999999999999</v>
      </c>
      <c r="M6" s="13">
        <f t="shared" si="7"/>
        <v>7.6802999999999999</v>
      </c>
      <c r="N6" s="13">
        <f t="shared" si="8"/>
        <v>7.4687999999999999</v>
      </c>
      <c r="Q6" s="13">
        <v>48</v>
      </c>
      <c r="R6" s="13">
        <f t="shared" si="9"/>
        <v>9.5837000000000003</v>
      </c>
      <c r="S6" s="13">
        <f t="shared" si="22"/>
        <v>9.3887</v>
      </c>
      <c r="T6" s="13">
        <f t="shared" ref="T6:T12" si="24">D16</f>
        <v>9.2241</v>
      </c>
      <c r="AD6" s="13" t="s">
        <v>8</v>
      </c>
      <c r="AE6" s="13" t="s">
        <v>13</v>
      </c>
      <c r="AF6" s="13">
        <v>6.6483999999999996</v>
      </c>
      <c r="AG6" s="13">
        <f t="shared" si="10"/>
        <v>6.5316000000000001</v>
      </c>
      <c r="AH6" s="13">
        <f t="shared" si="11"/>
        <v>6.4146999999999998</v>
      </c>
      <c r="AI6" s="13">
        <f t="shared" si="12"/>
        <v>6.2977999999999996</v>
      </c>
      <c r="AJ6" s="13">
        <f t="shared" si="13"/>
        <v>6.181</v>
      </c>
      <c r="AK6" s="13">
        <f t="shared" si="14"/>
        <v>6.0640999999999998</v>
      </c>
      <c r="AL6" s="13">
        <f t="shared" si="15"/>
        <v>5.9471999999999996</v>
      </c>
      <c r="AM6" s="13">
        <f t="shared" si="16"/>
        <v>5.8304</v>
      </c>
      <c r="AN6" s="13">
        <f t="shared" si="21"/>
        <v>5.7134999999999998</v>
      </c>
      <c r="AO6" s="13">
        <f t="shared" si="17"/>
        <v>5.5967000000000002</v>
      </c>
      <c r="AP6" s="13">
        <f t="shared" si="18"/>
        <v>5.4798</v>
      </c>
      <c r="AS6" s="13">
        <v>48</v>
      </c>
      <c r="AT6" s="13">
        <f t="shared" si="19"/>
        <v>6.6483999999999996</v>
      </c>
      <c r="AU6" s="13">
        <f t="shared" si="23"/>
        <v>6.5705999999999998</v>
      </c>
      <c r="AV6" s="13">
        <f t="shared" ref="AV6:AV12" si="25">AF16</f>
        <v>6.4974999999999996</v>
      </c>
    </row>
    <row r="7" spans="1:55" ht="14.4">
      <c r="B7" s="13" t="s">
        <v>8</v>
      </c>
      <c r="C7" s="13" t="s">
        <v>14</v>
      </c>
      <c r="D7" s="13">
        <v>9.5829000000000004</v>
      </c>
      <c r="E7" s="13">
        <f t="shared" si="0"/>
        <v>9.3638999999999992</v>
      </c>
      <c r="F7" s="13">
        <f t="shared" si="1"/>
        <v>9.1448</v>
      </c>
      <c r="G7" s="13">
        <f t="shared" si="2"/>
        <v>8.9258000000000006</v>
      </c>
      <c r="H7" s="13">
        <f t="shared" si="3"/>
        <v>8.7066999999999997</v>
      </c>
      <c r="I7" s="13">
        <f t="shared" si="4"/>
        <v>8.4877000000000002</v>
      </c>
      <c r="J7" s="13">
        <f t="shared" si="5"/>
        <v>8.2685999999999993</v>
      </c>
      <c r="K7" s="13">
        <f t="shared" si="6"/>
        <v>8.0495999999999999</v>
      </c>
      <c r="L7" s="13">
        <f t="shared" si="20"/>
        <v>7.8304999999999998</v>
      </c>
      <c r="M7" s="13">
        <f t="shared" si="7"/>
        <v>7.6115000000000004</v>
      </c>
      <c r="N7" s="13">
        <f t="shared" si="8"/>
        <v>7.3924000000000003</v>
      </c>
      <c r="Q7" s="13">
        <v>50</v>
      </c>
      <c r="R7" s="13">
        <f t="shared" si="9"/>
        <v>9.5829000000000004</v>
      </c>
      <c r="S7" s="13">
        <f t="shared" si="22"/>
        <v>9.3803999999999998</v>
      </c>
      <c r="T7" s="13">
        <f t="shared" si="24"/>
        <v>9.2081999999999997</v>
      </c>
      <c r="AD7" s="13" t="s">
        <v>8</v>
      </c>
      <c r="AE7" s="13" t="s">
        <v>14</v>
      </c>
      <c r="AF7" s="13">
        <v>6.63</v>
      </c>
      <c r="AG7" s="13">
        <f t="shared" si="10"/>
        <v>6.5119999999999996</v>
      </c>
      <c r="AH7" s="13">
        <f t="shared" si="11"/>
        <v>6.3940000000000001</v>
      </c>
      <c r="AI7" s="13">
        <f t="shared" si="12"/>
        <v>6.2759999999999998</v>
      </c>
      <c r="AJ7" s="13">
        <f t="shared" si="13"/>
        <v>6.1578999999999997</v>
      </c>
      <c r="AK7" s="13">
        <f t="shared" si="14"/>
        <v>6.0399000000000003</v>
      </c>
      <c r="AL7" s="13">
        <f t="shared" si="15"/>
        <v>5.9218999999999999</v>
      </c>
      <c r="AM7" s="13">
        <f t="shared" si="16"/>
        <v>5.8037999999999998</v>
      </c>
      <c r="AN7" s="13">
        <f t="shared" si="21"/>
        <v>5.6858000000000004</v>
      </c>
      <c r="AO7" s="13">
        <f t="shared" si="17"/>
        <v>5.5678000000000001</v>
      </c>
      <c r="AP7" s="13">
        <f t="shared" si="18"/>
        <v>5.4497</v>
      </c>
      <c r="AS7" s="13">
        <v>50</v>
      </c>
      <c r="AT7" s="13">
        <f t="shared" si="19"/>
        <v>6.63</v>
      </c>
      <c r="AU7" s="13">
        <f t="shared" si="23"/>
        <v>6.5510999999999999</v>
      </c>
      <c r="AV7" s="13">
        <f t="shared" si="25"/>
        <v>6.4767999999999999</v>
      </c>
    </row>
    <row r="8" spans="1:55" ht="14.4">
      <c r="B8" s="13" t="s">
        <v>8</v>
      </c>
      <c r="C8" s="13" t="s">
        <v>15</v>
      </c>
      <c r="D8" s="13">
        <v>9.5822000000000003</v>
      </c>
      <c r="E8" s="13">
        <f t="shared" si="0"/>
        <v>9.3556000000000008</v>
      </c>
      <c r="F8" s="13">
        <f t="shared" si="1"/>
        <v>9.1289999999999996</v>
      </c>
      <c r="G8" s="13">
        <f t="shared" si="2"/>
        <v>8.9024000000000001</v>
      </c>
      <c r="H8" s="13">
        <f t="shared" si="3"/>
        <v>8.6757000000000009</v>
      </c>
      <c r="I8" s="13">
        <f t="shared" si="4"/>
        <v>8.4490999999999996</v>
      </c>
      <c r="J8" s="13">
        <f t="shared" si="5"/>
        <v>8.2225000000000001</v>
      </c>
      <c r="K8" s="13">
        <f t="shared" si="6"/>
        <v>7.9958999999999998</v>
      </c>
      <c r="L8" s="13">
        <f t="shared" si="20"/>
        <v>7.7693000000000003</v>
      </c>
      <c r="M8" s="13">
        <f t="shared" si="7"/>
        <v>7.5426000000000002</v>
      </c>
      <c r="N8" s="13">
        <f t="shared" si="8"/>
        <v>7.3159999999999998</v>
      </c>
      <c r="Q8" s="13">
        <v>52</v>
      </c>
      <c r="R8" s="13">
        <f t="shared" si="9"/>
        <v>9.5822000000000003</v>
      </c>
      <c r="S8" s="13">
        <f t="shared" si="22"/>
        <v>9.3721999999999994</v>
      </c>
      <c r="T8" s="13">
        <f t="shared" si="24"/>
        <v>9.1923999999999992</v>
      </c>
      <c r="U8" s="13">
        <f t="shared" ref="U8:U14" si="26">D23</f>
        <v>9.0428999999999995</v>
      </c>
      <c r="AD8" s="13" t="s">
        <v>8</v>
      </c>
      <c r="AE8" s="13" t="s">
        <v>15</v>
      </c>
      <c r="AF8" s="13">
        <v>6.6116999999999999</v>
      </c>
      <c r="AG8" s="13">
        <f t="shared" si="10"/>
        <v>6.4924999999999997</v>
      </c>
      <c r="AH8" s="13">
        <f t="shared" si="11"/>
        <v>6.3733000000000004</v>
      </c>
      <c r="AI8" s="13">
        <f t="shared" si="12"/>
        <v>6.2541000000000002</v>
      </c>
      <c r="AJ8" s="13">
        <f t="shared" si="13"/>
        <v>6.1349</v>
      </c>
      <c r="AK8" s="13">
        <f t="shared" si="14"/>
        <v>6.0156999999999998</v>
      </c>
      <c r="AL8" s="13">
        <f t="shared" si="15"/>
        <v>5.8964999999999996</v>
      </c>
      <c r="AM8" s="13">
        <f t="shared" si="16"/>
        <v>5.7773000000000003</v>
      </c>
      <c r="AN8" s="13">
        <f t="shared" si="21"/>
        <v>5.6581000000000001</v>
      </c>
      <c r="AO8" s="13">
        <f t="shared" si="17"/>
        <v>5.5388999999999999</v>
      </c>
      <c r="AP8" s="13">
        <f t="shared" si="18"/>
        <v>5.4196999999999997</v>
      </c>
      <c r="AS8" s="13">
        <v>52</v>
      </c>
      <c r="AT8" s="13">
        <f t="shared" si="19"/>
        <v>6.6116999999999999</v>
      </c>
      <c r="AU8" s="13">
        <f t="shared" si="23"/>
        <v>6.5316000000000001</v>
      </c>
      <c r="AV8" s="13">
        <f t="shared" si="25"/>
        <v>6.4561000000000002</v>
      </c>
      <c r="AW8" s="13">
        <f t="shared" ref="AW8:AW14" si="27">AF23</f>
        <v>6.3853</v>
      </c>
    </row>
    <row r="9" spans="1:55" ht="14.4">
      <c r="B9" s="13" t="s">
        <v>16</v>
      </c>
      <c r="C9" s="13" t="s">
        <v>9</v>
      </c>
      <c r="D9" s="13">
        <v>9.4053000000000004</v>
      </c>
      <c r="Q9" s="13">
        <v>54</v>
      </c>
      <c r="S9" s="13">
        <f t="shared" si="22"/>
        <v>9.3638999999999992</v>
      </c>
      <c r="T9" s="13">
        <f t="shared" si="24"/>
        <v>9.1765000000000008</v>
      </c>
      <c r="U9" s="13">
        <f t="shared" si="26"/>
        <v>9.0195000000000007</v>
      </c>
      <c r="AD9" s="13" t="s">
        <v>16</v>
      </c>
      <c r="AE9" s="13" t="s">
        <v>9</v>
      </c>
      <c r="AF9" s="13">
        <v>6.6097000000000001</v>
      </c>
      <c r="AS9" s="13">
        <v>54</v>
      </c>
      <c r="AU9" s="13">
        <f t="shared" si="23"/>
        <v>6.5119999999999996</v>
      </c>
      <c r="AV9" s="13">
        <f t="shared" si="25"/>
        <v>6.4353999999999996</v>
      </c>
      <c r="AW9" s="13">
        <f t="shared" si="27"/>
        <v>6.3634000000000004</v>
      </c>
    </row>
    <row r="10" spans="1:55" ht="14.4">
      <c r="B10" s="13" t="s">
        <v>16</v>
      </c>
      <c r="C10" s="13" t="s">
        <v>10</v>
      </c>
      <c r="D10" s="13">
        <v>9.3970000000000002</v>
      </c>
      <c r="Q10" s="13">
        <v>56</v>
      </c>
      <c r="S10" s="13">
        <f t="shared" si="22"/>
        <v>9.3556000000000008</v>
      </c>
      <c r="T10" s="13">
        <f t="shared" si="24"/>
        <v>9.1607000000000003</v>
      </c>
      <c r="U10" s="13">
        <f t="shared" si="26"/>
        <v>8.9960000000000004</v>
      </c>
      <c r="V10" s="13">
        <f t="shared" ref="V10:V16" si="28">D30</f>
        <v>8.8617000000000008</v>
      </c>
      <c r="AD10" s="13" t="s">
        <v>16</v>
      </c>
      <c r="AE10" s="13" t="s">
        <v>10</v>
      </c>
      <c r="AF10" s="13">
        <v>6.5900999999999996</v>
      </c>
      <c r="AS10" s="13">
        <v>56</v>
      </c>
      <c r="AU10" s="13">
        <f t="shared" si="23"/>
        <v>6.4924999999999997</v>
      </c>
      <c r="AV10" s="13">
        <f t="shared" si="25"/>
        <v>6.4146999999999998</v>
      </c>
      <c r="AW10" s="13">
        <f t="shared" si="27"/>
        <v>6.3415999999999997</v>
      </c>
      <c r="AX10" s="13">
        <f t="shared" ref="AX10:AX16" si="29">AF30</f>
        <v>6.2731000000000003</v>
      </c>
    </row>
    <row r="11" spans="1:55" ht="14.4">
      <c r="B11" s="13" t="s">
        <v>16</v>
      </c>
      <c r="C11" s="13" t="s">
        <v>11</v>
      </c>
      <c r="D11" s="13">
        <v>9.3887</v>
      </c>
      <c r="Q11" s="13">
        <v>58</v>
      </c>
      <c r="T11" s="13">
        <f t="shared" si="24"/>
        <v>9.1448</v>
      </c>
      <c r="U11" s="13">
        <f t="shared" si="26"/>
        <v>8.9725999999999999</v>
      </c>
      <c r="V11" s="13">
        <f t="shared" si="28"/>
        <v>8.8307000000000002</v>
      </c>
      <c r="AD11" s="13" t="s">
        <v>16</v>
      </c>
      <c r="AE11" s="13" t="s">
        <v>11</v>
      </c>
      <c r="AF11" s="13">
        <v>6.5705999999999998</v>
      </c>
      <c r="AS11" s="13">
        <v>58</v>
      </c>
      <c r="AV11" s="13">
        <f t="shared" si="25"/>
        <v>6.3940000000000001</v>
      </c>
      <c r="AW11" s="13">
        <f t="shared" si="27"/>
        <v>6.3197000000000001</v>
      </c>
      <c r="AX11" s="13">
        <f t="shared" si="29"/>
        <v>6.2500999999999998</v>
      </c>
    </row>
    <row r="12" spans="1:55" ht="14.4">
      <c r="B12" s="13" t="s">
        <v>16</v>
      </c>
      <c r="C12" s="13" t="s">
        <v>12</v>
      </c>
      <c r="D12" s="13">
        <v>9.3803999999999998</v>
      </c>
      <c r="Q12" s="13">
        <v>60</v>
      </c>
      <c r="T12" s="13">
        <f t="shared" si="24"/>
        <v>9.1289999999999996</v>
      </c>
      <c r="U12" s="13">
        <f t="shared" si="26"/>
        <v>8.9491999999999994</v>
      </c>
      <c r="V12" s="13">
        <f t="shared" si="28"/>
        <v>8.7996999999999996</v>
      </c>
      <c r="W12" s="13">
        <f t="shared" ref="W12:W17" si="30">D37</f>
        <v>8.6804000000000006</v>
      </c>
      <c r="AD12" s="13" t="s">
        <v>16</v>
      </c>
      <c r="AE12" s="13" t="s">
        <v>12</v>
      </c>
      <c r="AF12" s="13">
        <v>6.5510999999999999</v>
      </c>
      <c r="AS12" s="13">
        <v>60</v>
      </c>
      <c r="AV12" s="13">
        <f t="shared" si="25"/>
        <v>6.3733000000000004</v>
      </c>
      <c r="AW12" s="13">
        <f t="shared" si="27"/>
        <v>6.2977999999999996</v>
      </c>
      <c r="AX12" s="13">
        <f t="shared" si="29"/>
        <v>6.2271000000000001</v>
      </c>
      <c r="AY12" s="13">
        <f t="shared" ref="AY12:AY17" si="31">AF37</f>
        <v>6.1609999999999996</v>
      </c>
    </row>
    <row r="13" spans="1:55" ht="14.4">
      <c r="B13" s="13" t="s">
        <v>16</v>
      </c>
      <c r="C13" s="13" t="s">
        <v>13</v>
      </c>
      <c r="D13" s="13">
        <v>9.3721999999999994</v>
      </c>
      <c r="Q13" s="13">
        <v>62</v>
      </c>
      <c r="U13" s="13">
        <f t="shared" si="26"/>
        <v>8.9258000000000006</v>
      </c>
      <c r="V13" s="13">
        <f t="shared" si="28"/>
        <v>8.7687000000000008</v>
      </c>
      <c r="W13" s="13">
        <f t="shared" si="30"/>
        <v>8.6418999999999997</v>
      </c>
      <c r="AD13" s="13" t="s">
        <v>16</v>
      </c>
      <c r="AE13" s="13" t="s">
        <v>13</v>
      </c>
      <c r="AF13" s="13">
        <v>6.5316000000000001</v>
      </c>
      <c r="AS13" s="13">
        <v>62</v>
      </c>
      <c r="AW13" s="13">
        <f t="shared" si="27"/>
        <v>6.2759999999999998</v>
      </c>
      <c r="AX13" s="13">
        <f t="shared" si="29"/>
        <v>6.2039999999999997</v>
      </c>
      <c r="AY13" s="13">
        <f t="shared" si="31"/>
        <v>6.1367000000000003</v>
      </c>
    </row>
    <row r="14" spans="1:55" ht="14.4">
      <c r="B14" s="13" t="s">
        <v>16</v>
      </c>
      <c r="C14" s="13" t="s">
        <v>14</v>
      </c>
      <c r="D14" s="13">
        <v>9.3638999999999992</v>
      </c>
      <c r="Q14" s="13">
        <v>64</v>
      </c>
      <c r="U14" s="13">
        <f t="shared" si="26"/>
        <v>8.9024000000000001</v>
      </c>
      <c r="V14" s="13">
        <f t="shared" si="28"/>
        <v>8.7377000000000002</v>
      </c>
      <c r="W14" s="13">
        <f t="shared" si="30"/>
        <v>8.6033000000000008</v>
      </c>
      <c r="X14" s="13">
        <f t="shared" ref="X14:X19" si="32">D44</f>
        <v>8.4992000000000001</v>
      </c>
      <c r="AD14" s="13" t="s">
        <v>16</v>
      </c>
      <c r="AE14" s="13" t="s">
        <v>14</v>
      </c>
      <c r="AF14" s="13">
        <v>6.5119999999999996</v>
      </c>
      <c r="AS14" s="13">
        <v>64</v>
      </c>
      <c r="AW14" s="13">
        <f t="shared" si="27"/>
        <v>6.2541000000000002</v>
      </c>
      <c r="AX14" s="13">
        <f t="shared" si="29"/>
        <v>6.181</v>
      </c>
      <c r="AY14" s="13">
        <f t="shared" si="31"/>
        <v>6.1124999999999998</v>
      </c>
      <c r="AZ14" s="13">
        <f t="shared" ref="AZ14:AZ19" si="33">AF44</f>
        <v>6.0488</v>
      </c>
    </row>
    <row r="15" spans="1:55" ht="14.4">
      <c r="B15" s="13" t="s">
        <v>16</v>
      </c>
      <c r="C15" s="13" t="s">
        <v>15</v>
      </c>
      <c r="D15" s="13">
        <v>9.3556000000000008</v>
      </c>
      <c r="Q15" s="13">
        <v>66</v>
      </c>
      <c r="V15" s="13">
        <f t="shared" si="28"/>
        <v>8.7066999999999997</v>
      </c>
      <c r="W15" s="13">
        <f t="shared" si="30"/>
        <v>8.5648</v>
      </c>
      <c r="X15" s="13">
        <f t="shared" si="32"/>
        <v>8.4530999999999992</v>
      </c>
      <c r="AD15" s="13" t="s">
        <v>16</v>
      </c>
      <c r="AE15" s="13" t="s">
        <v>15</v>
      </c>
      <c r="AF15" s="13">
        <v>6.4924999999999997</v>
      </c>
      <c r="AS15" s="13">
        <v>66</v>
      </c>
      <c r="AX15" s="13">
        <f t="shared" si="29"/>
        <v>6.1578999999999997</v>
      </c>
      <c r="AY15" s="13">
        <f t="shared" si="31"/>
        <v>6.0883000000000003</v>
      </c>
      <c r="AZ15" s="13">
        <f t="shared" si="33"/>
        <v>6.0233999999999996</v>
      </c>
    </row>
    <row r="16" spans="1:55" ht="14.4">
      <c r="B16" s="13" t="s">
        <v>17</v>
      </c>
      <c r="C16" s="13" t="s">
        <v>9</v>
      </c>
      <c r="D16" s="13">
        <v>9.2241</v>
      </c>
      <c r="Q16" s="13">
        <v>68</v>
      </c>
      <c r="V16" s="13">
        <f t="shared" si="28"/>
        <v>8.6757000000000009</v>
      </c>
      <c r="W16" s="13">
        <f t="shared" si="30"/>
        <v>8.5261999999999993</v>
      </c>
      <c r="X16" s="13">
        <f t="shared" si="32"/>
        <v>8.407</v>
      </c>
      <c r="Y16" s="13">
        <f t="shared" ref="Y16:Y21" si="34">D51</f>
        <v>8.3179999999999996</v>
      </c>
      <c r="AD16" s="13" t="s">
        <v>17</v>
      </c>
      <c r="AE16" s="13" t="s">
        <v>9</v>
      </c>
      <c r="AF16" s="13">
        <v>6.4974999999999996</v>
      </c>
      <c r="AS16" s="13">
        <v>68</v>
      </c>
      <c r="AX16" s="13">
        <f t="shared" si="29"/>
        <v>6.1349</v>
      </c>
      <c r="AY16" s="13">
        <f t="shared" si="31"/>
        <v>6.0640999999999998</v>
      </c>
      <c r="AZ16" s="13">
        <f t="shared" si="33"/>
        <v>5.9980000000000002</v>
      </c>
      <c r="BA16" s="13">
        <f t="shared" ref="BA16:BA21" si="35">AF51</f>
        <v>5.9366000000000003</v>
      </c>
    </row>
    <row r="17" spans="2:55" ht="14.4">
      <c r="B17" s="13" t="s">
        <v>17</v>
      </c>
      <c r="C17" s="13" t="s">
        <v>10</v>
      </c>
      <c r="D17" s="13">
        <v>9.2081999999999997</v>
      </c>
      <c r="Q17" s="13">
        <v>70</v>
      </c>
      <c r="W17" s="13">
        <f t="shared" si="30"/>
        <v>8.4877000000000002</v>
      </c>
      <c r="X17" s="13">
        <f t="shared" si="32"/>
        <v>8.3609000000000009</v>
      </c>
      <c r="Y17" s="13">
        <f t="shared" si="34"/>
        <v>8.2643000000000004</v>
      </c>
      <c r="AD17" s="13" t="s">
        <v>17</v>
      </c>
      <c r="AE17" s="13" t="s">
        <v>10</v>
      </c>
      <c r="AF17" s="13">
        <v>6.4767999999999999</v>
      </c>
      <c r="AS17" s="13">
        <v>70</v>
      </c>
      <c r="AY17" s="13">
        <f t="shared" si="31"/>
        <v>6.0399000000000003</v>
      </c>
      <c r="AZ17" s="13">
        <f t="shared" si="33"/>
        <v>5.9725999999999999</v>
      </c>
      <c r="BA17" s="13">
        <f t="shared" si="35"/>
        <v>5.91</v>
      </c>
    </row>
    <row r="18" spans="2:55" ht="14.4">
      <c r="B18" s="13" t="s">
        <v>17</v>
      </c>
      <c r="C18" s="13" t="s">
        <v>11</v>
      </c>
      <c r="D18" s="13">
        <v>9.1923999999999992</v>
      </c>
      <c r="Q18" s="13">
        <v>72</v>
      </c>
      <c r="X18" s="13">
        <f t="shared" si="32"/>
        <v>8.3147000000000002</v>
      </c>
      <c r="Y18" s="13">
        <f t="shared" si="34"/>
        <v>8.2105999999999995</v>
      </c>
      <c r="Z18" s="13">
        <f t="shared" ref="Z18:Z23" si="36">D58</f>
        <v>8.1367999999999991</v>
      </c>
      <c r="AD18" s="13" t="s">
        <v>17</v>
      </c>
      <c r="AE18" s="13" t="s">
        <v>11</v>
      </c>
      <c r="AF18" s="13">
        <v>6.4561000000000002</v>
      </c>
      <c r="AS18" s="13">
        <v>72</v>
      </c>
      <c r="AZ18" s="13">
        <f t="shared" si="33"/>
        <v>5.9471999999999996</v>
      </c>
      <c r="BA18" s="13">
        <f t="shared" si="35"/>
        <v>5.8834999999999997</v>
      </c>
      <c r="BB18" s="13">
        <f t="shared" ref="BB18:BB23" si="37">AF58</f>
        <v>5.8243999999999998</v>
      </c>
    </row>
    <row r="19" spans="2:55" ht="14.4">
      <c r="B19" s="13" t="s">
        <v>17</v>
      </c>
      <c r="C19" s="13" t="s">
        <v>12</v>
      </c>
      <c r="D19" s="13">
        <v>9.1765000000000008</v>
      </c>
      <c r="Q19" s="13">
        <v>74</v>
      </c>
      <c r="X19" s="13">
        <f t="shared" si="32"/>
        <v>8.2685999999999993</v>
      </c>
      <c r="Y19" s="13">
        <f t="shared" si="34"/>
        <v>8.157</v>
      </c>
      <c r="Z19" s="13">
        <f t="shared" si="36"/>
        <v>8.0755999999999997</v>
      </c>
      <c r="AD19" s="13" t="s">
        <v>17</v>
      </c>
      <c r="AE19" s="13" t="s">
        <v>12</v>
      </c>
      <c r="AF19" s="13">
        <v>6.4353999999999996</v>
      </c>
      <c r="AS19" s="13">
        <v>74</v>
      </c>
      <c r="AZ19" s="13">
        <f t="shared" si="33"/>
        <v>5.9218999999999999</v>
      </c>
      <c r="BA19" s="13">
        <f t="shared" si="35"/>
        <v>5.8569000000000004</v>
      </c>
      <c r="BB19" s="13">
        <f t="shared" si="37"/>
        <v>5.7967000000000004</v>
      </c>
    </row>
    <row r="20" spans="2:55" ht="14.4">
      <c r="B20" s="13" t="s">
        <v>17</v>
      </c>
      <c r="C20" s="13" t="s">
        <v>13</v>
      </c>
      <c r="D20" s="13">
        <v>9.1607000000000003</v>
      </c>
      <c r="Q20" s="13">
        <v>76</v>
      </c>
      <c r="Y20" s="13">
        <f t="shared" si="34"/>
        <v>8.1033000000000008</v>
      </c>
      <c r="Z20" s="13">
        <f t="shared" si="36"/>
        <v>8.0143000000000004</v>
      </c>
      <c r="AA20" s="13">
        <f t="shared" ref="AA20:AA25" si="38">M2</f>
        <v>7.9555999999999996</v>
      </c>
      <c r="AD20" s="13" t="s">
        <v>17</v>
      </c>
      <c r="AE20" s="13" t="s">
        <v>13</v>
      </c>
      <c r="AF20" s="13">
        <v>6.4146999999999998</v>
      </c>
      <c r="AS20" s="13">
        <v>76</v>
      </c>
      <c r="BA20" s="13">
        <f t="shared" si="35"/>
        <v>5.8304</v>
      </c>
      <c r="BB20" s="13">
        <f t="shared" si="37"/>
        <v>5.7690000000000001</v>
      </c>
      <c r="BC20" s="13">
        <f t="shared" ref="BC20:BC25" si="39">AO2</f>
        <v>5.7122000000000002</v>
      </c>
    </row>
    <row r="21" spans="2:55" ht="14.4">
      <c r="B21" s="13" t="s">
        <v>17</v>
      </c>
      <c r="C21" s="13" t="s">
        <v>14</v>
      </c>
      <c r="D21" s="13">
        <v>9.1448</v>
      </c>
      <c r="Q21" s="13">
        <v>78</v>
      </c>
      <c r="Y21" s="13">
        <f t="shared" si="34"/>
        <v>8.0495999999999999</v>
      </c>
      <c r="Z21" s="13">
        <f t="shared" si="36"/>
        <v>7.9530000000000003</v>
      </c>
      <c r="AA21" s="13">
        <f t="shared" si="38"/>
        <v>7.8868</v>
      </c>
      <c r="AD21" s="13" t="s">
        <v>17</v>
      </c>
      <c r="AE21" s="13" t="s">
        <v>14</v>
      </c>
      <c r="AF21" s="13">
        <v>6.3940000000000001</v>
      </c>
      <c r="AS21" s="13">
        <v>78</v>
      </c>
      <c r="BA21" s="13">
        <f t="shared" si="35"/>
        <v>5.8037999999999998</v>
      </c>
      <c r="BB21" s="13">
        <f t="shared" si="37"/>
        <v>5.7412000000000001</v>
      </c>
      <c r="BC21" s="13">
        <f t="shared" si="39"/>
        <v>5.6833</v>
      </c>
    </row>
    <row r="22" spans="2:55" ht="14.4">
      <c r="B22" s="13" t="s">
        <v>17</v>
      </c>
      <c r="C22" s="13" t="s">
        <v>15</v>
      </c>
      <c r="D22" s="13">
        <v>9.1289999999999996</v>
      </c>
      <c r="Q22" s="13">
        <v>80</v>
      </c>
      <c r="Z22" s="13">
        <f t="shared" si="36"/>
        <v>7.8917999999999999</v>
      </c>
      <c r="AA22" s="13">
        <f t="shared" si="38"/>
        <v>7.8178999999999998</v>
      </c>
      <c r="AD22" s="13" t="s">
        <v>17</v>
      </c>
      <c r="AE22" s="13" t="s">
        <v>15</v>
      </c>
      <c r="AF22" s="13">
        <v>6.3733000000000004</v>
      </c>
      <c r="AS22" s="13">
        <v>80</v>
      </c>
      <c r="BB22" s="13">
        <f t="shared" si="37"/>
        <v>5.7134999999999998</v>
      </c>
      <c r="BC22" s="13">
        <f t="shared" si="39"/>
        <v>5.6543999999999999</v>
      </c>
    </row>
    <row r="23" spans="2:55" ht="14.4">
      <c r="B23" s="13" t="s">
        <v>18</v>
      </c>
      <c r="C23" s="13" t="s">
        <v>9</v>
      </c>
      <c r="D23" s="13">
        <v>9.0428999999999995</v>
      </c>
      <c r="Q23" s="13">
        <v>82</v>
      </c>
      <c r="Z23" s="13">
        <f t="shared" si="36"/>
        <v>7.8304999999999998</v>
      </c>
      <c r="AA23" s="13">
        <f t="shared" si="38"/>
        <v>7.7491000000000003</v>
      </c>
      <c r="AD23" s="13" t="s">
        <v>18</v>
      </c>
      <c r="AE23" s="13" t="s">
        <v>9</v>
      </c>
      <c r="AF23" s="13">
        <v>6.3853</v>
      </c>
      <c r="AS23" s="13">
        <v>82</v>
      </c>
      <c r="BB23" s="13">
        <f t="shared" si="37"/>
        <v>5.6858000000000004</v>
      </c>
      <c r="BC23" s="13">
        <f t="shared" si="39"/>
        <v>5.6254999999999997</v>
      </c>
    </row>
    <row r="24" spans="2:55" ht="14.4">
      <c r="B24" s="13" t="s">
        <v>18</v>
      </c>
      <c r="C24" s="13" t="s">
        <v>10</v>
      </c>
      <c r="D24" s="13">
        <v>9.0195000000000007</v>
      </c>
      <c r="Q24" s="13">
        <v>84</v>
      </c>
      <c r="AA24" s="13">
        <f t="shared" si="38"/>
        <v>7.6802999999999999</v>
      </c>
      <c r="AD24" s="13" t="s">
        <v>18</v>
      </c>
      <c r="AE24" s="13" t="s">
        <v>10</v>
      </c>
      <c r="AF24" s="13">
        <v>6.3634000000000004</v>
      </c>
      <c r="AS24" s="13">
        <v>84</v>
      </c>
      <c r="BC24" s="13">
        <f t="shared" si="39"/>
        <v>5.5967000000000002</v>
      </c>
    </row>
    <row r="25" spans="2:55" ht="14.4">
      <c r="B25" s="13" t="s">
        <v>18</v>
      </c>
      <c r="C25" s="13" t="s">
        <v>11</v>
      </c>
      <c r="D25" s="13">
        <v>8.9960000000000004</v>
      </c>
      <c r="Q25" s="13">
        <v>86</v>
      </c>
      <c r="AA25" s="13">
        <f t="shared" si="38"/>
        <v>7.6115000000000004</v>
      </c>
      <c r="AD25" s="13" t="s">
        <v>18</v>
      </c>
      <c r="AE25" s="13" t="s">
        <v>11</v>
      </c>
      <c r="AF25" s="13">
        <v>6.3415999999999997</v>
      </c>
      <c r="AS25" s="13">
        <v>86</v>
      </c>
      <c r="BC25" s="13">
        <f t="shared" si="39"/>
        <v>5.5678000000000001</v>
      </c>
    </row>
    <row r="26" spans="2:55" ht="14.4">
      <c r="B26" s="13" t="s">
        <v>18</v>
      </c>
      <c r="C26" s="13" t="s">
        <v>12</v>
      </c>
      <c r="D26" s="13">
        <v>8.9725999999999999</v>
      </c>
      <c r="AD26" s="13" t="s">
        <v>18</v>
      </c>
      <c r="AE26" s="13" t="s">
        <v>12</v>
      </c>
      <c r="AF26" s="13">
        <v>6.3197000000000001</v>
      </c>
    </row>
    <row r="27" spans="2:55" ht="14.4">
      <c r="B27" s="13" t="s">
        <v>18</v>
      </c>
      <c r="C27" s="13" t="s">
        <v>13</v>
      </c>
      <c r="D27" s="13">
        <v>8.9491999999999994</v>
      </c>
      <c r="AD27" s="13" t="s">
        <v>18</v>
      </c>
      <c r="AE27" s="13" t="s">
        <v>13</v>
      </c>
      <c r="AF27" s="13">
        <v>6.2977999999999996</v>
      </c>
    </row>
    <row r="28" spans="2:55" ht="14.4">
      <c r="B28" s="13" t="s">
        <v>18</v>
      </c>
      <c r="C28" s="13" t="s">
        <v>14</v>
      </c>
      <c r="D28" s="13">
        <v>8.9258000000000006</v>
      </c>
      <c r="AD28" s="13" t="s">
        <v>18</v>
      </c>
      <c r="AE28" s="13" t="s">
        <v>14</v>
      </c>
      <c r="AF28" s="13">
        <v>6.2759999999999998</v>
      </c>
    </row>
    <row r="29" spans="2:55" ht="14.4">
      <c r="B29" s="13" t="s">
        <v>18</v>
      </c>
      <c r="C29" s="13" t="s">
        <v>15</v>
      </c>
      <c r="D29" s="13">
        <v>8.9024000000000001</v>
      </c>
      <c r="AD29" s="13" t="s">
        <v>18</v>
      </c>
      <c r="AE29" s="13" t="s">
        <v>15</v>
      </c>
      <c r="AF29" s="13">
        <v>6.2541000000000002</v>
      </c>
    </row>
    <row r="30" spans="2:55" ht="14.4">
      <c r="B30" s="13" t="s">
        <v>19</v>
      </c>
      <c r="C30" s="13" t="s">
        <v>9</v>
      </c>
      <c r="D30" s="13">
        <v>8.8617000000000008</v>
      </c>
      <c r="Z30" s="17"/>
      <c r="AD30" s="13" t="s">
        <v>19</v>
      </c>
      <c r="AE30" s="13" t="s">
        <v>9</v>
      </c>
      <c r="AF30" s="13">
        <v>6.2731000000000003</v>
      </c>
      <c r="BB30" s="17"/>
    </row>
    <row r="31" spans="2:55" ht="14.4">
      <c r="B31" s="13" t="s">
        <v>19</v>
      </c>
      <c r="C31" s="13" t="s">
        <v>10</v>
      </c>
      <c r="D31" s="13">
        <v>8.8307000000000002</v>
      </c>
      <c r="AD31" s="13" t="s">
        <v>19</v>
      </c>
      <c r="AE31" s="13" t="s">
        <v>10</v>
      </c>
      <c r="AF31" s="13">
        <v>6.2500999999999998</v>
      </c>
    </row>
    <row r="32" spans="2:55" ht="14.4">
      <c r="B32" s="13" t="s">
        <v>19</v>
      </c>
      <c r="C32" s="13" t="s">
        <v>11</v>
      </c>
      <c r="D32" s="13">
        <v>8.7996999999999996</v>
      </c>
      <c r="AD32" s="13" t="s">
        <v>19</v>
      </c>
      <c r="AE32" s="13" t="s">
        <v>11</v>
      </c>
      <c r="AF32" s="13">
        <v>6.2271000000000001</v>
      </c>
    </row>
    <row r="33" spans="2:55" ht="14.4">
      <c r="B33" s="13" t="s">
        <v>19</v>
      </c>
      <c r="C33" s="13" t="s">
        <v>12</v>
      </c>
      <c r="D33" s="13">
        <v>8.7687000000000008</v>
      </c>
      <c r="Z33" s="18"/>
      <c r="AA33" s="15"/>
      <c r="AB33" s="15"/>
      <c r="AD33" s="13" t="s">
        <v>19</v>
      </c>
      <c r="AE33" s="13" t="s">
        <v>12</v>
      </c>
      <c r="AF33" s="13">
        <v>6.2039999999999997</v>
      </c>
      <c r="BB33" s="18"/>
      <c r="BC33" s="15"/>
    </row>
    <row r="34" spans="2:55" ht="14.4">
      <c r="B34" s="13" t="s">
        <v>19</v>
      </c>
      <c r="C34" s="13" t="s">
        <v>13</v>
      </c>
      <c r="D34" s="13">
        <v>8.7377000000000002</v>
      </c>
      <c r="AA34" s="15"/>
      <c r="AB34" s="15"/>
      <c r="AD34" s="13" t="s">
        <v>19</v>
      </c>
      <c r="AE34" s="13" t="s">
        <v>13</v>
      </c>
      <c r="AF34" s="13">
        <v>6.181</v>
      </c>
      <c r="BC34" s="15"/>
    </row>
    <row r="35" spans="2:55" ht="14.4">
      <c r="B35" s="13" t="s">
        <v>19</v>
      </c>
      <c r="C35" s="13" t="s">
        <v>14</v>
      </c>
      <c r="D35" s="13">
        <v>8.7066999999999997</v>
      </c>
      <c r="Z35" s="15"/>
      <c r="AA35" s="15"/>
      <c r="AB35" s="15"/>
      <c r="AD35" s="13" t="s">
        <v>19</v>
      </c>
      <c r="AE35" s="13" t="s">
        <v>14</v>
      </c>
      <c r="AF35" s="13">
        <v>6.1578999999999997</v>
      </c>
      <c r="BB35" s="15"/>
      <c r="BC35" s="15"/>
    </row>
    <row r="36" spans="2:55" ht="14.4">
      <c r="B36" s="13" t="s">
        <v>19</v>
      </c>
      <c r="C36" s="13" t="s">
        <v>15</v>
      </c>
      <c r="D36" s="13">
        <v>8.6757000000000009</v>
      </c>
      <c r="Z36" s="15"/>
      <c r="AA36" s="15"/>
      <c r="AB36" s="15"/>
      <c r="AD36" s="13" t="s">
        <v>19</v>
      </c>
      <c r="AE36" s="13" t="s">
        <v>15</v>
      </c>
      <c r="AF36" s="13">
        <v>6.1349</v>
      </c>
      <c r="BB36" s="15"/>
      <c r="BC36" s="15"/>
    </row>
    <row r="37" spans="2:55" ht="14.4">
      <c r="B37" s="13" t="s">
        <v>20</v>
      </c>
      <c r="C37" s="13" t="s">
        <v>9</v>
      </c>
      <c r="D37" s="13">
        <v>8.6804000000000006</v>
      </c>
      <c r="Z37" s="15"/>
      <c r="AA37" s="15"/>
      <c r="AB37" s="15"/>
      <c r="AD37" s="13" t="s">
        <v>20</v>
      </c>
      <c r="AE37" s="13" t="s">
        <v>9</v>
      </c>
      <c r="AF37" s="13">
        <v>6.1609999999999996</v>
      </c>
      <c r="BB37" s="15"/>
      <c r="BC37" s="15"/>
    </row>
    <row r="38" spans="2:55" ht="14.4">
      <c r="B38" s="13" t="s">
        <v>20</v>
      </c>
      <c r="C38" s="13" t="s">
        <v>10</v>
      </c>
      <c r="D38" s="13">
        <v>8.6418999999999997</v>
      </c>
      <c r="Z38" s="15"/>
      <c r="AA38" s="15"/>
      <c r="AB38" s="15"/>
      <c r="AD38" s="13" t="s">
        <v>20</v>
      </c>
      <c r="AE38" s="13" t="s">
        <v>10</v>
      </c>
      <c r="AF38" s="13">
        <v>6.1367000000000003</v>
      </c>
      <c r="BB38" s="15"/>
      <c r="BC38" s="15"/>
    </row>
    <row r="39" spans="2:55" ht="14.4">
      <c r="B39" s="13" t="s">
        <v>20</v>
      </c>
      <c r="C39" s="13" t="s">
        <v>11</v>
      </c>
      <c r="D39" s="13">
        <v>8.6033000000000008</v>
      </c>
      <c r="Z39" s="15"/>
      <c r="AA39" s="15"/>
      <c r="AB39" s="15"/>
      <c r="AD39" s="13" t="s">
        <v>20</v>
      </c>
      <c r="AE39" s="13" t="s">
        <v>11</v>
      </c>
      <c r="AF39" s="13">
        <v>6.1124999999999998</v>
      </c>
      <c r="BB39" s="15"/>
      <c r="BC39" s="15"/>
    </row>
    <row r="40" spans="2:55" ht="14.4">
      <c r="B40" s="13" t="s">
        <v>20</v>
      </c>
      <c r="C40" s="13" t="s">
        <v>12</v>
      </c>
      <c r="D40" s="13">
        <v>8.5648</v>
      </c>
      <c r="Z40" s="15"/>
      <c r="AA40" s="15"/>
      <c r="AB40" s="15"/>
      <c r="AD40" s="13" t="s">
        <v>20</v>
      </c>
      <c r="AE40" s="13" t="s">
        <v>12</v>
      </c>
      <c r="AF40" s="13">
        <v>6.0883000000000003</v>
      </c>
      <c r="BB40" s="15"/>
      <c r="BC40" s="15"/>
    </row>
    <row r="41" spans="2:55" ht="14.4">
      <c r="B41" s="13" t="s">
        <v>21</v>
      </c>
      <c r="C41" s="13" t="s">
        <v>13</v>
      </c>
      <c r="D41" s="13">
        <v>8.5261999999999993</v>
      </c>
      <c r="Z41" s="15"/>
      <c r="AA41" s="15"/>
      <c r="AB41" s="15"/>
      <c r="AD41" s="13" t="s">
        <v>21</v>
      </c>
      <c r="AE41" s="13" t="s">
        <v>13</v>
      </c>
      <c r="AF41" s="13">
        <v>6.0640999999999998</v>
      </c>
      <c r="BB41" s="15"/>
      <c r="BC41" s="15"/>
    </row>
    <row r="42" spans="2:55" ht="14.4">
      <c r="B42" s="13" t="s">
        <v>21</v>
      </c>
      <c r="C42" s="13" t="s">
        <v>14</v>
      </c>
      <c r="D42" s="13">
        <v>8.4877000000000002</v>
      </c>
      <c r="Z42" s="15"/>
      <c r="AA42" s="15"/>
      <c r="AB42" s="15"/>
      <c r="AD42" s="13" t="s">
        <v>21</v>
      </c>
      <c r="AE42" s="13" t="s">
        <v>14</v>
      </c>
      <c r="AF42" s="13">
        <v>6.0399000000000003</v>
      </c>
      <c r="BB42" s="15"/>
      <c r="BC42" s="15"/>
    </row>
    <row r="43" spans="2:55" ht="14.4">
      <c r="B43" s="13" t="s">
        <v>21</v>
      </c>
      <c r="C43" s="13" t="s">
        <v>15</v>
      </c>
      <c r="D43" s="13">
        <v>8.4490999999999996</v>
      </c>
      <c r="Z43" s="15"/>
      <c r="AA43" s="15"/>
      <c r="AB43" s="15"/>
      <c r="AD43" s="13" t="s">
        <v>21</v>
      </c>
      <c r="AE43" s="13" t="s">
        <v>15</v>
      </c>
      <c r="AF43" s="13">
        <v>6.0156999999999998</v>
      </c>
      <c r="BB43" s="15"/>
      <c r="BC43" s="15"/>
    </row>
    <row r="44" spans="2:55" ht="14.4">
      <c r="B44" s="13" t="s">
        <v>22</v>
      </c>
      <c r="C44" s="13" t="s">
        <v>9</v>
      </c>
      <c r="D44" s="13">
        <v>8.4992000000000001</v>
      </c>
      <c r="Z44" s="15"/>
      <c r="AA44" s="15"/>
      <c r="AB44" s="15"/>
      <c r="AD44" s="13" t="s">
        <v>22</v>
      </c>
      <c r="AE44" s="13" t="s">
        <v>9</v>
      </c>
      <c r="AF44" s="13">
        <v>6.0488</v>
      </c>
      <c r="BB44" s="15"/>
      <c r="BC44" s="15"/>
    </row>
    <row r="45" spans="2:55" ht="14.4">
      <c r="B45" s="13" t="s">
        <v>22</v>
      </c>
      <c r="C45" s="13" t="s">
        <v>10</v>
      </c>
      <c r="D45" s="13">
        <v>8.4530999999999992</v>
      </c>
      <c r="Z45" s="15"/>
      <c r="AA45" s="15"/>
      <c r="AB45" s="15"/>
      <c r="AD45" s="13" t="s">
        <v>22</v>
      </c>
      <c r="AE45" s="13" t="s">
        <v>10</v>
      </c>
      <c r="AF45" s="13">
        <v>6.0233999999999996</v>
      </c>
      <c r="BB45" s="15"/>
      <c r="BC45" s="15"/>
    </row>
    <row r="46" spans="2:55" ht="14.4">
      <c r="B46" s="13" t="s">
        <v>22</v>
      </c>
      <c r="C46" s="13" t="s">
        <v>11</v>
      </c>
      <c r="D46" s="13">
        <v>8.407</v>
      </c>
      <c r="Z46" s="15"/>
      <c r="AA46" s="15"/>
      <c r="AB46" s="15"/>
      <c r="AD46" s="13" t="s">
        <v>22</v>
      </c>
      <c r="AE46" s="13" t="s">
        <v>11</v>
      </c>
      <c r="AF46" s="13">
        <v>5.9980000000000002</v>
      </c>
      <c r="BB46" s="15"/>
      <c r="BC46" s="15"/>
    </row>
    <row r="47" spans="2:55" ht="14.4">
      <c r="B47" s="13" t="s">
        <v>22</v>
      </c>
      <c r="C47" s="13" t="s">
        <v>12</v>
      </c>
      <c r="D47" s="13">
        <v>8.3609000000000009</v>
      </c>
      <c r="Z47" s="15"/>
      <c r="AA47" s="15"/>
      <c r="AB47" s="15"/>
      <c r="AD47" s="13" t="s">
        <v>22</v>
      </c>
      <c r="AE47" s="13" t="s">
        <v>12</v>
      </c>
      <c r="AF47" s="13">
        <v>5.9725999999999999</v>
      </c>
      <c r="BB47" s="15"/>
      <c r="BC47" s="15"/>
    </row>
    <row r="48" spans="2:55" ht="14.4">
      <c r="B48" s="13" t="s">
        <v>22</v>
      </c>
      <c r="C48" s="13" t="s">
        <v>13</v>
      </c>
      <c r="D48" s="13">
        <v>8.3147000000000002</v>
      </c>
      <c r="W48" s="16"/>
      <c r="X48" s="16"/>
      <c r="Y48" s="16"/>
      <c r="Z48" s="16"/>
      <c r="AA48" s="16"/>
      <c r="AB48" s="16"/>
      <c r="AD48" s="13" t="s">
        <v>22</v>
      </c>
      <c r="AE48" s="13" t="s">
        <v>13</v>
      </c>
      <c r="AF48" s="13">
        <v>5.9471999999999996</v>
      </c>
      <c r="AY48" s="16"/>
      <c r="AZ48" s="16"/>
      <c r="BA48" s="16"/>
      <c r="BB48" s="16"/>
      <c r="BC48" s="16"/>
    </row>
    <row r="49" spans="2:55" ht="14.4">
      <c r="B49" s="13" t="s">
        <v>22</v>
      </c>
      <c r="C49" s="13" t="s">
        <v>14</v>
      </c>
      <c r="D49" s="13">
        <v>8.2685999999999993</v>
      </c>
      <c r="W49" s="16"/>
      <c r="X49" s="16"/>
      <c r="Y49" s="16"/>
      <c r="Z49" s="16"/>
      <c r="AA49" s="16"/>
      <c r="AB49" s="16"/>
      <c r="AD49" s="13" t="s">
        <v>22</v>
      </c>
      <c r="AE49" s="13" t="s">
        <v>14</v>
      </c>
      <c r="AF49" s="13">
        <v>5.9218999999999999</v>
      </c>
      <c r="AY49" s="16"/>
      <c r="AZ49" s="16"/>
      <c r="BA49" s="16"/>
      <c r="BB49" s="16"/>
      <c r="BC49" s="16"/>
    </row>
    <row r="50" spans="2:55" ht="14.4">
      <c r="B50" s="13" t="s">
        <v>22</v>
      </c>
      <c r="C50" s="13" t="s">
        <v>15</v>
      </c>
      <c r="D50" s="13">
        <v>8.2225000000000001</v>
      </c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20"/>
      <c r="X50" s="20"/>
      <c r="Y50" s="20"/>
      <c r="Z50" s="20"/>
      <c r="AA50" s="20"/>
      <c r="AB50" s="16"/>
      <c r="AD50" s="13" t="s">
        <v>22</v>
      </c>
      <c r="AE50" s="13" t="s">
        <v>15</v>
      </c>
      <c r="AF50" s="13">
        <v>5.8964999999999996</v>
      </c>
      <c r="AY50" s="16"/>
      <c r="AZ50" s="16"/>
      <c r="BA50" s="16"/>
      <c r="BB50" s="16"/>
      <c r="BC50" s="16"/>
    </row>
    <row r="51" spans="2:55" ht="14.4">
      <c r="B51" s="13" t="s">
        <v>23</v>
      </c>
      <c r="C51" s="13" t="s">
        <v>9</v>
      </c>
      <c r="D51" s="13">
        <v>8.3179999999999996</v>
      </c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20"/>
      <c r="X51" s="20"/>
      <c r="Y51" s="20"/>
      <c r="Z51" s="20"/>
      <c r="AA51" s="20"/>
      <c r="AB51" s="16"/>
      <c r="AD51" s="13" t="s">
        <v>23</v>
      </c>
      <c r="AE51" s="13" t="s">
        <v>9</v>
      </c>
      <c r="AF51" s="13">
        <v>5.9366000000000003</v>
      </c>
      <c r="AY51" s="16"/>
      <c r="AZ51" s="16"/>
      <c r="BA51" s="16"/>
      <c r="BB51" s="16"/>
      <c r="BC51" s="16"/>
    </row>
    <row r="52" spans="2:55" ht="14.4">
      <c r="B52" s="13" t="s">
        <v>23</v>
      </c>
      <c r="C52" s="13" t="s">
        <v>10</v>
      </c>
      <c r="D52" s="13">
        <v>8.2643000000000004</v>
      </c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20"/>
      <c r="X52" s="20"/>
      <c r="Y52" s="20"/>
      <c r="Z52" s="20"/>
      <c r="AA52" s="20"/>
      <c r="AB52" s="16"/>
      <c r="AD52" s="13" t="s">
        <v>23</v>
      </c>
      <c r="AE52" s="13" t="s">
        <v>10</v>
      </c>
      <c r="AF52" s="13">
        <v>5.91</v>
      </c>
      <c r="AY52" s="16"/>
      <c r="AZ52" s="16"/>
      <c r="BA52" s="16"/>
      <c r="BB52" s="16"/>
      <c r="BC52" s="16"/>
    </row>
    <row r="53" spans="2:55" ht="14.4">
      <c r="B53" s="13" t="s">
        <v>23</v>
      </c>
      <c r="C53" s="13" t="s">
        <v>11</v>
      </c>
      <c r="D53" s="13">
        <v>8.2105999999999995</v>
      </c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20"/>
      <c r="X53" s="20"/>
      <c r="Y53" s="20"/>
      <c r="Z53" s="20"/>
      <c r="AA53" s="20"/>
      <c r="AB53" s="16"/>
      <c r="AD53" s="13" t="s">
        <v>23</v>
      </c>
      <c r="AE53" s="13" t="s">
        <v>11</v>
      </c>
      <c r="AF53" s="13">
        <v>5.8834999999999997</v>
      </c>
      <c r="AY53" s="16"/>
      <c r="AZ53" s="16"/>
      <c r="BA53" s="16"/>
      <c r="BB53" s="16"/>
      <c r="BC53" s="16"/>
    </row>
    <row r="54" spans="2:55" ht="14.4">
      <c r="B54" s="13" t="s">
        <v>23</v>
      </c>
      <c r="C54" s="13" t="s">
        <v>12</v>
      </c>
      <c r="D54" s="13">
        <v>8.157</v>
      </c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20"/>
      <c r="X54" s="20"/>
      <c r="Y54" s="20"/>
      <c r="Z54" s="20"/>
      <c r="AA54" s="20"/>
      <c r="AB54" s="16"/>
      <c r="AD54" s="13" t="s">
        <v>23</v>
      </c>
      <c r="AE54" s="13" t="s">
        <v>12</v>
      </c>
      <c r="AF54" s="13">
        <v>5.8569000000000004</v>
      </c>
      <c r="AY54" s="16"/>
      <c r="AZ54" s="16"/>
      <c r="BA54" s="16"/>
      <c r="BB54" s="16"/>
      <c r="BC54" s="16"/>
    </row>
    <row r="55" spans="2:55" ht="14.4">
      <c r="B55" s="13" t="s">
        <v>23</v>
      </c>
      <c r="C55" s="13" t="s">
        <v>13</v>
      </c>
      <c r="D55" s="13">
        <v>8.1033000000000008</v>
      </c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20"/>
      <c r="X55" s="20"/>
      <c r="Y55" s="20"/>
      <c r="Z55" s="20"/>
      <c r="AA55" s="20"/>
      <c r="AB55" s="16"/>
      <c r="AD55" s="13" t="s">
        <v>23</v>
      </c>
      <c r="AE55" s="13" t="s">
        <v>13</v>
      </c>
      <c r="AF55" s="13">
        <v>5.8304</v>
      </c>
      <c r="AY55" s="16"/>
      <c r="AZ55" s="16"/>
      <c r="BA55" s="16"/>
      <c r="BB55" s="16"/>
      <c r="BC55" s="16"/>
    </row>
    <row r="56" spans="2:55" ht="14.4">
      <c r="B56" s="13" t="s">
        <v>23</v>
      </c>
      <c r="C56" s="13" t="s">
        <v>14</v>
      </c>
      <c r="D56" s="13">
        <v>8.0495999999999999</v>
      </c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20"/>
      <c r="X56" s="20"/>
      <c r="Y56" s="20"/>
      <c r="Z56" s="20"/>
      <c r="AA56" s="20"/>
      <c r="AB56" s="16"/>
      <c r="AD56" s="13" t="s">
        <v>23</v>
      </c>
      <c r="AE56" s="13" t="s">
        <v>14</v>
      </c>
      <c r="AF56" s="13">
        <v>5.8037999999999998</v>
      </c>
      <c r="AY56" s="16"/>
      <c r="AZ56" s="16"/>
      <c r="BA56" s="16"/>
      <c r="BB56" s="16"/>
      <c r="BC56" s="16"/>
    </row>
    <row r="57" spans="2:55" ht="14.4">
      <c r="B57" s="13" t="s">
        <v>23</v>
      </c>
      <c r="C57" s="13" t="s">
        <v>15</v>
      </c>
      <c r="D57" s="13">
        <v>7.9958999999999998</v>
      </c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20"/>
      <c r="X57" s="20"/>
      <c r="Y57" s="20"/>
      <c r="Z57" s="20"/>
      <c r="AA57" s="20"/>
      <c r="AB57" s="16"/>
      <c r="AD57" s="13" t="s">
        <v>23</v>
      </c>
      <c r="AE57" s="13" t="s">
        <v>15</v>
      </c>
      <c r="AF57" s="13">
        <v>5.7773000000000003</v>
      </c>
      <c r="AY57" s="16"/>
      <c r="AZ57" s="16"/>
      <c r="BA57" s="16"/>
      <c r="BB57" s="16"/>
      <c r="BC57" s="16"/>
    </row>
    <row r="58" spans="2:55" ht="14.4">
      <c r="B58" s="13" t="s">
        <v>24</v>
      </c>
      <c r="C58" s="13" t="s">
        <v>9</v>
      </c>
      <c r="D58" s="13">
        <v>8.1367999999999991</v>
      </c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20"/>
      <c r="X58" s="20"/>
      <c r="Y58" s="20"/>
      <c r="Z58" s="20"/>
      <c r="AA58" s="20"/>
      <c r="AB58" s="16"/>
      <c r="AD58" s="13" t="s">
        <v>24</v>
      </c>
      <c r="AE58" s="13" t="s">
        <v>9</v>
      </c>
      <c r="AF58" s="13">
        <v>5.8243999999999998</v>
      </c>
      <c r="AY58" s="16"/>
      <c r="AZ58" s="16"/>
      <c r="BA58" s="16"/>
      <c r="BB58" s="16"/>
      <c r="BC58" s="16"/>
    </row>
    <row r="59" spans="2:55" ht="18.75" customHeight="1">
      <c r="B59" s="13" t="s">
        <v>24</v>
      </c>
      <c r="C59" s="13" t="s">
        <v>10</v>
      </c>
      <c r="D59" s="13">
        <v>8.0755999999999997</v>
      </c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20"/>
      <c r="X59" s="20"/>
      <c r="Y59" s="20"/>
      <c r="Z59" s="20"/>
      <c r="AA59" s="20"/>
      <c r="AB59" s="16"/>
      <c r="AD59" s="13" t="s">
        <v>24</v>
      </c>
      <c r="AE59" s="13" t="s">
        <v>10</v>
      </c>
      <c r="AF59" s="13">
        <v>5.7967000000000004</v>
      </c>
      <c r="AY59" s="16"/>
      <c r="AZ59" s="16"/>
      <c r="BA59" s="16"/>
      <c r="BB59" s="16"/>
      <c r="BC59" s="16"/>
    </row>
    <row r="60" spans="2:55" ht="14.4">
      <c r="B60" s="13" t="s">
        <v>24</v>
      </c>
      <c r="C60" s="13" t="s">
        <v>11</v>
      </c>
      <c r="D60" s="13">
        <v>8.0143000000000004</v>
      </c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20"/>
      <c r="X60" s="20"/>
      <c r="Y60" s="20"/>
      <c r="Z60" s="20"/>
      <c r="AA60" s="20"/>
      <c r="AB60" s="16"/>
      <c r="AD60" s="13" t="s">
        <v>24</v>
      </c>
      <c r="AE60" s="13" t="s">
        <v>11</v>
      </c>
      <c r="AF60" s="13">
        <v>5.7690000000000001</v>
      </c>
      <c r="AY60" s="16"/>
      <c r="AZ60" s="16"/>
      <c r="BA60" s="16"/>
      <c r="BB60" s="16"/>
      <c r="BC60" s="16"/>
    </row>
    <row r="61" spans="2:55" ht="14.4">
      <c r="B61" s="13" t="s">
        <v>24</v>
      </c>
      <c r="C61" s="13" t="s">
        <v>12</v>
      </c>
      <c r="D61" s="13">
        <v>7.9530000000000003</v>
      </c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20"/>
      <c r="X61" s="20"/>
      <c r="Y61" s="20"/>
      <c r="Z61" s="20"/>
      <c r="AA61" s="20"/>
      <c r="AB61" s="16"/>
      <c r="AD61" s="13" t="s">
        <v>24</v>
      </c>
      <c r="AE61" s="13" t="s">
        <v>12</v>
      </c>
      <c r="AF61" s="13">
        <v>5.7412000000000001</v>
      </c>
      <c r="AY61" s="16"/>
      <c r="AZ61" s="16"/>
      <c r="BA61" s="16"/>
      <c r="BB61" s="16"/>
      <c r="BC61" s="16"/>
    </row>
    <row r="62" spans="2:55" ht="14.4">
      <c r="B62" s="13" t="s">
        <v>24</v>
      </c>
      <c r="C62" s="13" t="s">
        <v>13</v>
      </c>
      <c r="D62" s="13">
        <v>7.8917999999999999</v>
      </c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20"/>
      <c r="X62" s="20"/>
      <c r="Y62" s="20"/>
      <c r="Z62" s="20"/>
      <c r="AA62" s="20"/>
      <c r="AB62" s="16"/>
      <c r="AD62" s="13" t="s">
        <v>24</v>
      </c>
      <c r="AE62" s="13" t="s">
        <v>13</v>
      </c>
      <c r="AF62" s="13">
        <v>5.7134999999999998</v>
      </c>
      <c r="AY62" s="16"/>
      <c r="AZ62" s="16"/>
      <c r="BA62" s="16"/>
      <c r="BB62" s="16"/>
      <c r="BC62" s="16"/>
    </row>
    <row r="63" spans="2:55" ht="14.4">
      <c r="B63" s="13" t="s">
        <v>24</v>
      </c>
      <c r="C63" s="13" t="s">
        <v>14</v>
      </c>
      <c r="D63" s="13">
        <v>7.8304999999999998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20"/>
      <c r="X63" s="20"/>
      <c r="Y63" s="20"/>
      <c r="Z63" s="20"/>
      <c r="AA63" s="20"/>
      <c r="AB63" s="16"/>
      <c r="AD63" s="13" t="s">
        <v>24</v>
      </c>
      <c r="AE63" s="13" t="s">
        <v>14</v>
      </c>
      <c r="AF63" s="13">
        <v>5.6858000000000004</v>
      </c>
      <c r="AY63" s="16"/>
      <c r="AZ63" s="16"/>
      <c r="BA63" s="16"/>
      <c r="BB63" s="16"/>
      <c r="BC63" s="16"/>
    </row>
    <row r="64" spans="2:55" ht="14.4">
      <c r="B64" s="13" t="s">
        <v>24</v>
      </c>
      <c r="C64" s="13" t="s">
        <v>15</v>
      </c>
      <c r="D64" s="13">
        <v>7.7693000000000003</v>
      </c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20"/>
      <c r="X64" s="20"/>
      <c r="Y64" s="20"/>
      <c r="Z64" s="20"/>
      <c r="AA64" s="20"/>
      <c r="AB64" s="16"/>
      <c r="AD64" s="13" t="s">
        <v>24</v>
      </c>
      <c r="AE64" s="13" t="s">
        <v>15</v>
      </c>
      <c r="AF64" s="13">
        <v>5.6581000000000001</v>
      </c>
      <c r="AY64" s="16"/>
      <c r="AZ64" s="16"/>
      <c r="BA64" s="16"/>
      <c r="BB64" s="16"/>
      <c r="BC64" s="16"/>
    </row>
    <row r="65" spans="2:55" ht="14.4">
      <c r="B65" s="13" t="s">
        <v>25</v>
      </c>
      <c r="C65" s="13" t="s">
        <v>9</v>
      </c>
      <c r="D65" s="13">
        <v>7.9555999999999996</v>
      </c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20"/>
      <c r="X65" s="20"/>
      <c r="Y65" s="20"/>
      <c r="Z65" s="20"/>
      <c r="AA65" s="20"/>
      <c r="AB65" s="16"/>
      <c r="AD65" s="13" t="s">
        <v>25</v>
      </c>
      <c r="AE65" s="13" t="s">
        <v>9</v>
      </c>
      <c r="AF65" s="13">
        <v>5.7122000000000002</v>
      </c>
      <c r="AY65" s="16"/>
      <c r="AZ65" s="16"/>
      <c r="BA65" s="16"/>
      <c r="BB65" s="16"/>
      <c r="BC65" s="16"/>
    </row>
    <row r="66" spans="2:55" ht="14.4">
      <c r="B66" s="13" t="s">
        <v>25</v>
      </c>
      <c r="C66" s="13" t="s">
        <v>10</v>
      </c>
      <c r="D66" s="13">
        <v>7.8868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20"/>
      <c r="X66" s="20"/>
      <c r="Y66" s="20"/>
      <c r="Z66" s="20"/>
      <c r="AA66" s="20"/>
      <c r="AB66" s="16"/>
      <c r="AD66" s="13" t="s">
        <v>25</v>
      </c>
      <c r="AE66" s="13" t="s">
        <v>10</v>
      </c>
      <c r="AF66" s="13">
        <v>5.6833</v>
      </c>
      <c r="AY66" s="16"/>
      <c r="AZ66" s="16"/>
      <c r="BA66" s="16"/>
      <c r="BB66" s="16"/>
      <c r="BC66" s="16"/>
    </row>
    <row r="67" spans="2:55" ht="14.4">
      <c r="B67" s="13" t="s">
        <v>25</v>
      </c>
      <c r="C67" s="13" t="s">
        <v>11</v>
      </c>
      <c r="D67" s="13">
        <v>7.8178999999999998</v>
      </c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20"/>
      <c r="X67" s="20"/>
      <c r="Y67" s="20"/>
      <c r="Z67" s="20"/>
      <c r="AA67" s="20"/>
      <c r="AB67" s="16"/>
      <c r="AD67" s="13" t="s">
        <v>25</v>
      </c>
      <c r="AE67" s="13" t="s">
        <v>11</v>
      </c>
      <c r="AF67" s="13">
        <v>5.6543999999999999</v>
      </c>
      <c r="AY67" s="16"/>
      <c r="AZ67" s="16"/>
      <c r="BA67" s="16"/>
      <c r="BB67" s="16"/>
      <c r="BC67" s="16"/>
    </row>
    <row r="68" spans="2:55" ht="14.4">
      <c r="B68" s="13" t="s">
        <v>25</v>
      </c>
      <c r="C68" s="13" t="s">
        <v>12</v>
      </c>
      <c r="D68" s="13">
        <v>7.7491000000000003</v>
      </c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20"/>
      <c r="X68" s="20"/>
      <c r="Y68" s="20"/>
      <c r="Z68" s="20"/>
      <c r="AA68" s="20"/>
      <c r="AB68" s="16"/>
      <c r="AD68" s="13" t="s">
        <v>25</v>
      </c>
      <c r="AE68" s="13" t="s">
        <v>12</v>
      </c>
      <c r="AF68" s="13">
        <v>5.6254999999999997</v>
      </c>
      <c r="AY68" s="16"/>
      <c r="AZ68" s="16"/>
      <c r="BA68" s="16"/>
      <c r="BB68" s="16"/>
      <c r="BC68" s="16"/>
    </row>
    <row r="69" spans="2:55" ht="14.4">
      <c r="B69" s="13" t="s">
        <v>25</v>
      </c>
      <c r="C69" s="13" t="s">
        <v>13</v>
      </c>
      <c r="D69" s="13">
        <v>7.6802999999999999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20"/>
      <c r="X69" s="20"/>
      <c r="Y69" s="20"/>
      <c r="Z69" s="20"/>
      <c r="AA69" s="20"/>
      <c r="AB69" s="16"/>
      <c r="AD69" s="13" t="s">
        <v>25</v>
      </c>
      <c r="AE69" s="13" t="s">
        <v>13</v>
      </c>
      <c r="AF69" s="13">
        <v>5.5967000000000002</v>
      </c>
      <c r="AY69" s="16"/>
      <c r="AZ69" s="16"/>
      <c r="BA69" s="16"/>
      <c r="BB69" s="16"/>
      <c r="BC69" s="16"/>
    </row>
    <row r="70" spans="2:55" ht="14.4">
      <c r="B70" s="13" t="s">
        <v>25</v>
      </c>
      <c r="C70" s="13" t="s">
        <v>14</v>
      </c>
      <c r="D70" s="13">
        <v>7.6115000000000004</v>
      </c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20"/>
      <c r="X70" s="20"/>
      <c r="Y70" s="20"/>
      <c r="Z70" s="20"/>
      <c r="AA70" s="20"/>
      <c r="AB70" s="16"/>
      <c r="AD70" s="13" t="s">
        <v>25</v>
      </c>
      <c r="AE70" s="13" t="s">
        <v>14</v>
      </c>
      <c r="AF70" s="13">
        <v>5.5678000000000001</v>
      </c>
      <c r="AY70" s="16"/>
      <c r="AZ70" s="16"/>
      <c r="BA70" s="16"/>
      <c r="BB70" s="16"/>
      <c r="BC70" s="16"/>
    </row>
    <row r="71" spans="2:55" ht="14.4">
      <c r="B71" s="13" t="s">
        <v>25</v>
      </c>
      <c r="C71" s="13" t="s">
        <v>15</v>
      </c>
      <c r="D71" s="13">
        <v>7.5426000000000002</v>
      </c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20"/>
      <c r="X71" s="20"/>
      <c r="Y71" s="20"/>
      <c r="Z71" s="20"/>
      <c r="AA71" s="20"/>
      <c r="AB71" s="16"/>
      <c r="AD71" s="13" t="s">
        <v>25</v>
      </c>
      <c r="AE71" s="13" t="s">
        <v>15</v>
      </c>
      <c r="AF71" s="13">
        <v>5.5388999999999999</v>
      </c>
      <c r="AY71" s="16"/>
      <c r="AZ71" s="16"/>
      <c r="BA71" s="16"/>
      <c r="BB71" s="16"/>
      <c r="BC71" s="16"/>
    </row>
    <row r="72" spans="2:55" ht="14.4">
      <c r="B72" s="13" t="s">
        <v>26</v>
      </c>
      <c r="C72" s="13" t="s">
        <v>9</v>
      </c>
      <c r="D72" s="13">
        <v>7.7744</v>
      </c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20"/>
      <c r="X72" s="20"/>
      <c r="Y72" s="20"/>
      <c r="Z72" s="20"/>
      <c r="AA72" s="20"/>
      <c r="AB72" s="16"/>
      <c r="AD72" s="13" t="s">
        <v>26</v>
      </c>
      <c r="AE72" s="13" t="s">
        <v>9</v>
      </c>
      <c r="AF72" s="13">
        <v>5.6</v>
      </c>
      <c r="AY72" s="16"/>
      <c r="AZ72" s="16"/>
      <c r="BA72" s="16"/>
      <c r="BB72" s="16"/>
      <c r="BC72" s="16"/>
    </row>
    <row r="73" spans="2:55" ht="14.4">
      <c r="B73" s="13" t="s">
        <v>26</v>
      </c>
      <c r="C73" s="13" t="s">
        <v>10</v>
      </c>
      <c r="D73" s="13">
        <v>7.6980000000000004</v>
      </c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20"/>
      <c r="X73" s="20"/>
      <c r="Y73" s="20"/>
      <c r="Z73" s="20"/>
      <c r="AA73" s="20"/>
      <c r="AB73" s="16"/>
      <c r="AD73" s="13" t="s">
        <v>26</v>
      </c>
      <c r="AE73" s="13" t="s">
        <v>10</v>
      </c>
      <c r="AF73" s="13">
        <v>5.57</v>
      </c>
      <c r="AY73" s="16"/>
      <c r="AZ73" s="16"/>
      <c r="BA73" s="16"/>
      <c r="BB73" s="16"/>
      <c r="BC73" s="16"/>
    </row>
    <row r="74" spans="2:55" ht="14.4">
      <c r="B74" s="13" t="s">
        <v>26</v>
      </c>
      <c r="C74" s="13" t="s">
        <v>11</v>
      </c>
      <c r="D74" s="13">
        <v>7.6215999999999999</v>
      </c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20"/>
      <c r="X74" s="20"/>
      <c r="Y74" s="20"/>
      <c r="Z74" s="20"/>
      <c r="AA74" s="20"/>
      <c r="AB74" s="16"/>
      <c r="AD74" s="13" t="s">
        <v>26</v>
      </c>
      <c r="AE74" s="13" t="s">
        <v>11</v>
      </c>
      <c r="AF74" s="13">
        <v>5.5399000000000003</v>
      </c>
      <c r="AY74" s="16"/>
      <c r="AZ74" s="16"/>
      <c r="BA74" s="16"/>
      <c r="BB74" s="16"/>
      <c r="BC74" s="16"/>
    </row>
    <row r="75" spans="2:55" ht="14.4">
      <c r="B75" s="13" t="s">
        <v>26</v>
      </c>
      <c r="C75" s="13" t="s">
        <v>12</v>
      </c>
      <c r="D75" s="13">
        <v>7.5452000000000004</v>
      </c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20"/>
      <c r="X75" s="20"/>
      <c r="Y75" s="20"/>
      <c r="Z75" s="20"/>
      <c r="AA75" s="20"/>
      <c r="AB75" s="16"/>
      <c r="AD75" s="13" t="s">
        <v>26</v>
      </c>
      <c r="AE75" s="13" t="s">
        <v>12</v>
      </c>
      <c r="AF75" s="13">
        <v>5.5099</v>
      </c>
      <c r="AY75" s="16"/>
      <c r="AZ75" s="16"/>
      <c r="BA75" s="16"/>
      <c r="BB75" s="16"/>
      <c r="BC75" s="16"/>
    </row>
    <row r="76" spans="2:55" ht="14.4">
      <c r="B76" s="13" t="s">
        <v>26</v>
      </c>
      <c r="C76" s="13" t="s">
        <v>13</v>
      </c>
      <c r="D76" s="13">
        <v>7.4687999999999999</v>
      </c>
      <c r="G76" s="19"/>
      <c r="H76" s="19"/>
      <c r="I76" s="12" t="s">
        <v>65</v>
      </c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20"/>
      <c r="X76" s="20"/>
      <c r="Y76" s="20"/>
      <c r="Z76" s="20"/>
      <c r="AA76" s="20"/>
      <c r="AB76" s="16"/>
      <c r="AD76" s="13" t="s">
        <v>26</v>
      </c>
      <c r="AE76" s="13" t="s">
        <v>13</v>
      </c>
      <c r="AF76" s="13">
        <v>5.4798</v>
      </c>
      <c r="AY76" s="16"/>
      <c r="AZ76" s="16"/>
      <c r="BA76" s="16"/>
      <c r="BB76" s="16"/>
      <c r="BC76" s="16"/>
    </row>
    <row r="77" spans="2:55" ht="14.4">
      <c r="B77" s="13" t="s">
        <v>26</v>
      </c>
      <c r="C77" s="13" t="s">
        <v>14</v>
      </c>
      <c r="D77" s="13">
        <v>7.3924000000000003</v>
      </c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20"/>
      <c r="X77" s="20"/>
      <c r="Y77" s="20"/>
      <c r="Z77" s="20"/>
      <c r="AA77" s="20"/>
      <c r="AB77" s="16"/>
      <c r="AD77" s="13" t="s">
        <v>26</v>
      </c>
      <c r="AE77" s="13" t="s">
        <v>14</v>
      </c>
      <c r="AF77" s="13">
        <v>5.4497</v>
      </c>
      <c r="AY77" s="16"/>
      <c r="AZ77" s="16"/>
      <c r="BA77" s="16"/>
      <c r="BB77" s="16"/>
      <c r="BC77" s="16"/>
    </row>
    <row r="78" spans="2:55" ht="14.4">
      <c r="B78" s="13" t="s">
        <v>26</v>
      </c>
      <c r="C78" s="13" t="s">
        <v>15</v>
      </c>
      <c r="D78" s="13">
        <v>7.3159999999999998</v>
      </c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20"/>
      <c r="X78" s="20"/>
      <c r="Y78" s="20"/>
      <c r="Z78" s="20"/>
      <c r="AA78" s="20"/>
      <c r="AB78" s="16"/>
      <c r="AD78" s="13" t="s">
        <v>26</v>
      </c>
      <c r="AE78" s="13" t="s">
        <v>15</v>
      </c>
      <c r="AF78" s="13">
        <v>5.4196999999999997</v>
      </c>
      <c r="AY78" s="16"/>
      <c r="AZ78" s="16"/>
      <c r="BA78" s="16"/>
      <c r="BB78" s="16"/>
      <c r="BC78" s="16"/>
    </row>
    <row r="79" spans="2:55"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</row>
    <row r="80" spans="2:55"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</row>
    <row r="81" spans="7:27"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7:27"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</row>
    <row r="83" spans="7:27">
      <c r="K83" s="22" t="s">
        <v>2</v>
      </c>
      <c r="S83" s="22" t="s">
        <v>1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Figure A</vt:lpstr>
      <vt:lpstr>Figure B</vt:lpstr>
      <vt:lpstr>Figure C</vt:lpstr>
      <vt:lpstr>Figure D</vt:lpstr>
      <vt:lpstr>Figure E</vt:lpstr>
      <vt:lpstr>Figure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</dc:creator>
  <cp:lastModifiedBy>Rei</cp:lastModifiedBy>
  <dcterms:created xsi:type="dcterms:W3CDTF">2017-05-16T01:18:05Z</dcterms:created>
  <dcterms:modified xsi:type="dcterms:W3CDTF">2017-12-15T11:04:57Z</dcterms:modified>
</cp:coreProperties>
</file>