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5600" windowHeight="8505"/>
  </bookViews>
  <sheets>
    <sheet name="Data" sheetId="1" r:id="rId1"/>
    <sheet name="Legend" sheetId="2" r:id="rId2"/>
    <sheet name="Results" sheetId="3" r:id="rId3"/>
  </sheets>
  <calcPr calcId="144525"/>
</workbook>
</file>

<file path=xl/calcChain.xml><?xml version="1.0" encoding="utf-8"?>
<calcChain xmlns="http://schemas.openxmlformats.org/spreadsheetml/2006/main">
  <c r="CK27" i="3" l="1"/>
  <c r="CK28" i="3"/>
  <c r="CK29" i="3"/>
  <c r="CK26" i="3"/>
  <c r="CL14" i="3"/>
  <c r="CL15" i="3"/>
  <c r="CL13" i="3"/>
  <c r="CK15" i="3"/>
  <c r="CK16" i="3"/>
  <c r="CK14" i="3"/>
  <c r="CK13" i="3"/>
  <c r="CK12" i="3"/>
</calcChain>
</file>

<file path=xl/sharedStrings.xml><?xml version="1.0" encoding="utf-8"?>
<sst xmlns="http://schemas.openxmlformats.org/spreadsheetml/2006/main" count="4066" uniqueCount="473">
  <si>
    <t>&lt;0,001</t>
  </si>
  <si>
    <t>0,128*</t>
  </si>
  <si>
    <t>&gt;0,999#</t>
  </si>
  <si>
    <t>&gt;0,999</t>
  </si>
  <si>
    <t>0,437*</t>
  </si>
  <si>
    <t>0,048*</t>
  </si>
  <si>
    <t>0,063*</t>
  </si>
  <si>
    <t>0,238*</t>
  </si>
  <si>
    <t>0,038*</t>
  </si>
  <si>
    <t>0,135*</t>
  </si>
  <si>
    <t>0,799*</t>
  </si>
  <si>
    <t>0,498*</t>
  </si>
  <si>
    <t>0,705*</t>
  </si>
  <si>
    <t>0,714*</t>
  </si>
  <si>
    <t>0,021*</t>
  </si>
  <si>
    <t>0,027*</t>
  </si>
  <si>
    <t>0,006*</t>
  </si>
  <si>
    <t>m1a</t>
  </si>
  <si>
    <t>m2a</t>
  </si>
  <si>
    <t>m3a</t>
  </si>
  <si>
    <t>m4a</t>
  </si>
  <si>
    <t>m5a</t>
  </si>
  <si>
    <t>m6a</t>
  </si>
  <si>
    <t>m7a</t>
  </si>
  <si>
    <t>m8a</t>
  </si>
  <si>
    <t>m9a</t>
  </si>
  <si>
    <t>m10a</t>
  </si>
  <si>
    <r>
      <t>Permanência (</t>
    </r>
    <r>
      <rPr>
        <u/>
        <sz val="10"/>
        <rFont val="Arial"/>
        <family val="2"/>
      </rPr>
      <t>&gt;</t>
    </r>
    <r>
      <rPr>
        <sz val="10"/>
        <rFont val="Arial"/>
      </rPr>
      <t xml:space="preserve"> 15 dias)</t>
    </r>
  </si>
  <si>
    <r>
      <t>Permanência (</t>
    </r>
    <r>
      <rPr>
        <b/>
        <u/>
        <sz val="10"/>
        <rFont val="Arial"/>
        <family val="2"/>
      </rPr>
      <t>&gt;</t>
    </r>
    <r>
      <rPr>
        <b/>
        <sz val="10"/>
        <rFont val="Arial"/>
        <family val="2"/>
      </rPr>
      <t xml:space="preserve"> 10 dias)</t>
    </r>
  </si>
  <si>
    <t>m1</t>
  </si>
  <si>
    <t>a Variable(s) entered on step 1: m1.</t>
  </si>
  <si>
    <t>m2</t>
  </si>
  <si>
    <t>a Variable(s) entered on step 1: m2.</t>
  </si>
  <si>
    <t>m3</t>
  </si>
  <si>
    <t>a Variable(s) entered on step 1: m3.</t>
  </si>
  <si>
    <t>m4</t>
  </si>
  <si>
    <t>a Variable(s) entered on step 1: m4.</t>
  </si>
  <si>
    <t>m5</t>
  </si>
  <si>
    <t>a Variable(s) entered on step 1: m5.</t>
  </si>
  <si>
    <t>m6</t>
  </si>
  <si>
    <t>a Variable(s) entered on step 1: m6.</t>
  </si>
  <si>
    <t>m7</t>
  </si>
  <si>
    <t>a Variable(s) entered on step 1: m7.</t>
  </si>
  <si>
    <t>m8</t>
  </si>
  <si>
    <t>a Variable(s) entered on step 1: m8.</t>
  </si>
  <si>
    <t>m9</t>
  </si>
  <si>
    <t>a Variable(s) entered on step 1: m9.</t>
  </si>
  <si>
    <t>m10</t>
  </si>
  <si>
    <t>a Variable(s) entered on step 1: m10.</t>
  </si>
  <si>
    <t>a Variable(s) entered on step 1: m1a.</t>
  </si>
  <si>
    <t>a Variable(s) entered on step 1: m2a.</t>
  </si>
  <si>
    <t>a Variable(s) entered on step 1: m3a.</t>
  </si>
  <si>
    <t>a Variable(s) entered on step 1: m4a.</t>
  </si>
  <si>
    <t>a Variable(s) entered on step 1: m5a.</t>
  </si>
  <si>
    <t>a Variable(s) entered on step 1: m6a.</t>
  </si>
  <si>
    <t>a Variable(s) entered on step 1: m7a.</t>
  </si>
  <si>
    <t>a Variable(s) entered on step 1: m8a.</t>
  </si>
  <si>
    <t>a Variable(s) entered on step 1: m9a.</t>
  </si>
  <si>
    <t>a Variable(s) entered on step 1: m10a.</t>
  </si>
  <si>
    <t>presidenteatual(2)</t>
  </si>
  <si>
    <t>a Variable(s) entered on step 1: presidenteatual.</t>
  </si>
  <si>
    <t>presidenteanterior</t>
  </si>
  <si>
    <t>presidenteanterior(1)</t>
  </si>
  <si>
    <t>presidenteanterior(2)</t>
  </si>
  <si>
    <t>a Variable(s) entered on step 1: presidenteanterior.</t>
  </si>
  <si>
    <t>nomesoltdamae</t>
  </si>
  <si>
    <t>nomesoltdamae(1)</t>
  </si>
  <si>
    <t>nomesoltdamae(2)</t>
  </si>
  <si>
    <t>a Variable(s) entered on step 1: nomesoltdamae.</t>
  </si>
  <si>
    <t>contar33201</t>
  </si>
  <si>
    <t>contar33201(1)</t>
  </si>
  <si>
    <t>contar33201(2)</t>
  </si>
  <si>
    <t>a Variable(s) entered on step 1: contar33201.</t>
  </si>
  <si>
    <t>OR</t>
  </si>
  <si>
    <t>IC (95%)</t>
  </si>
  <si>
    <t>Inferior</t>
  </si>
  <si>
    <t>Teste qui-quadrado; * Teste exato de Fisher; # Teste da razão de verossimilhanças; £ Teste qui-quadrado de tendência</t>
  </si>
  <si>
    <t>Teste Mann-Whitney; * Teste t-Student</t>
  </si>
  <si>
    <t>ginecológico</t>
  </si>
  <si>
    <t>primeiro garu</t>
  </si>
  <si>
    <t>Primeiro grau</t>
  </si>
  <si>
    <t>Barthel</t>
  </si>
  <si>
    <t>Indica dependência total</t>
  </si>
  <si>
    <t>Incapaz de responder</t>
  </si>
  <si>
    <t>Nº</t>
  </si>
  <si>
    <t>pront</t>
  </si>
  <si>
    <t>Sexo</t>
  </si>
  <si>
    <t>LPERM</t>
  </si>
  <si>
    <t>Idade</t>
  </si>
  <si>
    <t>MOT_INT</t>
  </si>
  <si>
    <t>numero de diagnosticos</t>
  </si>
  <si>
    <t>AVC</t>
  </si>
  <si>
    <t>DPOC</t>
  </si>
  <si>
    <t>Neoplasia</t>
  </si>
  <si>
    <t>IRC dialitica</t>
  </si>
  <si>
    <t>ICC</t>
  </si>
  <si>
    <t>DM</t>
  </si>
  <si>
    <t>Demencia</t>
  </si>
  <si>
    <t>Hepatopatia</t>
  </si>
  <si>
    <t>AIDS</t>
  </si>
  <si>
    <t>Ico</t>
  </si>
  <si>
    <t>hemoglobina</t>
  </si>
  <si>
    <t>n de medicacoes</t>
  </si>
  <si>
    <t>n de internacoes /6 meses</t>
  </si>
  <si>
    <t>resido sozinho</t>
  </si>
  <si>
    <t>delirium</t>
  </si>
  <si>
    <t>incontinencia</t>
  </si>
  <si>
    <t>queda1</t>
  </si>
  <si>
    <t>risco nutricional</t>
  </si>
  <si>
    <t>perda de peso</t>
  </si>
  <si>
    <t>reducao alimentar</t>
  </si>
  <si>
    <t>dif mastigacao / degluticao</t>
  </si>
  <si>
    <t>rebaixamento consciencia</t>
  </si>
  <si>
    <t>jejum + 72 horas</t>
  </si>
  <si>
    <t>diarreia</t>
  </si>
  <si>
    <t>DM recem diagnosticado/descomp</t>
  </si>
  <si>
    <t>nausea/vomitos</t>
  </si>
  <si>
    <t>Risco ou presença de hipoglicemia</t>
  </si>
  <si>
    <t>cirurgia extensa</t>
  </si>
  <si>
    <t>politrauma/sepse/ventilacao</t>
  </si>
  <si>
    <t>ulcera</t>
  </si>
  <si>
    <t>alergia alimentar ou dieta epecífica</t>
  </si>
  <si>
    <t>nutricao entereal/parenteral</t>
  </si>
  <si>
    <t>dia /mes / ano</t>
  </si>
  <si>
    <t>dia da semana</t>
  </si>
  <si>
    <t>lugar</t>
  </si>
  <si>
    <t>n de telefone</t>
  </si>
  <si>
    <t>idade</t>
  </si>
  <si>
    <t>data de nascimento</t>
  </si>
  <si>
    <t>presidente atual</t>
  </si>
  <si>
    <t>presidente anterior</t>
  </si>
  <si>
    <t>nome solt da mae</t>
  </si>
  <si>
    <t>contar 3/3 (20-1)</t>
  </si>
  <si>
    <t>higiene pessoal último mês</t>
  </si>
  <si>
    <t>evacuar último mês</t>
  </si>
  <si>
    <t>urinar último mês</t>
  </si>
  <si>
    <t>alimentar último mês</t>
  </si>
  <si>
    <t>uso do toilet</t>
  </si>
  <si>
    <t>transferir último mês</t>
  </si>
  <si>
    <t>mobilizar último mês</t>
  </si>
  <si>
    <t>vestir último mês</t>
  </si>
  <si>
    <t>escadas último mês</t>
  </si>
  <si>
    <t>banho último mês</t>
  </si>
  <si>
    <t>higiene pessoal atual</t>
  </si>
  <si>
    <t>evacuar atual</t>
  </si>
  <si>
    <t>urinar atual</t>
  </si>
  <si>
    <t>alimentar  atual</t>
  </si>
  <si>
    <t>transferir  atual</t>
  </si>
  <si>
    <t>mobilizar  atual</t>
  </si>
  <si>
    <t>vestir  atual</t>
  </si>
  <si>
    <t>escadas  atual</t>
  </si>
  <si>
    <t>banho atual</t>
  </si>
  <si>
    <t>Barthel_Cat_Previo</t>
  </si>
  <si>
    <t>Barthel_Cat_Atual</t>
  </si>
  <si>
    <t>Cogn_cat</t>
  </si>
  <si>
    <t>Superior</t>
  </si>
  <si>
    <t>infeccioso</t>
  </si>
  <si>
    <t>Muito leve dependência</t>
  </si>
  <si>
    <t>Moderada dependência</t>
  </si>
  <si>
    <t>Funcionamento mental normal</t>
  </si>
  <si>
    <t>Segundo grau</t>
  </si>
  <si>
    <t>gastroenterológico</t>
  </si>
  <si>
    <t>ortopédico</t>
  </si>
  <si>
    <t>Independência</t>
  </si>
  <si>
    <t>cardiovascular</t>
  </si>
  <si>
    <t>Grave dependência</t>
  </si>
  <si>
    <t>neurológico</t>
  </si>
  <si>
    <t>oncológico</t>
  </si>
  <si>
    <t>Defeito cognitivo ligeiro</t>
  </si>
  <si>
    <t>primeiro grau</t>
  </si>
  <si>
    <t>Defeito cognitivo moderado</t>
  </si>
  <si>
    <t>Defeito cognitivo grave</t>
  </si>
  <si>
    <t>Primeiro garu</t>
  </si>
  <si>
    <t>nefrológico</t>
  </si>
  <si>
    <t xml:space="preserve">Primeiro grau </t>
  </si>
  <si>
    <t>renal</t>
  </si>
  <si>
    <t>pulmonar</t>
  </si>
  <si>
    <t>dermatológico</t>
  </si>
  <si>
    <t>endocrinológico</t>
  </si>
  <si>
    <t>segundo grau</t>
  </si>
  <si>
    <t>urológico</t>
  </si>
  <si>
    <t>superior</t>
  </si>
  <si>
    <t>hematológico</t>
  </si>
  <si>
    <t xml:space="preserve">ortopédico </t>
  </si>
  <si>
    <t>oftalmológico</t>
  </si>
  <si>
    <t>reumatológico</t>
  </si>
  <si>
    <t>analfabeto</t>
  </si>
  <si>
    <t>na</t>
  </si>
  <si>
    <t>metabólico</t>
  </si>
  <si>
    <t>primário</t>
  </si>
  <si>
    <t>transplante</t>
  </si>
  <si>
    <t>Permanência</t>
  </si>
  <si>
    <t>Total</t>
  </si>
  <si>
    <t>Breve</t>
  </si>
  <si>
    <t>Longa</t>
  </si>
  <si>
    <t>Feminino</t>
  </si>
  <si>
    <t>Masculino</t>
  </si>
  <si>
    <t>Escolaridade</t>
  </si>
  <si>
    <t>Não</t>
  </si>
  <si>
    <t>Sim</t>
  </si>
  <si>
    <t>Quedas</t>
  </si>
  <si>
    <t>Quedas frequentes (&gt; 2 ano)</t>
  </si>
  <si>
    <t>Incapaz</t>
  </si>
  <si>
    <t>0</t>
  </si>
  <si>
    <t>5</t>
  </si>
  <si>
    <t>10</t>
  </si>
  <si>
    <t>15</t>
  </si>
  <si>
    <t>df</t>
  </si>
  <si>
    <t>&lt;0,001£</t>
  </si>
  <si>
    <t>&lt;0,001*</t>
  </si>
  <si>
    <t>&lt;0,001#</t>
  </si>
  <si>
    <t>0,243*</t>
  </si>
  <si>
    <t>0,007*</t>
  </si>
  <si>
    <t>&gt;0,999*</t>
  </si>
  <si>
    <t>0,011*</t>
  </si>
  <si>
    <t>0,003*</t>
  </si>
  <si>
    <t>0,001*</t>
  </si>
  <si>
    <t>0,279*</t>
  </si>
  <si>
    <t>0,155*</t>
  </si>
  <si>
    <t>0,389*</t>
  </si>
  <si>
    <t>0,005*</t>
  </si>
  <si>
    <t>0,108*</t>
  </si>
  <si>
    <t>0,614*</t>
  </si>
  <si>
    <t>0,616*</t>
  </si>
  <si>
    <t>0,074*</t>
  </si>
  <si>
    <t>0,533#</t>
  </si>
  <si>
    <t>n</t>
  </si>
  <si>
    <t>%</t>
  </si>
  <si>
    <t>p</t>
  </si>
  <si>
    <t>Variável</t>
  </si>
  <si>
    <t>Idade (anos)</t>
  </si>
  <si>
    <t>difBarthel</t>
  </si>
  <si>
    <t>N</t>
  </si>
  <si>
    <t>Média</t>
  </si>
  <si>
    <t>DP</t>
  </si>
  <si>
    <t>Mediana</t>
  </si>
  <si>
    <t>Mínimo</t>
  </si>
  <si>
    <t>Máximo</t>
  </si>
  <si>
    <t>0,012*</t>
  </si>
  <si>
    <t>Variables in the Equation</t>
  </si>
  <si>
    <t>B</t>
  </si>
  <si>
    <t>S.E.</t>
  </si>
  <si>
    <t>Wald</t>
  </si>
  <si>
    <t>Sig.</t>
  </si>
  <si>
    <t>Exp(B)</t>
  </si>
  <si>
    <t>95% C.I.for EXP(B)</t>
  </si>
  <si>
    <t>Lower</t>
  </si>
  <si>
    <t>Upper</t>
  </si>
  <si>
    <t>Step 1a</t>
  </si>
  <si>
    <t>Sexo(1)</t>
  </si>
  <si>
    <t>Constant</t>
  </si>
  <si>
    <t>a Variable(s) entered on step 1: Sexo.</t>
  </si>
  <si>
    <t>anosescolaridade</t>
  </si>
  <si>
    <t>anosescolaridade(1)</t>
  </si>
  <si>
    <t>anosescolaridade(2)</t>
  </si>
  <si>
    <t>a Variable(s) entered on step 1: anosescolaridade.</t>
  </si>
  <si>
    <t>a Variable(s) entered on step 1: AVC.</t>
  </si>
  <si>
    <t>.</t>
  </si>
  <si>
    <t>a Variable(s) entered on step 1: DPOC.</t>
  </si>
  <si>
    <t>a Variable(s) entered on step 1: Neoplasia.</t>
  </si>
  <si>
    <t>IRCdialitica</t>
  </si>
  <si>
    <t>a Variable(s) entered on step 1: IRCdialitica.</t>
  </si>
  <si>
    <t>a Variable(s) entered on step 1: ICC.</t>
  </si>
  <si>
    <t>a Variable(s) entered on step 1: DM.</t>
  </si>
  <si>
    <t>a Variable(s) entered on step 1: Demencia.</t>
  </si>
  <si>
    <t>a Variable(s) entered on step 1: Hepatopatia.</t>
  </si>
  <si>
    <t>a Variable(s) entered on step 1: Ico.</t>
  </si>
  <si>
    <t>residosozinho</t>
  </si>
  <si>
    <t>a Variable(s) entered on step 1: residosozinho.</t>
  </si>
  <si>
    <t>a Variable(s) entered on step 1: delirium.</t>
  </si>
  <si>
    <t>a Variable(s) entered on step 1: incontinencia.</t>
  </si>
  <si>
    <t>a Variable(s) entered on step 1: queda1.</t>
  </si>
  <si>
    <t>quedafreq</t>
  </si>
  <si>
    <t>a Variable(s) entered on step 1: quedafreq.</t>
  </si>
  <si>
    <t>risconutricional</t>
  </si>
  <si>
    <t>a Variable(s) entered on step 1: risconutricional.</t>
  </si>
  <si>
    <t>perdadepeso</t>
  </si>
  <si>
    <t>a Variable(s) entered on step 1: perdadepeso.</t>
  </si>
  <si>
    <t>reducaoalimentar</t>
  </si>
  <si>
    <t>a Variable(s) entered on step 1: reducaoalimentar.</t>
  </si>
  <si>
    <t>difmastigacaodegluticao</t>
  </si>
  <si>
    <t>a Variable(s) entered on step 1: difmastigacaodegluticao.</t>
  </si>
  <si>
    <t>rebaixamentoconsciencia</t>
  </si>
  <si>
    <t>a Variable(s) entered on step 1: rebaixamentoconsciencia.</t>
  </si>
  <si>
    <t>jejum72horas</t>
  </si>
  <si>
    <t>a Variable(s) entered on step 1: jejum72horas.</t>
  </si>
  <si>
    <t>a Variable(s) entered on step 1: diarreia.</t>
  </si>
  <si>
    <t>DMrecemdiagnosticadodescomp</t>
  </si>
  <si>
    <t>a Variable(s) entered on step 1: DMrecemdiagnosticadodescomp.</t>
  </si>
  <si>
    <t>nauseavomitos</t>
  </si>
  <si>
    <t>a Variable(s) entered on step 1: nauseavomitos.</t>
  </si>
  <si>
    <t>Riscooupresençadehipoglicemia</t>
  </si>
  <si>
    <t>a Variable(s) entered on step 1: Riscooupresençadehipoglicemia.</t>
  </si>
  <si>
    <t>cirurgiaextensa</t>
  </si>
  <si>
    <t>a Variable(s) entered on step 1: cirurgiaextensa.</t>
  </si>
  <si>
    <t>politraumasepseventilacao</t>
  </si>
  <si>
    <t>a Variable(s) entered on step 1: politraumasepseventilacao.</t>
  </si>
  <si>
    <t>a Variable(s) entered on step 1: ulcera.</t>
  </si>
  <si>
    <t>alergiaalimentaroudietaepecífica</t>
  </si>
  <si>
    <t>a Variable(s) entered on step 1: alergiaalimentaroudietaepecífica.</t>
  </si>
  <si>
    <t>nutricaoenterealparenteral</t>
  </si>
  <si>
    <t>a Variable(s) entered on step 1: nutricaoenterealparenteral.</t>
  </si>
  <si>
    <t>diamesano</t>
  </si>
  <si>
    <t>diamesano(1)</t>
  </si>
  <si>
    <t>diamesano(2)</t>
  </si>
  <si>
    <t>a Variable(s) entered on step 1: diamesano.</t>
  </si>
  <si>
    <t>diadasemana</t>
  </si>
  <si>
    <t>diadasemana(1)</t>
  </si>
  <si>
    <t>diadasemana(2)</t>
  </si>
  <si>
    <t>a Variable(s) entered on step 1: diadasemana.</t>
  </si>
  <si>
    <t>lugar(1)</t>
  </si>
  <si>
    <t>lugar(2)</t>
  </si>
  <si>
    <t>a Variable(s) entered on step 1: lugar.</t>
  </si>
  <si>
    <t>ndetelefone</t>
  </si>
  <si>
    <t>ndetelefone(1)</t>
  </si>
  <si>
    <t>ndetelefone(2)</t>
  </si>
  <si>
    <t>a Variable(s) entered on step 1: ndetelefone.</t>
  </si>
  <si>
    <t>idade_A</t>
  </si>
  <si>
    <t>idade_A(1)</t>
  </si>
  <si>
    <t>idade_A(2)</t>
  </si>
  <si>
    <t>a Variable(s) entered on step 1: idade_A.</t>
  </si>
  <si>
    <t>datadenascimento</t>
  </si>
  <si>
    <t>datadenascimento(1)</t>
  </si>
  <si>
    <t>datadenascimento(2)</t>
  </si>
  <si>
    <t>a Variable(s) entered on step 1: datadenascimento.</t>
  </si>
  <si>
    <t>presidenteatual</t>
  </si>
  <si>
    <t>presidenteatual(1)</t>
  </si>
  <si>
    <t>higienepessoalúltimomês</t>
  </si>
  <si>
    <t>a Variable(s) entered on step 1: higienepessoalúltimomês.</t>
  </si>
  <si>
    <t>evacuarúltimomês</t>
  </si>
  <si>
    <t>a Variable(s) entered on step 1: evacuarúltimomês.</t>
  </si>
  <si>
    <t>urinarúltimomês</t>
  </si>
  <si>
    <t>a Variable(s) entered on step 1: urinarúltimomês.</t>
  </si>
  <si>
    <t>alimentarúltimomês</t>
  </si>
  <si>
    <t>a Variable(s) entered on step 1: alimentarúltimomês.</t>
  </si>
  <si>
    <t>usodotoilet</t>
  </si>
  <si>
    <t>a Variable(s) entered on step 1: usodotoilet.</t>
  </si>
  <si>
    <t>transferirúltimomês</t>
  </si>
  <si>
    <t>a Variable(s) entered on step 1: transferirúltimomês.</t>
  </si>
  <si>
    <t>mobilizarúltimomês</t>
  </si>
  <si>
    <t>a Variable(s) entered on step 1: mobilizarúltimomês.</t>
  </si>
  <si>
    <t>vestirúltimomês</t>
  </si>
  <si>
    <t>a Variable(s) entered on step 1: vestirúltimomês.</t>
  </si>
  <si>
    <t>escadasúltimomês</t>
  </si>
  <si>
    <t>a Variable(s) entered on step 1: escadasúltimomês.</t>
  </si>
  <si>
    <t>banhoúltimomês</t>
  </si>
  <si>
    <t>a Variable(s) entered on step 1: banhoúltimomês.</t>
  </si>
  <si>
    <t>higienepessoalatual</t>
  </si>
  <si>
    <t>a Variable(s) entered on step 1: higienepessoalatual.</t>
  </si>
  <si>
    <t>evacuaratual</t>
  </si>
  <si>
    <t>a Variable(s) entered on step 1: evacuaratual.</t>
  </si>
  <si>
    <t>urinaratual</t>
  </si>
  <si>
    <t>a Variable(s) entered on step 1: urinaratual.</t>
  </si>
  <si>
    <t>alimentaratual</t>
  </si>
  <si>
    <t>a Variable(s) entered on step 1: alimentaratual.</t>
  </si>
  <si>
    <t>usodotoilet_A</t>
  </si>
  <si>
    <t>a Variable(s) entered on step 1: usodotoilet_A.</t>
  </si>
  <si>
    <t>transferiratual</t>
  </si>
  <si>
    <t>a Variable(s) entered on step 1: transferiratual.</t>
  </si>
  <si>
    <t>mobilizaratual</t>
  </si>
  <si>
    <t>a Variable(s) entered on step 1: mobilizaratual.</t>
  </si>
  <si>
    <t>vestiratual</t>
  </si>
  <si>
    <t>a Variable(s) entered on step 1: vestiratual.</t>
  </si>
  <si>
    <t>escadasatual</t>
  </si>
  <si>
    <t>a Variable(s) entered on step 1: escadasatual.</t>
  </si>
  <si>
    <t>banhoatual</t>
  </si>
  <si>
    <t>a Variable(s) entered on step 1: banhoatual.</t>
  </si>
  <si>
    <t>a Variable(s) entered on step 1: Barthel_Cat_Previo.</t>
  </si>
  <si>
    <t>a Variable(s) entered on step 1: Barthel_Cat_Atual.</t>
  </si>
  <si>
    <t>a Variable(s) entered on step 1: Cogn_cat.</t>
  </si>
  <si>
    <t>a Variable(s) entered on step 1: Idade.</t>
  </si>
  <si>
    <t>numerodediagnosticos</t>
  </si>
  <si>
    <t>a Variable(s) entered on step 1: numerodediagnosticos.</t>
  </si>
  <si>
    <t>a Variable(s) entered on step 1: hemoglobina.</t>
  </si>
  <si>
    <t>ndemedicacoes</t>
  </si>
  <si>
    <t>a Variable(s) entered on step 1: ndemedicacoes.</t>
  </si>
  <si>
    <t>ndeinternacoes6meses</t>
  </si>
  <si>
    <t>a Variable(s) entered on step 1: ndeinternacoes6meses.</t>
  </si>
  <si>
    <t>a Variable(s) entered on step 1: difBarthel.</t>
  </si>
  <si>
    <t>&amp;</t>
  </si>
  <si>
    <r>
      <t>Permanência (</t>
    </r>
    <r>
      <rPr>
        <b/>
        <u/>
        <sz val="10"/>
        <rFont val="Arial"/>
        <family val="2"/>
      </rPr>
      <t>&gt;</t>
    </r>
    <r>
      <rPr>
        <b/>
        <sz val="10"/>
        <rFont val="Arial"/>
        <family val="2"/>
      </rPr>
      <t xml:space="preserve"> 15 dias)</t>
    </r>
  </si>
  <si>
    <t>DM(1)</t>
  </si>
  <si>
    <t>transferiratual(1)</t>
  </si>
  <si>
    <t>transferiratual(2)</t>
  </si>
  <si>
    <t>transferiratual(3)</t>
  </si>
  <si>
    <t>a Variable(s) entered on step 1: DM, transferiratual.</t>
  </si>
  <si>
    <t>Transferência</t>
  </si>
  <si>
    <t>Probabilidade de longa permanência</t>
  </si>
  <si>
    <t>cattransferir(1)</t>
  </si>
  <si>
    <t>a Variable(s) entered on step 1: DM, cattransferir.</t>
  </si>
  <si>
    <t>10/15</t>
  </si>
  <si>
    <t>0/5</t>
  </si>
  <si>
    <t>Transferência (0/5)</t>
  </si>
  <si>
    <t>0,001£</t>
  </si>
  <si>
    <t>Resultado da regressão logística simples</t>
  </si>
  <si>
    <t>Regressão logística simples</t>
  </si>
  <si>
    <t>risconutricional(1)</t>
  </si>
  <si>
    <t>a Variable(s) entered on step 1: risconutricional, cattransferir.</t>
  </si>
  <si>
    <t>Risco nutricional</t>
  </si>
  <si>
    <t>Demência</t>
  </si>
  <si>
    <t>Area Under the Curve</t>
  </si>
  <si>
    <t>Area</t>
  </si>
  <si>
    <t>Female</t>
  </si>
  <si>
    <t>Male</t>
  </si>
  <si>
    <t>Total dependency</t>
  </si>
  <si>
    <t>Severe dependency</t>
  </si>
  <si>
    <t>Moderate dependency</t>
  </si>
  <si>
    <t>Light dependency</t>
  </si>
  <si>
    <t>Independency</t>
  </si>
  <si>
    <t>Normal mental functioning</t>
  </si>
  <si>
    <t>Light cognitive impairment</t>
  </si>
  <si>
    <t>Moderate cognitive impairment</t>
  </si>
  <si>
    <t>Severe cognitive impairment</t>
  </si>
  <si>
    <t>Unable to answer</t>
  </si>
  <si>
    <t>Sex</t>
  </si>
  <si>
    <t>Number</t>
  </si>
  <si>
    <t>Admission data</t>
  </si>
  <si>
    <t>Discharge data</t>
  </si>
  <si>
    <t>Death</t>
  </si>
  <si>
    <t>Age</t>
  </si>
  <si>
    <t>Years of schooling</t>
  </si>
  <si>
    <t>Number of diagnosis</t>
  </si>
  <si>
    <t>Stroke</t>
  </si>
  <si>
    <t>Chronic obstructive pulmonary disease</t>
  </si>
  <si>
    <t>Neoplasm</t>
  </si>
  <si>
    <t>Dialysis</t>
  </si>
  <si>
    <t>Diabetes</t>
  </si>
  <si>
    <t>Insanity</t>
  </si>
  <si>
    <t>Congestive heart failure</t>
  </si>
  <si>
    <t>Liver disease</t>
  </si>
  <si>
    <t>Hemoglobin</t>
  </si>
  <si>
    <t>Number of drugs</t>
  </si>
  <si>
    <t>Number of hospitalizations</t>
  </si>
  <si>
    <t>Coronary failure</t>
  </si>
  <si>
    <t>Delirium</t>
  </si>
  <si>
    <t>Fall</t>
  </si>
  <si>
    <t>Number of falls</t>
  </si>
  <si>
    <t>Nutritional risk</t>
  </si>
  <si>
    <t>Day/month/year</t>
  </si>
  <si>
    <t>Week day</t>
  </si>
  <si>
    <t>Place</t>
  </si>
  <si>
    <t>Telephone number</t>
  </si>
  <si>
    <t>Birth data</t>
  </si>
  <si>
    <t>Actual president</t>
  </si>
  <si>
    <t>Last president</t>
  </si>
  <si>
    <t>Mother´s name</t>
  </si>
  <si>
    <t>Count 3/3 (20-1)</t>
  </si>
  <si>
    <t xml:space="preserve">Total cognitive score </t>
  </si>
  <si>
    <t>Personal hygiene last month</t>
  </si>
  <si>
    <t>Evacuate last month</t>
  </si>
  <si>
    <t>Urinate last month</t>
  </si>
  <si>
    <t>Toilet use</t>
  </si>
  <si>
    <t>Transference last month</t>
  </si>
  <si>
    <t>Mobilize last month</t>
  </si>
  <si>
    <t>Wear last month</t>
  </si>
  <si>
    <t>Stairs last month</t>
  </si>
  <si>
    <t>Shower last month</t>
  </si>
  <si>
    <t>Total Barthel last month</t>
  </si>
  <si>
    <t>Actual personal hygiene</t>
  </si>
  <si>
    <t>Evacuate - actual</t>
  </si>
  <si>
    <t>Urinate - actual</t>
  </si>
  <si>
    <t>Feed actual</t>
  </si>
  <si>
    <t>Feed last month</t>
  </si>
  <si>
    <t>Toilet use - actual</t>
  </si>
  <si>
    <t>Transference - actual</t>
  </si>
  <si>
    <t>Mobilize  atual</t>
  </si>
  <si>
    <t>Wear - actual</t>
  </si>
  <si>
    <t>Stairs - actual</t>
  </si>
  <si>
    <t>Shower - actual</t>
  </si>
  <si>
    <t>Total Barthel - actual</t>
  </si>
  <si>
    <t>Barthel_Cat_Previous</t>
  </si>
  <si>
    <t>Barthel_Cat_Actual</t>
  </si>
  <si>
    <t>Length of stay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</si>
</sst>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3" formatCode="0.000"/>
    <numFmt numFmtId="174" formatCode="0.0"/>
  </numFmts>
  <fonts count="9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2"/>
      <name val="Times New Roman"/>
      <family val="1"/>
    </font>
    <font>
      <b/>
      <sz val="10"/>
      <name val="Arial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14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 applyBorder="1"/>
    <xf numFmtId="0" fontId="0" fillId="0" borderId="0" xfId="0" applyBorder="1" applyAlignment="1">
      <alignment horizontal="center"/>
    </xf>
    <xf numFmtId="0" fontId="0" fillId="0" borderId="2" xfId="0" applyBorder="1"/>
    <xf numFmtId="0" fontId="0" fillId="0" borderId="1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2" xfId="0" applyBorder="1" applyAlignment="1">
      <alignment horizontal="center"/>
    </xf>
    <xf numFmtId="174" fontId="0" fillId="0" borderId="0" xfId="0" applyNumberFormat="1" applyAlignment="1">
      <alignment horizontal="center"/>
    </xf>
    <xf numFmtId="173" fontId="0" fillId="0" borderId="0" xfId="0" applyNumberFormat="1" applyAlignment="1">
      <alignment horizontal="center"/>
    </xf>
    <xf numFmtId="173" fontId="3" fillId="0" borderId="0" xfId="0" applyNumberFormat="1" applyFont="1" applyAlignment="1">
      <alignment horizontal="center"/>
    </xf>
    <xf numFmtId="173" fontId="2" fillId="0" borderId="0" xfId="0" applyNumberFormat="1" applyFont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174" fontId="2" fillId="0" borderId="3" xfId="0" applyNumberFormat="1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2" fontId="0" fillId="0" borderId="0" xfId="0" applyNumberFormat="1" applyAlignment="1">
      <alignment horizontal="center"/>
    </xf>
    <xf numFmtId="173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0" fontId="1" fillId="0" borderId="0" xfId="0" applyFont="1"/>
    <xf numFmtId="2" fontId="0" fillId="0" borderId="1" xfId="0" applyNumberFormat="1" applyBorder="1" applyAlignment="1">
      <alignment horizontal="center"/>
    </xf>
    <xf numFmtId="0" fontId="0" fillId="0" borderId="0" xfId="0" applyBorder="1"/>
    <xf numFmtId="2" fontId="0" fillId="0" borderId="0" xfId="0" applyNumberFormat="1" applyBorder="1" applyAlignment="1">
      <alignment horizontal="center"/>
    </xf>
    <xf numFmtId="0" fontId="0" fillId="0" borderId="5" xfId="0" applyBorder="1"/>
    <xf numFmtId="2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1" xfId="0" applyFont="1" applyBorder="1"/>
    <xf numFmtId="0" fontId="0" fillId="0" borderId="6" xfId="0" applyBorder="1"/>
    <xf numFmtId="2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173" fontId="3" fillId="0" borderId="0" xfId="0" applyNumberFormat="1" applyFont="1"/>
    <xf numFmtId="2" fontId="0" fillId="0" borderId="0" xfId="0" applyNumberFormat="1"/>
    <xf numFmtId="173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173" fontId="2" fillId="0" borderId="0" xfId="0" applyNumberFormat="1" applyFont="1" applyFill="1" applyAlignment="1">
      <alignment horizontal="center"/>
    </xf>
    <xf numFmtId="173" fontId="3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173" fontId="2" fillId="0" borderId="1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74" fontId="0" fillId="0" borderId="0" xfId="0" applyNumberFormat="1"/>
    <xf numFmtId="173" fontId="0" fillId="0" borderId="6" xfId="0" applyNumberFormat="1" applyBorder="1" applyAlignment="1">
      <alignment horizontal="center"/>
    </xf>
    <xf numFmtId="174" fontId="0" fillId="0" borderId="1" xfId="0" applyNumberFormat="1" applyBorder="1" applyAlignment="1">
      <alignment horizontal="center"/>
    </xf>
    <xf numFmtId="174" fontId="0" fillId="0" borderId="6" xfId="0" applyNumberFormat="1" applyBorder="1" applyAlignment="1">
      <alignment horizontal="center"/>
    </xf>
    <xf numFmtId="17" fontId="0" fillId="0" borderId="0" xfId="0" quotePrefix="1" applyNumberFormat="1" applyAlignment="1">
      <alignment horizontal="center"/>
    </xf>
    <xf numFmtId="17" fontId="0" fillId="0" borderId="1" xfId="0" quotePrefix="1" applyNumberFormat="1" applyBorder="1" applyAlignment="1">
      <alignment horizontal="center"/>
    </xf>
    <xf numFmtId="173" fontId="0" fillId="0" borderId="3" xfId="0" applyNumberFormat="1" applyBorder="1" applyAlignment="1">
      <alignment horizontal="center"/>
    </xf>
    <xf numFmtId="2" fontId="0" fillId="0" borderId="1" xfId="0" applyNumberFormat="1" applyBorder="1"/>
    <xf numFmtId="0" fontId="0" fillId="2" borderId="0" xfId="0" applyFill="1"/>
    <xf numFmtId="0" fontId="0" fillId="2" borderId="0" xfId="0" applyFill="1" applyAlignment="1">
      <alignment horizontal="center"/>
    </xf>
    <xf numFmtId="174" fontId="0" fillId="2" borderId="0" xfId="0" applyNumberFormat="1" applyFill="1" applyAlignment="1">
      <alignment horizontal="center"/>
    </xf>
    <xf numFmtId="0" fontId="0" fillId="2" borderId="1" xfId="0" applyFill="1" applyBorder="1" applyAlignment="1">
      <alignment horizontal="center"/>
    </xf>
    <xf numFmtId="174" fontId="0" fillId="2" borderId="1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174" fontId="0" fillId="2" borderId="0" xfId="0" applyNumberForma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174" fontId="0" fillId="2" borderId="6" xfId="0" applyNumberFormat="1" applyFill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73" fontId="3" fillId="0" borderId="1" xfId="0" applyNumberFormat="1" applyFont="1" applyBorder="1" applyAlignment="1">
      <alignment horizontal="center"/>
    </xf>
    <xf numFmtId="0" fontId="0" fillId="0" borderId="3" xfId="0" applyBorder="1"/>
    <xf numFmtId="0" fontId="2" fillId="0" borderId="4" xfId="0" applyFont="1" applyFill="1" applyBorder="1"/>
    <xf numFmtId="0" fontId="0" fillId="0" borderId="0" xfId="0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114</xdr:col>
      <xdr:colOff>0</xdr:colOff>
      <xdr:row>1</xdr:row>
      <xdr:rowOff>0</xdr:rowOff>
    </xdr:from>
    <xdr:to>
      <xdr:col>123</xdr:col>
      <xdr:colOff>504825</xdr:colOff>
      <xdr:row>30</xdr:row>
      <xdr:rowOff>9525</xdr:rowOff>
    </xdr:to>
    <xdr:pic>
      <xdr:nvPicPr>
        <xdr:cNvPr id="103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16325" y="161925"/>
          <a:ext cx="5991225" cy="480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524"/>
  <sheetViews>
    <sheetView tabSelected="1" workbookViewId="0">
      <selection activeCell="G1" sqref="G1"/>
    </sheetView>
  </sheetViews>
  <sheetFormatPr defaultRowHeight="12.75" x14ac:dyDescent="0.2"/>
  <cols>
    <col min="5" max="6" width="16.140625" customWidth="1"/>
    <col min="7" max="7" width="13.85546875" customWidth="1"/>
    <col min="11" max="12" width="13.42578125" customWidth="1"/>
    <col min="13" max="13" width="20.42578125" customWidth="1"/>
    <col min="15" max="15" width="33.7109375" customWidth="1"/>
    <col min="17" max="17" width="8.42578125" customWidth="1"/>
    <col min="18" max="18" width="20.7109375" customWidth="1"/>
    <col min="21" max="21" width="13.85546875" customWidth="1"/>
    <col min="23" max="23" width="14.5703125" customWidth="1"/>
    <col min="25" max="25" width="16" customWidth="1"/>
    <col min="26" max="26" width="24.28515625" customWidth="1"/>
    <col min="29" max="29" width="15.140625" customWidth="1"/>
    <col min="30" max="30" width="12.5703125" customWidth="1"/>
    <col min="31" max="31" width="15.42578125" customWidth="1"/>
    <col min="34" max="34" width="16.7109375" customWidth="1"/>
    <col min="37" max="37" width="15.85546875" customWidth="1"/>
    <col min="38" max="38" width="14.42578125" customWidth="1"/>
    <col min="39" max="39" width="15.42578125" customWidth="1"/>
    <col min="40" max="40" width="15.85546875" customWidth="1"/>
    <col min="41" max="41" width="17.85546875" customWidth="1"/>
    <col min="42" max="42" width="25.28515625" customWidth="1"/>
    <col min="43" max="43" width="19.85546875" customWidth="1"/>
    <col min="44" max="44" width="20.140625" customWidth="1"/>
    <col min="45" max="45" width="20" customWidth="1"/>
    <col min="46" max="46" width="14.140625" customWidth="1"/>
    <col min="47" max="47" width="20.28515625" bestFit="1" customWidth="1"/>
    <col min="48" max="48" width="21.140625" customWidth="1"/>
    <col min="49" max="49" width="19.42578125" customWidth="1"/>
    <col min="50" max="50" width="20" customWidth="1"/>
    <col min="51" max="51" width="17.85546875" customWidth="1"/>
    <col min="52" max="52" width="25.7109375" customWidth="1"/>
    <col min="53" max="53" width="20.42578125" customWidth="1"/>
    <col min="54" max="54" width="16.140625" customWidth="1"/>
    <col min="55" max="55" width="14.7109375" customWidth="1"/>
    <col min="56" max="56" width="12.5703125" customWidth="1"/>
    <col min="57" max="57" width="16.85546875" customWidth="1"/>
    <col min="58" max="58" width="19.5703125" customWidth="1"/>
    <col min="59" max="59" width="15.5703125" customWidth="1"/>
    <col min="60" max="60" width="14.140625" customWidth="1"/>
    <col min="61" max="61" width="13.7109375" customWidth="1"/>
    <col min="62" max="62" width="15.5703125" customWidth="1"/>
    <col min="63" max="63" width="20.140625" customWidth="1"/>
    <col min="64" max="64" width="20.85546875" customWidth="1"/>
    <col min="65" max="65" width="18.5703125" customWidth="1"/>
  </cols>
  <sheetData>
    <row r="1" spans="1:66" x14ac:dyDescent="0.2">
      <c r="A1" t="s">
        <v>84</v>
      </c>
      <c r="B1" t="s">
        <v>85</v>
      </c>
      <c r="C1" t="s">
        <v>414</v>
      </c>
      <c r="D1" t="s">
        <v>415</v>
      </c>
      <c r="E1" t="s">
        <v>416</v>
      </c>
      <c r="F1" t="s">
        <v>417</v>
      </c>
      <c r="G1" t="s">
        <v>472</v>
      </c>
      <c r="H1" t="s">
        <v>87</v>
      </c>
      <c r="I1" t="s">
        <v>418</v>
      </c>
      <c r="J1" t="s">
        <v>419</v>
      </c>
      <c r="K1" t="s">
        <v>420</v>
      </c>
      <c r="L1" t="s">
        <v>89</v>
      </c>
      <c r="M1" t="s">
        <v>421</v>
      </c>
      <c r="N1" t="s">
        <v>422</v>
      </c>
      <c r="O1" t="s">
        <v>423</v>
      </c>
      <c r="P1" t="s">
        <v>424</v>
      </c>
      <c r="Q1" t="s">
        <v>425</v>
      </c>
      <c r="R1" t="s">
        <v>428</v>
      </c>
      <c r="S1" t="s">
        <v>426</v>
      </c>
      <c r="T1" t="s">
        <v>427</v>
      </c>
      <c r="U1" t="s">
        <v>429</v>
      </c>
      <c r="V1" t="s">
        <v>99</v>
      </c>
      <c r="W1" t="s">
        <v>433</v>
      </c>
      <c r="X1" t="s">
        <v>430</v>
      </c>
      <c r="Y1" t="s">
        <v>431</v>
      </c>
      <c r="Z1" t="s">
        <v>432</v>
      </c>
      <c r="AA1" t="s">
        <v>434</v>
      </c>
      <c r="AB1" t="s">
        <v>435</v>
      </c>
      <c r="AC1" t="s">
        <v>436</v>
      </c>
      <c r="AD1" t="s">
        <v>437</v>
      </c>
      <c r="AE1" t="s">
        <v>438</v>
      </c>
      <c r="AF1" t="s">
        <v>439</v>
      </c>
      <c r="AG1" t="s">
        <v>440</v>
      </c>
      <c r="AH1" t="s">
        <v>441</v>
      </c>
      <c r="AI1" t="s">
        <v>419</v>
      </c>
      <c r="AJ1" t="s">
        <v>442</v>
      </c>
      <c r="AK1" t="s">
        <v>443</v>
      </c>
      <c r="AL1" t="s">
        <v>444</v>
      </c>
      <c r="AM1" t="s">
        <v>445</v>
      </c>
      <c r="AN1" t="s">
        <v>446</v>
      </c>
      <c r="AO1" t="s">
        <v>447</v>
      </c>
      <c r="AP1" t="s">
        <v>448</v>
      </c>
      <c r="AQ1" t="s">
        <v>449</v>
      </c>
      <c r="AR1" t="s">
        <v>450</v>
      </c>
      <c r="AS1" t="s">
        <v>462</v>
      </c>
      <c r="AT1" t="s">
        <v>451</v>
      </c>
      <c r="AU1" t="s">
        <v>452</v>
      </c>
      <c r="AV1" t="s">
        <v>453</v>
      </c>
      <c r="AW1" t="s">
        <v>454</v>
      </c>
      <c r="AX1" t="s">
        <v>455</v>
      </c>
      <c r="AY1" t="s">
        <v>456</v>
      </c>
      <c r="AZ1" t="s">
        <v>457</v>
      </c>
      <c r="BA1" t="s">
        <v>458</v>
      </c>
      <c r="BB1" t="s">
        <v>459</v>
      </c>
      <c r="BC1" t="s">
        <v>460</v>
      </c>
      <c r="BD1" t="s">
        <v>461</v>
      </c>
      <c r="BE1" t="s">
        <v>463</v>
      </c>
      <c r="BF1" t="s">
        <v>464</v>
      </c>
      <c r="BG1" t="s">
        <v>465</v>
      </c>
      <c r="BH1" t="s">
        <v>466</v>
      </c>
      <c r="BI1" t="s">
        <v>467</v>
      </c>
      <c r="BJ1" t="s">
        <v>468</v>
      </c>
      <c r="BK1" t="s">
        <v>469</v>
      </c>
      <c r="BL1" t="s">
        <v>470</v>
      </c>
      <c r="BM1" t="s">
        <v>471</v>
      </c>
      <c r="BN1" t="s">
        <v>154</v>
      </c>
    </row>
    <row r="2" spans="1:66" x14ac:dyDescent="0.2">
      <c r="A2">
        <v>1</v>
      </c>
      <c r="B2">
        <v>346688</v>
      </c>
      <c r="C2">
        <v>2</v>
      </c>
      <c r="D2">
        <v>13016683</v>
      </c>
      <c r="E2" s="1">
        <v>41734</v>
      </c>
      <c r="F2" s="1">
        <v>41737</v>
      </c>
      <c r="G2">
        <v>3</v>
      </c>
      <c r="H2">
        <v>0</v>
      </c>
      <c r="I2">
        <v>0</v>
      </c>
      <c r="J2">
        <v>72.099999999999994</v>
      </c>
      <c r="K2" t="s">
        <v>155</v>
      </c>
      <c r="L2" t="s">
        <v>156</v>
      </c>
      <c r="M2">
        <v>2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12.2</v>
      </c>
      <c r="Y2">
        <v>8</v>
      </c>
      <c r="Z2">
        <v>0</v>
      </c>
      <c r="AA2">
        <v>0</v>
      </c>
      <c r="AB2">
        <v>0</v>
      </c>
      <c r="AC2">
        <v>0</v>
      </c>
      <c r="AD2">
        <v>1</v>
      </c>
      <c r="AE2">
        <v>1</v>
      </c>
      <c r="AF2">
        <v>1</v>
      </c>
      <c r="AG2">
        <v>1</v>
      </c>
      <c r="AH2">
        <v>1</v>
      </c>
      <c r="AI2">
        <v>1</v>
      </c>
      <c r="AJ2">
        <v>1</v>
      </c>
      <c r="AK2">
        <v>1</v>
      </c>
      <c r="AL2">
        <v>1</v>
      </c>
      <c r="AM2">
        <v>1</v>
      </c>
      <c r="AN2">
        <v>1</v>
      </c>
      <c r="AO2">
        <v>0</v>
      </c>
      <c r="AP2">
        <v>5</v>
      </c>
      <c r="AQ2">
        <v>10</v>
      </c>
      <c r="AR2">
        <v>5</v>
      </c>
      <c r="AS2">
        <v>10</v>
      </c>
      <c r="AT2">
        <v>10</v>
      </c>
      <c r="AU2">
        <v>15</v>
      </c>
      <c r="AV2">
        <v>15</v>
      </c>
      <c r="AW2">
        <v>10</v>
      </c>
      <c r="AX2">
        <v>10</v>
      </c>
      <c r="AY2">
        <v>5</v>
      </c>
      <c r="AZ2">
        <v>95</v>
      </c>
      <c r="BA2">
        <v>5</v>
      </c>
      <c r="BB2">
        <v>5</v>
      </c>
      <c r="BC2">
        <v>5</v>
      </c>
      <c r="BD2">
        <v>10</v>
      </c>
      <c r="BE2">
        <v>10</v>
      </c>
      <c r="BF2">
        <v>15</v>
      </c>
      <c r="BG2">
        <v>15</v>
      </c>
      <c r="BH2">
        <v>5</v>
      </c>
      <c r="BI2">
        <v>10</v>
      </c>
      <c r="BJ2">
        <v>5</v>
      </c>
      <c r="BK2">
        <v>85</v>
      </c>
      <c r="BL2">
        <v>4</v>
      </c>
      <c r="BM2">
        <v>3</v>
      </c>
      <c r="BN2">
        <v>1</v>
      </c>
    </row>
    <row r="3" spans="1:66" x14ac:dyDescent="0.2">
      <c r="A3">
        <v>2</v>
      </c>
      <c r="B3">
        <v>1576603</v>
      </c>
      <c r="C3">
        <v>2</v>
      </c>
      <c r="D3">
        <v>13020680</v>
      </c>
      <c r="E3" s="1">
        <v>41735</v>
      </c>
      <c r="F3" s="1">
        <v>41738</v>
      </c>
      <c r="G3">
        <v>3</v>
      </c>
      <c r="H3">
        <v>0</v>
      </c>
      <c r="I3">
        <v>0</v>
      </c>
      <c r="J3">
        <v>67.5</v>
      </c>
      <c r="K3" t="s">
        <v>160</v>
      </c>
      <c r="L3" t="s">
        <v>161</v>
      </c>
      <c r="M3">
        <v>1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8.6999999999999993</v>
      </c>
      <c r="Y3">
        <v>7</v>
      </c>
      <c r="Z3">
        <v>2</v>
      </c>
      <c r="AA3">
        <v>0</v>
      </c>
      <c r="AB3">
        <v>0</v>
      </c>
      <c r="AC3">
        <v>0</v>
      </c>
      <c r="AD3">
        <v>0</v>
      </c>
      <c r="AE3">
        <v>1</v>
      </c>
      <c r="AF3">
        <v>1</v>
      </c>
      <c r="AG3">
        <v>1</v>
      </c>
      <c r="AH3">
        <v>1</v>
      </c>
      <c r="AI3">
        <v>1</v>
      </c>
      <c r="AJ3">
        <v>1</v>
      </c>
      <c r="AK3">
        <v>1</v>
      </c>
      <c r="AL3">
        <v>1</v>
      </c>
      <c r="AM3">
        <v>1</v>
      </c>
      <c r="AN3">
        <v>0</v>
      </c>
      <c r="AO3">
        <v>1</v>
      </c>
      <c r="AP3">
        <v>5</v>
      </c>
      <c r="AQ3">
        <v>10</v>
      </c>
      <c r="AR3">
        <v>5</v>
      </c>
      <c r="AS3">
        <v>10</v>
      </c>
      <c r="AT3">
        <v>10</v>
      </c>
      <c r="AU3">
        <v>15</v>
      </c>
      <c r="AV3">
        <v>15</v>
      </c>
      <c r="AW3">
        <v>10</v>
      </c>
      <c r="AX3">
        <v>10</v>
      </c>
      <c r="AY3">
        <v>5</v>
      </c>
      <c r="AZ3">
        <v>95</v>
      </c>
      <c r="BA3">
        <v>5</v>
      </c>
      <c r="BB3">
        <v>10</v>
      </c>
      <c r="BC3">
        <v>5</v>
      </c>
      <c r="BD3">
        <v>10</v>
      </c>
      <c r="BE3">
        <v>10</v>
      </c>
      <c r="BF3">
        <v>15</v>
      </c>
      <c r="BG3">
        <v>15</v>
      </c>
      <c r="BH3">
        <v>10</v>
      </c>
      <c r="BI3">
        <v>10</v>
      </c>
      <c r="BJ3">
        <v>5</v>
      </c>
      <c r="BK3">
        <v>95</v>
      </c>
      <c r="BL3">
        <v>4</v>
      </c>
      <c r="BM3">
        <v>4</v>
      </c>
      <c r="BN3">
        <v>1</v>
      </c>
    </row>
    <row r="4" spans="1:66" x14ac:dyDescent="0.2">
      <c r="A4">
        <v>3</v>
      </c>
      <c r="B4">
        <v>366838</v>
      </c>
      <c r="C4">
        <v>2</v>
      </c>
      <c r="D4">
        <v>13011228</v>
      </c>
      <c r="E4" s="1">
        <v>41734</v>
      </c>
      <c r="F4" s="1">
        <v>41739</v>
      </c>
      <c r="G4">
        <v>5</v>
      </c>
      <c r="H4">
        <v>0</v>
      </c>
      <c r="I4">
        <v>0</v>
      </c>
      <c r="J4">
        <v>70.400000000000006</v>
      </c>
      <c r="K4" t="s">
        <v>155</v>
      </c>
      <c r="L4" t="s">
        <v>162</v>
      </c>
      <c r="M4">
        <v>1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15.3</v>
      </c>
      <c r="Y4">
        <v>9</v>
      </c>
      <c r="Z4">
        <v>0</v>
      </c>
      <c r="AA4">
        <v>0</v>
      </c>
      <c r="AB4">
        <v>0</v>
      </c>
      <c r="AC4">
        <v>0</v>
      </c>
      <c r="AD4">
        <v>1</v>
      </c>
      <c r="AE4">
        <v>1</v>
      </c>
      <c r="AF4">
        <v>1</v>
      </c>
      <c r="AG4">
        <v>1</v>
      </c>
      <c r="AH4">
        <v>1</v>
      </c>
      <c r="AI4">
        <v>1</v>
      </c>
      <c r="AJ4">
        <v>1</v>
      </c>
      <c r="AK4">
        <v>1</v>
      </c>
      <c r="AL4">
        <v>1</v>
      </c>
      <c r="AM4">
        <v>1</v>
      </c>
      <c r="AN4">
        <v>1</v>
      </c>
      <c r="AO4">
        <v>0</v>
      </c>
      <c r="AP4">
        <v>5</v>
      </c>
      <c r="AQ4">
        <v>10</v>
      </c>
      <c r="AR4">
        <v>10</v>
      </c>
      <c r="AS4">
        <v>10</v>
      </c>
      <c r="AT4">
        <v>10</v>
      </c>
      <c r="AU4">
        <v>15</v>
      </c>
      <c r="AV4">
        <v>15</v>
      </c>
      <c r="AW4">
        <v>10</v>
      </c>
      <c r="AX4">
        <v>10</v>
      </c>
      <c r="AY4">
        <v>5</v>
      </c>
      <c r="AZ4">
        <v>100</v>
      </c>
      <c r="BA4">
        <v>5</v>
      </c>
      <c r="BB4">
        <v>10</v>
      </c>
      <c r="BC4">
        <v>10</v>
      </c>
      <c r="BD4">
        <v>10</v>
      </c>
      <c r="BE4">
        <v>10</v>
      </c>
      <c r="BF4">
        <v>15</v>
      </c>
      <c r="BG4">
        <v>15</v>
      </c>
      <c r="BH4">
        <v>10</v>
      </c>
      <c r="BI4">
        <v>10</v>
      </c>
      <c r="BJ4">
        <v>5</v>
      </c>
      <c r="BK4">
        <v>100</v>
      </c>
      <c r="BL4">
        <v>5</v>
      </c>
      <c r="BM4">
        <v>5</v>
      </c>
      <c r="BN4">
        <v>1</v>
      </c>
    </row>
    <row r="5" spans="1:66" x14ac:dyDescent="0.2">
      <c r="A5">
        <v>4</v>
      </c>
      <c r="B5">
        <v>384286</v>
      </c>
      <c r="C5">
        <v>2</v>
      </c>
      <c r="D5">
        <v>13080714</v>
      </c>
      <c r="E5" s="1">
        <v>41741</v>
      </c>
      <c r="F5" s="1">
        <v>41752</v>
      </c>
      <c r="G5">
        <v>11</v>
      </c>
      <c r="H5">
        <v>0</v>
      </c>
      <c r="I5">
        <v>0</v>
      </c>
      <c r="J5">
        <v>84.1</v>
      </c>
      <c r="K5" t="s">
        <v>155</v>
      </c>
      <c r="L5" t="s">
        <v>156</v>
      </c>
      <c r="M5">
        <v>5</v>
      </c>
      <c r="N5">
        <v>1</v>
      </c>
      <c r="O5">
        <v>0</v>
      </c>
      <c r="P5">
        <v>0</v>
      </c>
      <c r="Q5">
        <v>0</v>
      </c>
      <c r="R5">
        <v>1</v>
      </c>
      <c r="S5">
        <v>1</v>
      </c>
      <c r="T5">
        <v>0</v>
      </c>
      <c r="U5">
        <v>0</v>
      </c>
      <c r="V5">
        <v>0</v>
      </c>
      <c r="W5">
        <v>0</v>
      </c>
      <c r="X5">
        <v>7.8</v>
      </c>
      <c r="Y5">
        <v>11</v>
      </c>
      <c r="Z5">
        <v>0</v>
      </c>
      <c r="AA5">
        <v>1</v>
      </c>
      <c r="AB5">
        <v>0</v>
      </c>
      <c r="AC5">
        <v>0</v>
      </c>
      <c r="AD5">
        <v>1</v>
      </c>
      <c r="AE5">
        <v>2</v>
      </c>
      <c r="AF5">
        <v>2</v>
      </c>
      <c r="AG5">
        <v>2</v>
      </c>
      <c r="AH5">
        <v>2</v>
      </c>
      <c r="AI5">
        <v>2</v>
      </c>
      <c r="AJ5">
        <v>2</v>
      </c>
      <c r="AK5">
        <v>2</v>
      </c>
      <c r="AL5">
        <v>2</v>
      </c>
      <c r="AM5">
        <v>2</v>
      </c>
      <c r="AN5">
        <v>2</v>
      </c>
      <c r="AP5">
        <v>5</v>
      </c>
      <c r="AQ5">
        <v>0</v>
      </c>
      <c r="AR5">
        <v>5</v>
      </c>
      <c r="AS5">
        <v>10</v>
      </c>
      <c r="AT5">
        <v>10</v>
      </c>
      <c r="AU5">
        <v>15</v>
      </c>
      <c r="AV5">
        <v>10</v>
      </c>
      <c r="AW5">
        <v>10</v>
      </c>
      <c r="AX5">
        <v>5</v>
      </c>
      <c r="AY5">
        <v>5</v>
      </c>
      <c r="AZ5">
        <v>75</v>
      </c>
      <c r="BA5">
        <v>0</v>
      </c>
      <c r="BB5">
        <v>0</v>
      </c>
      <c r="BC5">
        <v>5</v>
      </c>
      <c r="BD5">
        <v>10</v>
      </c>
      <c r="BE5">
        <v>10</v>
      </c>
      <c r="BF5">
        <v>15</v>
      </c>
      <c r="BG5">
        <v>10</v>
      </c>
      <c r="BH5">
        <v>5</v>
      </c>
      <c r="BI5">
        <v>0</v>
      </c>
      <c r="BJ5">
        <v>0</v>
      </c>
      <c r="BK5">
        <v>55</v>
      </c>
      <c r="BL5">
        <v>3</v>
      </c>
      <c r="BM5">
        <v>2</v>
      </c>
      <c r="BN5">
        <v>5</v>
      </c>
    </row>
    <row r="6" spans="1:66" x14ac:dyDescent="0.2">
      <c r="A6">
        <v>5</v>
      </c>
      <c r="B6">
        <v>1545334</v>
      </c>
      <c r="C6">
        <v>2</v>
      </c>
      <c r="D6">
        <v>13088898</v>
      </c>
      <c r="E6" s="1">
        <v>41743</v>
      </c>
      <c r="F6" s="1">
        <v>41750</v>
      </c>
      <c r="G6">
        <v>7</v>
      </c>
      <c r="H6">
        <v>0</v>
      </c>
      <c r="I6">
        <v>0</v>
      </c>
      <c r="J6">
        <v>70</v>
      </c>
      <c r="K6" t="s">
        <v>155</v>
      </c>
      <c r="L6" t="s">
        <v>166</v>
      </c>
      <c r="M6">
        <v>3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1</v>
      </c>
      <c r="X6">
        <v>12</v>
      </c>
      <c r="Y6">
        <v>5</v>
      </c>
      <c r="Z6">
        <v>0</v>
      </c>
      <c r="AA6">
        <v>0</v>
      </c>
      <c r="AB6">
        <v>0</v>
      </c>
      <c r="AC6">
        <v>0</v>
      </c>
      <c r="AD6">
        <v>1</v>
      </c>
      <c r="AE6">
        <v>1</v>
      </c>
      <c r="AF6">
        <v>1</v>
      </c>
      <c r="AG6">
        <v>1</v>
      </c>
      <c r="AH6">
        <v>1</v>
      </c>
      <c r="AI6">
        <v>1</v>
      </c>
      <c r="AJ6">
        <v>1</v>
      </c>
      <c r="AK6">
        <v>1</v>
      </c>
      <c r="AL6">
        <v>1</v>
      </c>
      <c r="AM6">
        <v>1</v>
      </c>
      <c r="AN6">
        <v>1</v>
      </c>
      <c r="AO6">
        <v>0</v>
      </c>
      <c r="AP6">
        <v>5</v>
      </c>
      <c r="AQ6">
        <v>10</v>
      </c>
      <c r="AR6">
        <v>5</v>
      </c>
      <c r="AS6">
        <v>10</v>
      </c>
      <c r="AT6">
        <v>10</v>
      </c>
      <c r="AU6">
        <v>15</v>
      </c>
      <c r="AV6">
        <v>15</v>
      </c>
      <c r="AW6">
        <v>10</v>
      </c>
      <c r="AX6">
        <v>5</v>
      </c>
      <c r="AY6">
        <v>5</v>
      </c>
      <c r="AZ6">
        <v>90</v>
      </c>
      <c r="BA6">
        <v>0</v>
      </c>
      <c r="BB6">
        <v>5</v>
      </c>
      <c r="BC6">
        <v>5</v>
      </c>
      <c r="BD6">
        <v>10</v>
      </c>
      <c r="BE6">
        <v>10</v>
      </c>
      <c r="BF6">
        <v>15</v>
      </c>
      <c r="BG6">
        <v>10</v>
      </c>
      <c r="BH6">
        <v>5</v>
      </c>
      <c r="BI6">
        <v>5</v>
      </c>
      <c r="BJ6">
        <v>5</v>
      </c>
      <c r="BK6">
        <v>70</v>
      </c>
      <c r="BL6">
        <v>3</v>
      </c>
      <c r="BM6">
        <v>3</v>
      </c>
      <c r="BN6">
        <v>1</v>
      </c>
    </row>
    <row r="7" spans="1:66" x14ac:dyDescent="0.2">
      <c r="A7">
        <v>6</v>
      </c>
      <c r="B7">
        <v>417335</v>
      </c>
      <c r="C7">
        <v>1</v>
      </c>
      <c r="D7">
        <v>13090885</v>
      </c>
      <c r="E7" s="1">
        <v>41743</v>
      </c>
      <c r="F7" s="1">
        <v>41745</v>
      </c>
      <c r="G7">
        <v>2</v>
      </c>
      <c r="H7">
        <v>0</v>
      </c>
      <c r="I7">
        <v>0</v>
      </c>
      <c r="J7">
        <v>91.1</v>
      </c>
      <c r="K7" t="s">
        <v>160</v>
      </c>
      <c r="L7" t="s">
        <v>166</v>
      </c>
      <c r="M7">
        <v>6</v>
      </c>
      <c r="N7">
        <v>1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1</v>
      </c>
      <c r="X7">
        <v>12.6</v>
      </c>
      <c r="Y7">
        <v>8</v>
      </c>
      <c r="Z7">
        <v>0</v>
      </c>
      <c r="AA7">
        <v>1</v>
      </c>
      <c r="AB7">
        <v>0</v>
      </c>
      <c r="AC7">
        <v>0</v>
      </c>
      <c r="AD7">
        <v>1</v>
      </c>
      <c r="AE7">
        <v>2</v>
      </c>
      <c r="AF7">
        <v>2</v>
      </c>
      <c r="AG7">
        <v>2</v>
      </c>
      <c r="AH7">
        <v>2</v>
      </c>
      <c r="AI7">
        <v>2</v>
      </c>
      <c r="AJ7">
        <v>2</v>
      </c>
      <c r="AK7">
        <v>2</v>
      </c>
      <c r="AL7">
        <v>2</v>
      </c>
      <c r="AM7">
        <v>2</v>
      </c>
      <c r="AN7">
        <v>2</v>
      </c>
      <c r="AP7">
        <v>5</v>
      </c>
      <c r="AQ7">
        <v>5</v>
      </c>
      <c r="AR7">
        <v>0</v>
      </c>
      <c r="AS7">
        <v>5</v>
      </c>
      <c r="AT7">
        <v>5</v>
      </c>
      <c r="AU7">
        <v>5</v>
      </c>
      <c r="AV7">
        <v>10</v>
      </c>
      <c r="AW7">
        <v>5</v>
      </c>
      <c r="AX7">
        <v>5</v>
      </c>
      <c r="AY7">
        <v>5</v>
      </c>
      <c r="AZ7">
        <v>50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2</v>
      </c>
      <c r="BM7">
        <v>1</v>
      </c>
      <c r="BN7">
        <v>5</v>
      </c>
    </row>
    <row r="8" spans="1:66" x14ac:dyDescent="0.2">
      <c r="A8">
        <v>7</v>
      </c>
      <c r="B8">
        <v>750659</v>
      </c>
      <c r="C8">
        <v>2</v>
      </c>
      <c r="D8">
        <v>13080877</v>
      </c>
      <c r="E8" s="1">
        <v>41741</v>
      </c>
      <c r="F8" s="1">
        <v>41755</v>
      </c>
      <c r="G8">
        <v>14</v>
      </c>
      <c r="H8">
        <v>0</v>
      </c>
      <c r="I8">
        <v>0</v>
      </c>
      <c r="J8">
        <v>82</v>
      </c>
      <c r="K8" t="s">
        <v>155</v>
      </c>
      <c r="L8" t="s">
        <v>161</v>
      </c>
      <c r="M8">
        <v>4</v>
      </c>
      <c r="N8">
        <v>0</v>
      </c>
      <c r="O8">
        <v>0</v>
      </c>
      <c r="P8">
        <v>1</v>
      </c>
      <c r="Q8">
        <v>0</v>
      </c>
      <c r="R8">
        <v>1</v>
      </c>
      <c r="S8">
        <v>0</v>
      </c>
      <c r="T8">
        <v>0</v>
      </c>
      <c r="U8">
        <v>0</v>
      </c>
      <c r="V8">
        <v>0</v>
      </c>
      <c r="W8">
        <v>0</v>
      </c>
      <c r="X8">
        <v>15.2</v>
      </c>
      <c r="Y8">
        <v>5</v>
      </c>
      <c r="Z8">
        <v>1</v>
      </c>
      <c r="AA8">
        <v>0</v>
      </c>
      <c r="AB8">
        <v>0</v>
      </c>
      <c r="AC8">
        <v>0</v>
      </c>
      <c r="AD8">
        <v>1</v>
      </c>
      <c r="AE8">
        <v>1</v>
      </c>
      <c r="AF8">
        <v>1</v>
      </c>
      <c r="AG8">
        <v>1</v>
      </c>
      <c r="AH8">
        <v>1</v>
      </c>
      <c r="AI8">
        <v>1</v>
      </c>
      <c r="AJ8">
        <v>1</v>
      </c>
      <c r="AK8">
        <v>1</v>
      </c>
      <c r="AL8">
        <v>1</v>
      </c>
      <c r="AM8">
        <v>1</v>
      </c>
      <c r="AN8">
        <v>1</v>
      </c>
      <c r="AO8">
        <v>0</v>
      </c>
      <c r="AP8">
        <v>5</v>
      </c>
      <c r="AQ8">
        <v>5</v>
      </c>
      <c r="AR8">
        <v>5</v>
      </c>
      <c r="AS8">
        <v>10</v>
      </c>
      <c r="AT8">
        <v>10</v>
      </c>
      <c r="AU8">
        <v>15</v>
      </c>
      <c r="AV8">
        <v>15</v>
      </c>
      <c r="AW8">
        <v>15</v>
      </c>
      <c r="AX8">
        <v>5</v>
      </c>
      <c r="AY8">
        <v>5</v>
      </c>
      <c r="AZ8">
        <v>90</v>
      </c>
      <c r="BA8">
        <v>5</v>
      </c>
      <c r="BB8">
        <v>5</v>
      </c>
      <c r="BC8">
        <v>5</v>
      </c>
      <c r="BD8">
        <v>10</v>
      </c>
      <c r="BE8">
        <v>5</v>
      </c>
      <c r="BF8">
        <v>15</v>
      </c>
      <c r="BG8">
        <v>15</v>
      </c>
      <c r="BH8">
        <v>15</v>
      </c>
      <c r="BI8">
        <v>5</v>
      </c>
      <c r="BJ8">
        <v>5</v>
      </c>
      <c r="BK8">
        <v>85</v>
      </c>
      <c r="BL8">
        <v>3</v>
      </c>
      <c r="BM8">
        <v>3</v>
      </c>
      <c r="BN8">
        <v>1</v>
      </c>
    </row>
    <row r="9" spans="1:66" x14ac:dyDescent="0.2">
      <c r="A9">
        <v>8</v>
      </c>
      <c r="B9">
        <v>618664</v>
      </c>
      <c r="C9">
        <v>1</v>
      </c>
      <c r="D9">
        <v>13093346</v>
      </c>
      <c r="E9" s="1">
        <v>41743</v>
      </c>
      <c r="F9" s="1">
        <v>41846</v>
      </c>
      <c r="G9">
        <v>103</v>
      </c>
      <c r="H9">
        <v>1</v>
      </c>
      <c r="I9">
        <v>0</v>
      </c>
      <c r="J9">
        <v>83.1</v>
      </c>
      <c r="K9" t="s">
        <v>160</v>
      </c>
      <c r="L9" t="s">
        <v>156</v>
      </c>
      <c r="M9">
        <v>6</v>
      </c>
      <c r="N9">
        <v>1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1</v>
      </c>
      <c r="X9">
        <v>14</v>
      </c>
      <c r="Y9">
        <v>15</v>
      </c>
      <c r="Z9">
        <v>0</v>
      </c>
      <c r="AA9">
        <v>1</v>
      </c>
      <c r="AB9">
        <v>0</v>
      </c>
      <c r="AC9">
        <v>0</v>
      </c>
      <c r="AD9">
        <v>1</v>
      </c>
      <c r="AE9">
        <v>2</v>
      </c>
      <c r="AF9">
        <v>2</v>
      </c>
      <c r="AG9">
        <v>2</v>
      </c>
      <c r="AH9">
        <v>2</v>
      </c>
      <c r="AI9">
        <v>2</v>
      </c>
      <c r="AJ9">
        <v>2</v>
      </c>
      <c r="AK9">
        <v>2</v>
      </c>
      <c r="AL9">
        <v>2</v>
      </c>
      <c r="AM9">
        <v>2</v>
      </c>
      <c r="AN9">
        <v>2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1</v>
      </c>
      <c r="BM9">
        <v>1</v>
      </c>
      <c r="BN9">
        <v>5</v>
      </c>
    </row>
    <row r="10" spans="1:66" x14ac:dyDescent="0.2">
      <c r="A10">
        <v>9</v>
      </c>
      <c r="B10">
        <v>347257</v>
      </c>
      <c r="C10">
        <v>1</v>
      </c>
      <c r="D10">
        <v>13085058</v>
      </c>
      <c r="E10" s="1">
        <v>41742</v>
      </c>
      <c r="F10" s="1">
        <v>41758</v>
      </c>
      <c r="G10">
        <v>16</v>
      </c>
      <c r="H10">
        <v>1</v>
      </c>
      <c r="I10">
        <v>0</v>
      </c>
      <c r="J10">
        <v>92.1</v>
      </c>
      <c r="K10" t="s">
        <v>160</v>
      </c>
      <c r="L10" t="s">
        <v>156</v>
      </c>
      <c r="M10">
        <v>4</v>
      </c>
      <c r="N10">
        <v>0</v>
      </c>
      <c r="O10">
        <v>0</v>
      </c>
      <c r="P10">
        <v>0</v>
      </c>
      <c r="Q10">
        <v>0</v>
      </c>
      <c r="R10">
        <v>1</v>
      </c>
      <c r="S10">
        <v>0</v>
      </c>
      <c r="T10">
        <v>0</v>
      </c>
      <c r="U10">
        <v>0</v>
      </c>
      <c r="V10">
        <v>0</v>
      </c>
      <c r="W10">
        <v>0</v>
      </c>
      <c r="X10">
        <v>12.2</v>
      </c>
      <c r="Y10">
        <v>8</v>
      </c>
      <c r="Z10">
        <v>0</v>
      </c>
      <c r="AA10">
        <v>0</v>
      </c>
      <c r="AB10">
        <v>0</v>
      </c>
      <c r="AC10">
        <v>0</v>
      </c>
      <c r="AD10">
        <v>1</v>
      </c>
      <c r="AE10">
        <v>1</v>
      </c>
      <c r="AF10">
        <v>1</v>
      </c>
      <c r="AG10">
        <v>1</v>
      </c>
      <c r="AH10">
        <v>1</v>
      </c>
      <c r="AI10">
        <v>1</v>
      </c>
      <c r="AJ10">
        <v>1</v>
      </c>
      <c r="AK10">
        <v>1</v>
      </c>
      <c r="AL10">
        <v>1</v>
      </c>
      <c r="AM10">
        <v>1</v>
      </c>
      <c r="AN10">
        <v>1</v>
      </c>
      <c r="AO10">
        <v>0</v>
      </c>
      <c r="AP10">
        <v>5</v>
      </c>
      <c r="AQ10">
        <v>10</v>
      </c>
      <c r="AR10">
        <v>10</v>
      </c>
      <c r="AS10">
        <v>10</v>
      </c>
      <c r="AT10">
        <v>10</v>
      </c>
      <c r="AU10">
        <v>10</v>
      </c>
      <c r="AV10">
        <v>15</v>
      </c>
      <c r="AW10">
        <v>10</v>
      </c>
      <c r="AX10">
        <v>10</v>
      </c>
      <c r="AY10">
        <v>5</v>
      </c>
      <c r="AZ10">
        <v>95</v>
      </c>
      <c r="BA10">
        <v>5</v>
      </c>
      <c r="BB10">
        <v>10</v>
      </c>
      <c r="BC10">
        <v>10</v>
      </c>
      <c r="BD10">
        <v>10</v>
      </c>
      <c r="BE10">
        <v>10</v>
      </c>
      <c r="BF10">
        <v>10</v>
      </c>
      <c r="BG10">
        <v>15</v>
      </c>
      <c r="BH10">
        <v>10</v>
      </c>
      <c r="BI10">
        <v>10</v>
      </c>
      <c r="BJ10">
        <v>5</v>
      </c>
      <c r="BK10">
        <v>95</v>
      </c>
      <c r="BL10">
        <v>4</v>
      </c>
      <c r="BM10">
        <v>4</v>
      </c>
      <c r="BN10">
        <v>1</v>
      </c>
    </row>
    <row r="11" spans="1:66" x14ac:dyDescent="0.2">
      <c r="A11">
        <v>10</v>
      </c>
      <c r="B11">
        <v>1067883</v>
      </c>
      <c r="C11">
        <v>2</v>
      </c>
      <c r="D11">
        <v>13016127</v>
      </c>
      <c r="E11" s="1">
        <v>41734</v>
      </c>
      <c r="F11" s="1">
        <v>41738</v>
      </c>
      <c r="G11">
        <v>4</v>
      </c>
      <c r="H11">
        <v>0</v>
      </c>
      <c r="I11">
        <v>0</v>
      </c>
      <c r="J11">
        <v>83</v>
      </c>
      <c r="K11" t="s">
        <v>160</v>
      </c>
      <c r="L11" t="s">
        <v>156</v>
      </c>
      <c r="M11">
        <v>3</v>
      </c>
      <c r="N11">
        <v>0</v>
      </c>
      <c r="O11">
        <v>0</v>
      </c>
      <c r="P11">
        <v>0</v>
      </c>
      <c r="Q11">
        <v>0</v>
      </c>
      <c r="R11">
        <v>0</v>
      </c>
      <c r="S11">
        <v>1</v>
      </c>
      <c r="T11">
        <v>0</v>
      </c>
      <c r="U11">
        <v>0</v>
      </c>
      <c r="V11">
        <v>0</v>
      </c>
      <c r="W11">
        <v>0</v>
      </c>
      <c r="X11">
        <v>9.1</v>
      </c>
      <c r="Y11">
        <v>6</v>
      </c>
      <c r="Z11">
        <v>2</v>
      </c>
      <c r="AA11">
        <v>0</v>
      </c>
      <c r="AB11">
        <v>0</v>
      </c>
      <c r="AC11">
        <v>0</v>
      </c>
      <c r="AD11">
        <v>1</v>
      </c>
      <c r="AE11">
        <v>1</v>
      </c>
      <c r="AF11">
        <v>1</v>
      </c>
      <c r="AG11">
        <v>1</v>
      </c>
      <c r="AH11">
        <v>1</v>
      </c>
      <c r="AI11">
        <v>1</v>
      </c>
      <c r="AJ11">
        <v>1</v>
      </c>
      <c r="AK11">
        <v>1</v>
      </c>
      <c r="AL11">
        <v>1</v>
      </c>
      <c r="AM11">
        <v>0</v>
      </c>
      <c r="AN11">
        <v>0</v>
      </c>
      <c r="AO11">
        <v>2</v>
      </c>
      <c r="AP11">
        <v>5</v>
      </c>
      <c r="AQ11">
        <v>5</v>
      </c>
      <c r="AR11">
        <v>5</v>
      </c>
      <c r="AS11">
        <v>10</v>
      </c>
      <c r="AT11">
        <v>10</v>
      </c>
      <c r="AU11">
        <v>10</v>
      </c>
      <c r="AV11">
        <v>5</v>
      </c>
      <c r="AW11">
        <v>5</v>
      </c>
      <c r="AX11">
        <v>5</v>
      </c>
      <c r="AY11">
        <v>5</v>
      </c>
      <c r="AZ11">
        <v>65</v>
      </c>
      <c r="BA11">
        <v>0</v>
      </c>
      <c r="BB11">
        <v>5</v>
      </c>
      <c r="BC11">
        <v>5</v>
      </c>
      <c r="BD11">
        <v>10</v>
      </c>
      <c r="BE11">
        <v>10</v>
      </c>
      <c r="BF11">
        <v>10</v>
      </c>
      <c r="BG11">
        <v>10</v>
      </c>
      <c r="BH11">
        <v>5</v>
      </c>
      <c r="BI11">
        <v>5</v>
      </c>
      <c r="BJ11">
        <v>5</v>
      </c>
      <c r="BK11">
        <v>65</v>
      </c>
      <c r="BL11">
        <v>3</v>
      </c>
      <c r="BM11">
        <v>3</v>
      </c>
      <c r="BN11">
        <v>1</v>
      </c>
    </row>
    <row r="12" spans="1:66" x14ac:dyDescent="0.2">
      <c r="A12">
        <v>11</v>
      </c>
      <c r="B12">
        <v>452338</v>
      </c>
      <c r="C12">
        <v>2</v>
      </c>
      <c r="D12">
        <v>13014698</v>
      </c>
      <c r="E12" s="1">
        <v>41734</v>
      </c>
      <c r="F12" s="1">
        <v>41754</v>
      </c>
      <c r="G12">
        <v>20</v>
      </c>
      <c r="H12">
        <v>1</v>
      </c>
      <c r="I12">
        <v>0</v>
      </c>
      <c r="J12">
        <v>66</v>
      </c>
      <c r="K12" t="s">
        <v>155</v>
      </c>
      <c r="L12" t="s">
        <v>161</v>
      </c>
      <c r="M12">
        <v>4</v>
      </c>
      <c r="N12">
        <v>0</v>
      </c>
      <c r="O12">
        <v>0</v>
      </c>
      <c r="P12">
        <v>0</v>
      </c>
      <c r="Q12">
        <v>0</v>
      </c>
      <c r="R12">
        <v>1</v>
      </c>
      <c r="S12">
        <v>1</v>
      </c>
      <c r="T12">
        <v>0</v>
      </c>
      <c r="U12">
        <v>0</v>
      </c>
      <c r="V12">
        <v>0</v>
      </c>
      <c r="W12">
        <v>0</v>
      </c>
      <c r="X12">
        <v>12.2</v>
      </c>
      <c r="Y12">
        <v>5</v>
      </c>
      <c r="Z12">
        <v>1</v>
      </c>
      <c r="AA12">
        <v>0</v>
      </c>
      <c r="AB12">
        <v>0</v>
      </c>
      <c r="AC12">
        <v>0</v>
      </c>
      <c r="AD12">
        <v>1</v>
      </c>
      <c r="AE12">
        <v>1</v>
      </c>
      <c r="AF12">
        <v>1</v>
      </c>
      <c r="AG12">
        <v>1</v>
      </c>
      <c r="AH12">
        <v>1</v>
      </c>
      <c r="AI12">
        <v>1</v>
      </c>
      <c r="AJ12">
        <v>1</v>
      </c>
      <c r="AK12">
        <v>1</v>
      </c>
      <c r="AL12">
        <v>1</v>
      </c>
      <c r="AM12">
        <v>1</v>
      </c>
      <c r="AN12">
        <v>1</v>
      </c>
      <c r="AO12">
        <v>0</v>
      </c>
      <c r="AP12">
        <v>5</v>
      </c>
      <c r="AQ12">
        <v>10</v>
      </c>
      <c r="AR12">
        <v>10</v>
      </c>
      <c r="AS12">
        <v>10</v>
      </c>
      <c r="AT12">
        <v>10</v>
      </c>
      <c r="AU12">
        <v>15</v>
      </c>
      <c r="AV12">
        <v>15</v>
      </c>
      <c r="AW12">
        <v>10</v>
      </c>
      <c r="AX12">
        <v>10</v>
      </c>
      <c r="AY12">
        <v>5</v>
      </c>
      <c r="AZ12">
        <v>100</v>
      </c>
      <c r="BA12">
        <v>5</v>
      </c>
      <c r="BB12">
        <v>10</v>
      </c>
      <c r="BC12">
        <v>5</v>
      </c>
      <c r="BD12">
        <v>10</v>
      </c>
      <c r="BE12">
        <v>10</v>
      </c>
      <c r="BF12">
        <v>15</v>
      </c>
      <c r="BG12">
        <v>15</v>
      </c>
      <c r="BH12">
        <v>10</v>
      </c>
      <c r="BI12">
        <v>10</v>
      </c>
      <c r="BJ12">
        <v>5</v>
      </c>
      <c r="BK12">
        <v>95</v>
      </c>
      <c r="BL12">
        <v>5</v>
      </c>
      <c r="BM12">
        <v>4</v>
      </c>
      <c r="BN12">
        <v>1</v>
      </c>
    </row>
    <row r="13" spans="1:66" x14ac:dyDescent="0.2">
      <c r="A13">
        <v>12</v>
      </c>
      <c r="B13">
        <v>1642856</v>
      </c>
      <c r="C13">
        <v>1</v>
      </c>
      <c r="D13">
        <v>12959678</v>
      </c>
      <c r="E13" s="1">
        <v>41729</v>
      </c>
      <c r="F13" s="1">
        <v>41737</v>
      </c>
      <c r="G13">
        <v>8</v>
      </c>
      <c r="H13">
        <v>0</v>
      </c>
      <c r="I13">
        <v>0</v>
      </c>
      <c r="J13">
        <v>72</v>
      </c>
      <c r="K13" t="s">
        <v>155</v>
      </c>
      <c r="L13" t="s">
        <v>164</v>
      </c>
      <c r="M13">
        <v>3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1</v>
      </c>
      <c r="X13">
        <v>12.6</v>
      </c>
      <c r="Y13">
        <v>4</v>
      </c>
      <c r="Z13">
        <v>0</v>
      </c>
      <c r="AA13">
        <v>0</v>
      </c>
      <c r="AB13">
        <v>0</v>
      </c>
      <c r="AC13">
        <v>0</v>
      </c>
      <c r="AD13">
        <v>1</v>
      </c>
      <c r="AE13">
        <v>1</v>
      </c>
      <c r="AF13">
        <v>1</v>
      </c>
      <c r="AG13">
        <v>1</v>
      </c>
      <c r="AH13">
        <v>1</v>
      </c>
      <c r="AI13">
        <v>1</v>
      </c>
      <c r="AJ13">
        <v>1</v>
      </c>
      <c r="AK13">
        <v>1</v>
      </c>
      <c r="AL13">
        <v>1</v>
      </c>
      <c r="AM13">
        <v>1</v>
      </c>
      <c r="AN13">
        <v>0</v>
      </c>
      <c r="AO13">
        <v>1</v>
      </c>
      <c r="AP13">
        <v>5</v>
      </c>
      <c r="AQ13">
        <v>10</v>
      </c>
      <c r="AR13">
        <v>10</v>
      </c>
      <c r="AS13">
        <v>10</v>
      </c>
      <c r="AT13">
        <v>10</v>
      </c>
      <c r="AU13">
        <v>15</v>
      </c>
      <c r="AV13">
        <v>15</v>
      </c>
      <c r="AW13">
        <v>5</v>
      </c>
      <c r="AX13">
        <v>10</v>
      </c>
      <c r="AY13">
        <v>5</v>
      </c>
      <c r="AZ13">
        <v>95</v>
      </c>
      <c r="BA13">
        <v>5</v>
      </c>
      <c r="BB13">
        <v>10</v>
      </c>
      <c r="BC13">
        <v>10</v>
      </c>
      <c r="BD13">
        <v>10</v>
      </c>
      <c r="BE13">
        <v>10</v>
      </c>
      <c r="BF13">
        <v>15</v>
      </c>
      <c r="BG13">
        <v>10</v>
      </c>
      <c r="BH13">
        <v>5</v>
      </c>
      <c r="BI13">
        <v>5</v>
      </c>
      <c r="BJ13">
        <v>5</v>
      </c>
      <c r="BK13">
        <v>85</v>
      </c>
      <c r="BL13">
        <v>4</v>
      </c>
      <c r="BM13">
        <v>3</v>
      </c>
      <c r="BN13">
        <v>1</v>
      </c>
    </row>
    <row r="14" spans="1:66" x14ac:dyDescent="0.2">
      <c r="A14">
        <v>13</v>
      </c>
      <c r="B14">
        <v>857511</v>
      </c>
      <c r="C14">
        <v>2</v>
      </c>
      <c r="D14">
        <v>13007441</v>
      </c>
      <c r="E14" s="1">
        <v>41733</v>
      </c>
      <c r="F14" s="1">
        <v>41738</v>
      </c>
      <c r="G14">
        <v>5</v>
      </c>
      <c r="H14">
        <v>0</v>
      </c>
      <c r="I14">
        <v>0</v>
      </c>
      <c r="J14">
        <v>82</v>
      </c>
      <c r="K14" t="s">
        <v>155</v>
      </c>
      <c r="L14" t="s">
        <v>161</v>
      </c>
      <c r="M14">
        <v>4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1</v>
      </c>
      <c r="X14">
        <v>11</v>
      </c>
      <c r="Y14">
        <v>8</v>
      </c>
      <c r="Z14">
        <v>0</v>
      </c>
      <c r="AA14">
        <v>0</v>
      </c>
      <c r="AB14">
        <v>0</v>
      </c>
      <c r="AC14">
        <v>0</v>
      </c>
      <c r="AD14">
        <v>1</v>
      </c>
      <c r="AE14">
        <v>1</v>
      </c>
      <c r="AF14">
        <v>1</v>
      </c>
      <c r="AG14">
        <v>1</v>
      </c>
      <c r="AH14">
        <v>1</v>
      </c>
      <c r="AI14">
        <v>1</v>
      </c>
      <c r="AJ14">
        <v>1</v>
      </c>
      <c r="AK14">
        <v>1</v>
      </c>
      <c r="AL14">
        <v>1</v>
      </c>
      <c r="AM14">
        <v>1</v>
      </c>
      <c r="AN14">
        <v>0</v>
      </c>
      <c r="AO14">
        <v>1</v>
      </c>
      <c r="AP14">
        <v>5</v>
      </c>
      <c r="AQ14">
        <v>5</v>
      </c>
      <c r="AR14">
        <v>5</v>
      </c>
      <c r="AS14">
        <v>10</v>
      </c>
      <c r="AT14">
        <v>10</v>
      </c>
      <c r="AU14">
        <v>15</v>
      </c>
      <c r="AV14">
        <v>15</v>
      </c>
      <c r="AW14">
        <v>10</v>
      </c>
      <c r="AX14">
        <v>5</v>
      </c>
      <c r="AY14">
        <v>5</v>
      </c>
      <c r="AZ14">
        <v>85</v>
      </c>
      <c r="BA14">
        <v>5</v>
      </c>
      <c r="BB14">
        <v>5</v>
      </c>
      <c r="BC14">
        <v>5</v>
      </c>
      <c r="BD14">
        <v>10</v>
      </c>
      <c r="BE14">
        <v>10</v>
      </c>
      <c r="BF14">
        <v>15</v>
      </c>
      <c r="BG14">
        <v>10</v>
      </c>
      <c r="BH14">
        <v>5</v>
      </c>
      <c r="BI14">
        <v>5</v>
      </c>
      <c r="BJ14">
        <v>5</v>
      </c>
      <c r="BK14">
        <v>75</v>
      </c>
      <c r="BL14">
        <v>3</v>
      </c>
      <c r="BM14">
        <v>3</v>
      </c>
      <c r="BN14">
        <v>1</v>
      </c>
    </row>
    <row r="15" spans="1:66" x14ac:dyDescent="0.2">
      <c r="A15">
        <v>14</v>
      </c>
      <c r="B15">
        <v>855634</v>
      </c>
      <c r="C15">
        <v>1</v>
      </c>
      <c r="D15">
        <v>12968543</v>
      </c>
      <c r="E15" s="1">
        <v>41729</v>
      </c>
      <c r="F15" s="1">
        <v>41738</v>
      </c>
      <c r="G15">
        <v>9</v>
      </c>
      <c r="H15">
        <v>0</v>
      </c>
      <c r="I15">
        <v>0</v>
      </c>
      <c r="J15">
        <v>86</v>
      </c>
      <c r="K15" t="s">
        <v>160</v>
      </c>
      <c r="L15" t="s">
        <v>167</v>
      </c>
      <c r="M15">
        <v>4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9.4</v>
      </c>
      <c r="Y15">
        <v>7</v>
      </c>
      <c r="Z15">
        <v>1</v>
      </c>
      <c r="AA15">
        <v>0</v>
      </c>
      <c r="AB15">
        <v>1</v>
      </c>
      <c r="AC15">
        <v>1</v>
      </c>
      <c r="AD15">
        <v>0</v>
      </c>
      <c r="AE15">
        <v>0</v>
      </c>
      <c r="AF15">
        <v>0</v>
      </c>
      <c r="AG15">
        <v>1</v>
      </c>
      <c r="AH15">
        <v>1</v>
      </c>
      <c r="AI15">
        <v>1</v>
      </c>
      <c r="AJ15">
        <v>1</v>
      </c>
      <c r="AK15">
        <v>0</v>
      </c>
      <c r="AL15">
        <v>1</v>
      </c>
      <c r="AM15">
        <v>1</v>
      </c>
      <c r="AN15">
        <v>0</v>
      </c>
      <c r="AO15">
        <v>4</v>
      </c>
      <c r="AP15">
        <v>0</v>
      </c>
      <c r="AQ15">
        <v>5</v>
      </c>
      <c r="AR15">
        <v>5</v>
      </c>
      <c r="AS15">
        <v>10</v>
      </c>
      <c r="AT15">
        <v>10</v>
      </c>
      <c r="AU15">
        <v>10</v>
      </c>
      <c r="AV15">
        <v>10</v>
      </c>
      <c r="AW15">
        <v>5</v>
      </c>
      <c r="AX15">
        <v>5</v>
      </c>
      <c r="AY15">
        <v>5</v>
      </c>
      <c r="AZ15">
        <v>65</v>
      </c>
      <c r="BA15">
        <v>0</v>
      </c>
      <c r="BB15">
        <v>5</v>
      </c>
      <c r="BC15">
        <v>5</v>
      </c>
      <c r="BD15">
        <v>10</v>
      </c>
      <c r="BE15">
        <v>10</v>
      </c>
      <c r="BF15">
        <v>10</v>
      </c>
      <c r="BG15">
        <v>10</v>
      </c>
      <c r="BH15">
        <v>5</v>
      </c>
      <c r="BI15">
        <v>5</v>
      </c>
      <c r="BJ15">
        <v>5</v>
      </c>
      <c r="BK15">
        <v>65</v>
      </c>
      <c r="BL15">
        <v>3</v>
      </c>
      <c r="BM15">
        <v>3</v>
      </c>
      <c r="BN15">
        <v>2</v>
      </c>
    </row>
    <row r="16" spans="1:66" x14ac:dyDescent="0.2">
      <c r="A16">
        <v>15</v>
      </c>
      <c r="B16">
        <v>367594</v>
      </c>
      <c r="C16">
        <v>1</v>
      </c>
      <c r="D16">
        <v>13315054</v>
      </c>
      <c r="E16" s="1">
        <v>41770</v>
      </c>
      <c r="F16" s="1">
        <v>41775</v>
      </c>
      <c r="G16">
        <v>5</v>
      </c>
      <c r="H16">
        <v>0</v>
      </c>
      <c r="I16">
        <v>0</v>
      </c>
      <c r="J16">
        <v>83.8</v>
      </c>
      <c r="K16" t="s">
        <v>169</v>
      </c>
      <c r="L16" t="s">
        <v>156</v>
      </c>
      <c r="M16">
        <v>3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13.3</v>
      </c>
      <c r="Y16">
        <v>7</v>
      </c>
      <c r="Z16">
        <v>3</v>
      </c>
      <c r="AA16">
        <v>1</v>
      </c>
      <c r="AB16">
        <v>1</v>
      </c>
      <c r="AC16">
        <v>2</v>
      </c>
      <c r="AD16">
        <v>0</v>
      </c>
      <c r="AE16">
        <v>2</v>
      </c>
      <c r="AF16">
        <v>2</v>
      </c>
      <c r="AG16">
        <v>2</v>
      </c>
      <c r="AH16">
        <v>2</v>
      </c>
      <c r="AI16">
        <v>2</v>
      </c>
      <c r="AJ16">
        <v>2</v>
      </c>
      <c r="AK16">
        <v>2</v>
      </c>
      <c r="AL16">
        <v>2</v>
      </c>
      <c r="AM16">
        <v>2</v>
      </c>
      <c r="AN16">
        <v>2</v>
      </c>
      <c r="AP16">
        <v>0</v>
      </c>
      <c r="AQ16">
        <v>5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5</v>
      </c>
      <c r="BA16">
        <v>0</v>
      </c>
      <c r="BB16">
        <v>5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5</v>
      </c>
      <c r="BL16">
        <v>1</v>
      </c>
      <c r="BM16">
        <v>1</v>
      </c>
      <c r="BN16">
        <v>5</v>
      </c>
    </row>
    <row r="17" spans="1:66" x14ac:dyDescent="0.2">
      <c r="A17">
        <v>16</v>
      </c>
      <c r="B17">
        <v>962912</v>
      </c>
      <c r="C17">
        <v>1</v>
      </c>
      <c r="D17">
        <v>13313086</v>
      </c>
      <c r="E17" s="1">
        <v>41770</v>
      </c>
      <c r="F17" s="1">
        <v>41774</v>
      </c>
      <c r="G17">
        <v>4</v>
      </c>
      <c r="H17">
        <v>0</v>
      </c>
      <c r="I17">
        <v>1</v>
      </c>
      <c r="J17">
        <v>85.3</v>
      </c>
      <c r="K17" t="s">
        <v>160</v>
      </c>
      <c r="L17" t="s">
        <v>156</v>
      </c>
      <c r="M17">
        <v>6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1</v>
      </c>
      <c r="U17">
        <v>0</v>
      </c>
      <c r="V17">
        <v>0</v>
      </c>
      <c r="W17">
        <v>0</v>
      </c>
      <c r="X17">
        <v>11.2</v>
      </c>
      <c r="Y17">
        <v>7</v>
      </c>
      <c r="Z17">
        <v>0</v>
      </c>
      <c r="AA17">
        <v>1</v>
      </c>
      <c r="AB17">
        <v>0</v>
      </c>
      <c r="AC17">
        <v>0</v>
      </c>
      <c r="AD17">
        <v>0</v>
      </c>
      <c r="AE17">
        <v>2</v>
      </c>
      <c r="AF17">
        <v>2</v>
      </c>
      <c r="AG17">
        <v>2</v>
      </c>
      <c r="AH17">
        <v>2</v>
      </c>
      <c r="AI17">
        <v>2</v>
      </c>
      <c r="AJ17">
        <v>2</v>
      </c>
      <c r="AK17">
        <v>2</v>
      </c>
      <c r="AL17">
        <v>2</v>
      </c>
      <c r="AM17">
        <v>2</v>
      </c>
      <c r="AN17">
        <v>2</v>
      </c>
      <c r="AP17">
        <v>0</v>
      </c>
      <c r="AQ17">
        <v>0</v>
      </c>
      <c r="AR17">
        <v>0</v>
      </c>
      <c r="AS17">
        <v>5</v>
      </c>
      <c r="AT17">
        <v>5</v>
      </c>
      <c r="AU17">
        <v>5</v>
      </c>
      <c r="AV17">
        <v>5</v>
      </c>
      <c r="AW17">
        <v>5</v>
      </c>
      <c r="AX17">
        <v>5</v>
      </c>
      <c r="AY17">
        <v>0</v>
      </c>
      <c r="AZ17">
        <v>30</v>
      </c>
      <c r="BA17">
        <v>0</v>
      </c>
      <c r="BB17">
        <v>0</v>
      </c>
      <c r="BC17">
        <v>0</v>
      </c>
      <c r="BD17">
        <v>5</v>
      </c>
      <c r="BE17">
        <v>5</v>
      </c>
      <c r="BF17">
        <v>5</v>
      </c>
      <c r="BG17">
        <v>5</v>
      </c>
      <c r="BH17">
        <v>5</v>
      </c>
      <c r="BI17">
        <v>5</v>
      </c>
      <c r="BJ17">
        <v>0</v>
      </c>
      <c r="BK17">
        <v>30</v>
      </c>
      <c r="BL17">
        <v>2</v>
      </c>
      <c r="BM17">
        <v>2</v>
      </c>
      <c r="BN17">
        <v>5</v>
      </c>
    </row>
    <row r="18" spans="1:66" x14ac:dyDescent="0.2">
      <c r="A18">
        <v>17</v>
      </c>
      <c r="B18">
        <v>1080811</v>
      </c>
      <c r="C18">
        <v>2</v>
      </c>
      <c r="D18">
        <v>13311799</v>
      </c>
      <c r="E18" s="1">
        <v>41769</v>
      </c>
      <c r="F18" s="1">
        <v>41772</v>
      </c>
      <c r="G18">
        <v>3</v>
      </c>
      <c r="H18">
        <v>0</v>
      </c>
      <c r="I18">
        <v>0</v>
      </c>
      <c r="J18">
        <v>63.4</v>
      </c>
      <c r="K18" t="s">
        <v>160</v>
      </c>
      <c r="L18" t="s">
        <v>156</v>
      </c>
      <c r="M18">
        <v>3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13.4</v>
      </c>
      <c r="Y18">
        <v>9</v>
      </c>
      <c r="Z18">
        <v>1</v>
      </c>
      <c r="AA18">
        <v>0</v>
      </c>
      <c r="AB18">
        <v>0</v>
      </c>
      <c r="AC18">
        <v>0</v>
      </c>
      <c r="AD18">
        <v>1</v>
      </c>
      <c r="AE18">
        <v>1</v>
      </c>
      <c r="AF18">
        <v>1</v>
      </c>
      <c r="AG18">
        <v>1</v>
      </c>
      <c r="AH18">
        <v>1</v>
      </c>
      <c r="AI18">
        <v>1</v>
      </c>
      <c r="AJ18">
        <v>1</v>
      </c>
      <c r="AK18">
        <v>1</v>
      </c>
      <c r="AL18">
        <v>1</v>
      </c>
      <c r="AM18">
        <v>1</v>
      </c>
      <c r="AN18">
        <v>0</v>
      </c>
      <c r="AO18">
        <v>1</v>
      </c>
      <c r="AP18">
        <v>5</v>
      </c>
      <c r="AQ18">
        <v>5</v>
      </c>
      <c r="AR18">
        <v>5</v>
      </c>
      <c r="AS18">
        <v>10</v>
      </c>
      <c r="AT18">
        <v>10</v>
      </c>
      <c r="AU18">
        <v>15</v>
      </c>
      <c r="AV18">
        <v>15</v>
      </c>
      <c r="AW18">
        <v>5</v>
      </c>
      <c r="AX18">
        <v>5</v>
      </c>
      <c r="AY18">
        <v>5</v>
      </c>
      <c r="AZ18">
        <v>80</v>
      </c>
      <c r="BA18">
        <v>5</v>
      </c>
      <c r="BB18">
        <v>10</v>
      </c>
      <c r="BC18">
        <v>5</v>
      </c>
      <c r="BD18">
        <v>10</v>
      </c>
      <c r="BE18">
        <v>10</v>
      </c>
      <c r="BF18">
        <v>15</v>
      </c>
      <c r="BG18">
        <v>15</v>
      </c>
      <c r="BH18">
        <v>5</v>
      </c>
      <c r="BI18">
        <v>5</v>
      </c>
      <c r="BJ18">
        <v>5</v>
      </c>
      <c r="BK18">
        <v>85</v>
      </c>
      <c r="BL18">
        <v>3</v>
      </c>
      <c r="BM18">
        <v>3</v>
      </c>
      <c r="BN18">
        <v>1</v>
      </c>
    </row>
    <row r="19" spans="1:66" x14ac:dyDescent="0.2">
      <c r="A19">
        <v>18</v>
      </c>
      <c r="B19">
        <v>725747</v>
      </c>
      <c r="C19">
        <v>2</v>
      </c>
      <c r="D19">
        <v>13292204</v>
      </c>
      <c r="E19" s="1">
        <v>41769</v>
      </c>
      <c r="F19" s="1">
        <v>41775</v>
      </c>
      <c r="G19">
        <v>6</v>
      </c>
      <c r="H19">
        <v>0</v>
      </c>
      <c r="I19">
        <v>0</v>
      </c>
      <c r="J19">
        <v>76.7</v>
      </c>
      <c r="K19" t="s">
        <v>155</v>
      </c>
      <c r="L19" t="s">
        <v>166</v>
      </c>
      <c r="M19">
        <v>13</v>
      </c>
      <c r="N19">
        <v>0</v>
      </c>
      <c r="O19">
        <v>0</v>
      </c>
      <c r="P19">
        <v>0</v>
      </c>
      <c r="Q19">
        <v>0</v>
      </c>
      <c r="R19">
        <v>0</v>
      </c>
      <c r="S19">
        <v>1</v>
      </c>
      <c r="T19">
        <v>0</v>
      </c>
      <c r="U19">
        <v>0</v>
      </c>
      <c r="V19">
        <v>0</v>
      </c>
      <c r="W19">
        <v>0</v>
      </c>
      <c r="X19">
        <v>13.1</v>
      </c>
      <c r="Y19">
        <v>13</v>
      </c>
      <c r="Z19">
        <v>1</v>
      </c>
      <c r="AA19">
        <v>0</v>
      </c>
      <c r="AB19">
        <v>1</v>
      </c>
      <c r="AC19">
        <v>1</v>
      </c>
      <c r="AD19">
        <v>1</v>
      </c>
      <c r="AE19">
        <v>1</v>
      </c>
      <c r="AF19">
        <v>1</v>
      </c>
      <c r="AG19">
        <v>1</v>
      </c>
      <c r="AH19">
        <v>1</v>
      </c>
      <c r="AI19">
        <v>1</v>
      </c>
      <c r="AJ19">
        <v>1</v>
      </c>
      <c r="AK19">
        <v>1</v>
      </c>
      <c r="AL19">
        <v>1</v>
      </c>
      <c r="AM19">
        <v>1</v>
      </c>
      <c r="AN19">
        <v>1</v>
      </c>
      <c r="AO19">
        <v>0</v>
      </c>
      <c r="AP19">
        <v>0</v>
      </c>
      <c r="AQ19">
        <v>5</v>
      </c>
      <c r="AR19">
        <v>10</v>
      </c>
      <c r="AS19">
        <v>10</v>
      </c>
      <c r="AT19">
        <v>5</v>
      </c>
      <c r="AU19">
        <v>5</v>
      </c>
      <c r="AV19">
        <v>10</v>
      </c>
      <c r="AW19">
        <v>5</v>
      </c>
      <c r="AX19">
        <v>5</v>
      </c>
      <c r="AY19">
        <v>5</v>
      </c>
      <c r="AZ19">
        <v>60</v>
      </c>
      <c r="BA19">
        <v>0</v>
      </c>
      <c r="BB19">
        <v>5</v>
      </c>
      <c r="BC19">
        <v>5</v>
      </c>
      <c r="BD19">
        <v>5</v>
      </c>
      <c r="BE19">
        <v>0</v>
      </c>
      <c r="BF19">
        <v>0</v>
      </c>
      <c r="BG19">
        <v>0</v>
      </c>
      <c r="BH19">
        <v>5</v>
      </c>
      <c r="BI19">
        <v>0</v>
      </c>
      <c r="BJ19">
        <v>0</v>
      </c>
      <c r="BK19">
        <v>20</v>
      </c>
      <c r="BL19">
        <v>2</v>
      </c>
      <c r="BM19">
        <v>1</v>
      </c>
      <c r="BN19">
        <v>1</v>
      </c>
    </row>
    <row r="20" spans="1:66" x14ac:dyDescent="0.2">
      <c r="A20">
        <v>19</v>
      </c>
      <c r="B20">
        <v>1246298</v>
      </c>
      <c r="C20">
        <v>2</v>
      </c>
      <c r="D20">
        <v>13310506</v>
      </c>
      <c r="E20" s="1">
        <v>41769</v>
      </c>
      <c r="F20" s="1">
        <v>41772</v>
      </c>
      <c r="G20">
        <v>3</v>
      </c>
      <c r="H20">
        <v>0</v>
      </c>
      <c r="I20">
        <v>0</v>
      </c>
      <c r="J20">
        <v>77.5</v>
      </c>
      <c r="K20" t="s">
        <v>155</v>
      </c>
      <c r="L20" t="s">
        <v>166</v>
      </c>
      <c r="M20">
        <v>6</v>
      </c>
      <c r="N20">
        <v>1</v>
      </c>
      <c r="O20">
        <v>0</v>
      </c>
      <c r="P20">
        <v>0</v>
      </c>
      <c r="Q20">
        <v>1</v>
      </c>
      <c r="R20">
        <v>0</v>
      </c>
      <c r="S20">
        <v>1</v>
      </c>
      <c r="T20">
        <v>0</v>
      </c>
      <c r="U20">
        <v>0</v>
      </c>
      <c r="V20">
        <v>0</v>
      </c>
      <c r="W20">
        <v>0</v>
      </c>
      <c r="X20">
        <v>10.1</v>
      </c>
      <c r="Y20">
        <v>13</v>
      </c>
      <c r="Z20">
        <v>0</v>
      </c>
      <c r="AA20">
        <v>0</v>
      </c>
      <c r="AB20">
        <v>0</v>
      </c>
      <c r="AC20">
        <v>0</v>
      </c>
      <c r="AD20">
        <v>1</v>
      </c>
      <c r="AE20">
        <v>1</v>
      </c>
      <c r="AF20">
        <v>1</v>
      </c>
      <c r="AG20">
        <v>1</v>
      </c>
      <c r="AH20">
        <v>1</v>
      </c>
      <c r="AI20">
        <v>1</v>
      </c>
      <c r="AJ20">
        <v>1</v>
      </c>
      <c r="AK20">
        <v>1</v>
      </c>
      <c r="AL20">
        <v>1</v>
      </c>
      <c r="AM20">
        <v>1</v>
      </c>
      <c r="AN20">
        <v>1</v>
      </c>
      <c r="AO20">
        <v>0</v>
      </c>
      <c r="AP20">
        <v>5</v>
      </c>
      <c r="AQ20">
        <v>10</v>
      </c>
      <c r="AR20">
        <v>10</v>
      </c>
      <c r="AS20">
        <v>10</v>
      </c>
      <c r="AT20">
        <v>10</v>
      </c>
      <c r="AU20">
        <v>15</v>
      </c>
      <c r="AV20">
        <v>15</v>
      </c>
      <c r="AW20">
        <v>10</v>
      </c>
      <c r="AX20">
        <v>10</v>
      </c>
      <c r="AY20">
        <v>5</v>
      </c>
      <c r="AZ20">
        <v>100</v>
      </c>
      <c r="BA20">
        <v>0</v>
      </c>
      <c r="BB20">
        <v>5</v>
      </c>
      <c r="BC20">
        <v>5</v>
      </c>
      <c r="BD20">
        <v>5</v>
      </c>
      <c r="BE20">
        <v>5</v>
      </c>
      <c r="BF20">
        <v>5</v>
      </c>
      <c r="BG20">
        <v>5</v>
      </c>
      <c r="BH20">
        <v>5</v>
      </c>
      <c r="BI20">
        <v>5</v>
      </c>
      <c r="BJ20">
        <v>0</v>
      </c>
      <c r="BK20">
        <v>40</v>
      </c>
      <c r="BL20">
        <v>5</v>
      </c>
      <c r="BM20">
        <v>2</v>
      </c>
      <c r="BN20">
        <v>1</v>
      </c>
    </row>
    <row r="21" spans="1:66" x14ac:dyDescent="0.2">
      <c r="A21">
        <v>20</v>
      </c>
      <c r="B21">
        <v>1114494</v>
      </c>
      <c r="C21">
        <v>2</v>
      </c>
      <c r="D21">
        <v>13307689</v>
      </c>
      <c r="E21" s="1">
        <v>41769</v>
      </c>
      <c r="F21" s="1">
        <v>41773</v>
      </c>
      <c r="G21">
        <v>4</v>
      </c>
      <c r="H21">
        <v>0</v>
      </c>
      <c r="I21">
        <v>0</v>
      </c>
      <c r="J21">
        <v>86.4</v>
      </c>
      <c r="K21" t="s">
        <v>160</v>
      </c>
      <c r="L21" t="s">
        <v>156</v>
      </c>
      <c r="M21">
        <v>6</v>
      </c>
      <c r="N21">
        <v>0</v>
      </c>
      <c r="O21">
        <v>0</v>
      </c>
      <c r="P21">
        <v>0</v>
      </c>
      <c r="Q21">
        <v>0</v>
      </c>
      <c r="R21">
        <v>0</v>
      </c>
      <c r="S21">
        <v>1</v>
      </c>
      <c r="T21">
        <v>0</v>
      </c>
      <c r="U21">
        <v>0</v>
      </c>
      <c r="V21">
        <v>0</v>
      </c>
      <c r="W21">
        <v>0</v>
      </c>
      <c r="X21">
        <v>12.6</v>
      </c>
      <c r="Y21">
        <v>8</v>
      </c>
      <c r="Z21">
        <v>0</v>
      </c>
      <c r="AA21">
        <v>0</v>
      </c>
      <c r="AB21">
        <v>0</v>
      </c>
      <c r="AC21">
        <v>0</v>
      </c>
      <c r="AD21">
        <v>1</v>
      </c>
      <c r="AE21">
        <v>0</v>
      </c>
      <c r="AF21">
        <v>0</v>
      </c>
      <c r="AG21">
        <v>1</v>
      </c>
      <c r="AH21">
        <v>0</v>
      </c>
      <c r="AI21">
        <v>1</v>
      </c>
      <c r="AJ21">
        <v>1</v>
      </c>
      <c r="AK21">
        <v>1</v>
      </c>
      <c r="AL21">
        <v>1</v>
      </c>
      <c r="AM21">
        <v>1</v>
      </c>
      <c r="AN21">
        <v>0</v>
      </c>
      <c r="AO21">
        <v>4</v>
      </c>
      <c r="AP21">
        <v>5</v>
      </c>
      <c r="AQ21">
        <v>5</v>
      </c>
      <c r="AR21">
        <v>5</v>
      </c>
      <c r="AS21">
        <v>10</v>
      </c>
      <c r="AT21">
        <v>10</v>
      </c>
      <c r="AU21">
        <v>15</v>
      </c>
      <c r="AV21">
        <v>15</v>
      </c>
      <c r="AW21">
        <v>10</v>
      </c>
      <c r="AX21">
        <v>5</v>
      </c>
      <c r="AY21">
        <v>5</v>
      </c>
      <c r="AZ21">
        <v>85</v>
      </c>
      <c r="BA21">
        <v>0</v>
      </c>
      <c r="BB21">
        <v>5</v>
      </c>
      <c r="BC21">
        <v>5</v>
      </c>
      <c r="BD21">
        <v>10</v>
      </c>
      <c r="BE21">
        <v>5</v>
      </c>
      <c r="BF21">
        <v>10</v>
      </c>
      <c r="BG21">
        <v>10</v>
      </c>
      <c r="BH21">
        <v>10</v>
      </c>
      <c r="BI21">
        <v>5</v>
      </c>
      <c r="BJ21">
        <v>5</v>
      </c>
      <c r="BK21">
        <v>65</v>
      </c>
      <c r="BL21">
        <v>3</v>
      </c>
      <c r="BM21">
        <v>3</v>
      </c>
      <c r="BN21">
        <v>2</v>
      </c>
    </row>
    <row r="22" spans="1:66" x14ac:dyDescent="0.2">
      <c r="A22">
        <v>21</v>
      </c>
      <c r="B22">
        <v>999726</v>
      </c>
      <c r="C22">
        <v>2</v>
      </c>
      <c r="D22">
        <v>13309111</v>
      </c>
      <c r="E22" s="1">
        <v>41769</v>
      </c>
      <c r="F22" s="1">
        <v>41784</v>
      </c>
      <c r="G22">
        <v>15</v>
      </c>
      <c r="H22">
        <v>1</v>
      </c>
      <c r="I22">
        <v>0</v>
      </c>
      <c r="J22">
        <v>60.5</v>
      </c>
      <c r="K22" t="s">
        <v>160</v>
      </c>
      <c r="L22" t="s">
        <v>156</v>
      </c>
      <c r="M22">
        <v>2</v>
      </c>
      <c r="N22">
        <v>0</v>
      </c>
      <c r="O22">
        <v>0</v>
      </c>
      <c r="P22">
        <v>0</v>
      </c>
      <c r="Q22">
        <v>0</v>
      </c>
      <c r="R22">
        <v>0</v>
      </c>
      <c r="S22">
        <v>1</v>
      </c>
      <c r="T22">
        <v>0</v>
      </c>
      <c r="U22">
        <v>0</v>
      </c>
      <c r="V22">
        <v>0</v>
      </c>
      <c r="W22">
        <v>0</v>
      </c>
      <c r="X22">
        <v>12.3</v>
      </c>
      <c r="Y22">
        <v>3</v>
      </c>
      <c r="Z22">
        <v>3</v>
      </c>
      <c r="AA22">
        <v>1</v>
      </c>
      <c r="AB22">
        <v>0</v>
      </c>
      <c r="AC22">
        <v>0</v>
      </c>
      <c r="AD22">
        <v>1</v>
      </c>
      <c r="AE22">
        <v>2</v>
      </c>
      <c r="AF22">
        <v>2</v>
      </c>
      <c r="AG22">
        <v>2</v>
      </c>
      <c r="AH22">
        <v>2</v>
      </c>
      <c r="AI22">
        <v>2</v>
      </c>
      <c r="AJ22">
        <v>2</v>
      </c>
      <c r="AK22">
        <v>2</v>
      </c>
      <c r="AL22">
        <v>2</v>
      </c>
      <c r="AM22">
        <v>2</v>
      </c>
      <c r="AN22">
        <v>2</v>
      </c>
      <c r="AP22">
        <v>0</v>
      </c>
      <c r="AQ22">
        <v>5</v>
      </c>
      <c r="AR22">
        <v>0</v>
      </c>
      <c r="AS22">
        <v>5</v>
      </c>
      <c r="AT22">
        <v>0</v>
      </c>
      <c r="AU22">
        <v>5</v>
      </c>
      <c r="AV22">
        <v>0</v>
      </c>
      <c r="AW22">
        <v>5</v>
      </c>
      <c r="AX22">
        <v>0</v>
      </c>
      <c r="AY22">
        <v>0</v>
      </c>
      <c r="AZ22">
        <v>20</v>
      </c>
      <c r="BA22">
        <v>0</v>
      </c>
      <c r="BB22">
        <v>0</v>
      </c>
      <c r="BC22">
        <v>0</v>
      </c>
      <c r="BD22">
        <v>5</v>
      </c>
      <c r="BE22">
        <v>0</v>
      </c>
      <c r="BF22">
        <v>5</v>
      </c>
      <c r="BG22">
        <v>0</v>
      </c>
      <c r="BH22">
        <v>0</v>
      </c>
      <c r="BI22">
        <v>0</v>
      </c>
      <c r="BJ22">
        <v>0</v>
      </c>
      <c r="BK22">
        <v>10</v>
      </c>
      <c r="BL22">
        <v>1</v>
      </c>
      <c r="BM22">
        <v>1</v>
      </c>
      <c r="BN22">
        <v>5</v>
      </c>
    </row>
    <row r="23" spans="1:66" x14ac:dyDescent="0.2">
      <c r="A23">
        <v>22</v>
      </c>
      <c r="B23">
        <v>745853</v>
      </c>
      <c r="C23">
        <v>1</v>
      </c>
      <c r="D23">
        <v>13310475</v>
      </c>
      <c r="E23" s="1">
        <v>41769</v>
      </c>
      <c r="F23" s="1">
        <v>41777</v>
      </c>
      <c r="G23">
        <v>8</v>
      </c>
      <c r="H23">
        <v>0</v>
      </c>
      <c r="I23">
        <v>0</v>
      </c>
      <c r="J23">
        <v>65.8</v>
      </c>
      <c r="K23" t="s">
        <v>155</v>
      </c>
      <c r="L23" t="s">
        <v>156</v>
      </c>
      <c r="M23">
        <v>3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14</v>
      </c>
      <c r="Y23">
        <v>2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1</v>
      </c>
      <c r="AF23">
        <v>1</v>
      </c>
      <c r="AG23">
        <v>1</v>
      </c>
      <c r="AH23">
        <v>1</v>
      </c>
      <c r="AI23">
        <v>1</v>
      </c>
      <c r="AJ23">
        <v>1</v>
      </c>
      <c r="AK23">
        <v>1</v>
      </c>
      <c r="AL23">
        <v>1</v>
      </c>
      <c r="AM23">
        <v>1</v>
      </c>
      <c r="AN23">
        <v>1</v>
      </c>
      <c r="AO23">
        <v>0</v>
      </c>
      <c r="AP23">
        <v>5</v>
      </c>
      <c r="AQ23">
        <v>10</v>
      </c>
      <c r="AR23">
        <v>10</v>
      </c>
      <c r="AS23">
        <v>10</v>
      </c>
      <c r="AT23">
        <v>10</v>
      </c>
      <c r="AU23">
        <v>15</v>
      </c>
      <c r="AV23">
        <v>15</v>
      </c>
      <c r="AW23">
        <v>10</v>
      </c>
      <c r="AX23">
        <v>10</v>
      </c>
      <c r="AY23">
        <v>5</v>
      </c>
      <c r="AZ23">
        <v>100</v>
      </c>
      <c r="BA23">
        <v>5</v>
      </c>
      <c r="BB23">
        <v>10</v>
      </c>
      <c r="BC23">
        <v>10</v>
      </c>
      <c r="BD23">
        <v>10</v>
      </c>
      <c r="BE23">
        <v>10</v>
      </c>
      <c r="BF23">
        <v>15</v>
      </c>
      <c r="BG23">
        <v>15</v>
      </c>
      <c r="BH23">
        <v>10</v>
      </c>
      <c r="BI23">
        <v>10</v>
      </c>
      <c r="BJ23">
        <v>5</v>
      </c>
      <c r="BK23">
        <v>100</v>
      </c>
      <c r="BL23">
        <v>5</v>
      </c>
      <c r="BM23">
        <v>5</v>
      </c>
      <c r="BN23">
        <v>1</v>
      </c>
    </row>
    <row r="24" spans="1:66" x14ac:dyDescent="0.2">
      <c r="A24">
        <v>23</v>
      </c>
      <c r="B24">
        <v>1004946</v>
      </c>
      <c r="C24">
        <v>2</v>
      </c>
      <c r="D24">
        <v>13186074</v>
      </c>
      <c r="E24" s="1">
        <v>41754</v>
      </c>
      <c r="F24" s="1">
        <v>41760</v>
      </c>
      <c r="G24">
        <v>6</v>
      </c>
      <c r="H24">
        <v>0</v>
      </c>
      <c r="I24">
        <v>0</v>
      </c>
      <c r="J24">
        <v>75.7</v>
      </c>
      <c r="K24" t="s">
        <v>155</v>
      </c>
      <c r="L24" t="s">
        <v>156</v>
      </c>
      <c r="M24">
        <v>1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15.3</v>
      </c>
      <c r="Y24">
        <v>6</v>
      </c>
      <c r="Z24">
        <v>0</v>
      </c>
      <c r="AA24">
        <v>0</v>
      </c>
      <c r="AB24">
        <v>0</v>
      </c>
      <c r="AC24">
        <v>0</v>
      </c>
      <c r="AD24">
        <v>1</v>
      </c>
      <c r="AE24">
        <v>0</v>
      </c>
      <c r="AF24">
        <v>0</v>
      </c>
      <c r="AG24">
        <v>0</v>
      </c>
      <c r="AH24">
        <v>0</v>
      </c>
      <c r="AI24">
        <v>1</v>
      </c>
      <c r="AJ24">
        <v>1</v>
      </c>
      <c r="AK24">
        <v>1</v>
      </c>
      <c r="AL24">
        <v>1</v>
      </c>
      <c r="AM24">
        <v>0</v>
      </c>
      <c r="AN24">
        <v>0</v>
      </c>
      <c r="AO24">
        <v>6</v>
      </c>
      <c r="AP24">
        <v>5</v>
      </c>
      <c r="AQ24">
        <v>5</v>
      </c>
      <c r="AR24">
        <v>5</v>
      </c>
      <c r="AS24">
        <v>10</v>
      </c>
      <c r="AT24">
        <v>10</v>
      </c>
      <c r="AU24">
        <v>15</v>
      </c>
      <c r="AV24">
        <v>15</v>
      </c>
      <c r="AW24">
        <v>10</v>
      </c>
      <c r="AX24">
        <v>10</v>
      </c>
      <c r="AY24">
        <v>5</v>
      </c>
      <c r="AZ24">
        <v>90</v>
      </c>
      <c r="BA24">
        <v>5</v>
      </c>
      <c r="BB24">
        <v>5</v>
      </c>
      <c r="BC24">
        <v>5</v>
      </c>
      <c r="BD24">
        <v>10</v>
      </c>
      <c r="BE24">
        <v>10</v>
      </c>
      <c r="BF24">
        <v>15</v>
      </c>
      <c r="BG24">
        <v>15</v>
      </c>
      <c r="BH24">
        <v>10</v>
      </c>
      <c r="BI24">
        <v>5</v>
      </c>
      <c r="BJ24">
        <v>5</v>
      </c>
      <c r="BK24">
        <v>85</v>
      </c>
      <c r="BL24">
        <v>3</v>
      </c>
      <c r="BM24">
        <v>3</v>
      </c>
      <c r="BN24">
        <v>3</v>
      </c>
    </row>
    <row r="25" spans="1:66" x14ac:dyDescent="0.2">
      <c r="A25">
        <v>24</v>
      </c>
      <c r="B25">
        <v>1638614</v>
      </c>
      <c r="C25">
        <v>2</v>
      </c>
      <c r="D25">
        <v>13168169</v>
      </c>
      <c r="E25" s="1">
        <v>41755</v>
      </c>
      <c r="F25" s="1">
        <v>41757</v>
      </c>
      <c r="G25">
        <v>2</v>
      </c>
      <c r="H25">
        <v>0</v>
      </c>
      <c r="I25">
        <v>0</v>
      </c>
      <c r="J25">
        <v>61.9</v>
      </c>
      <c r="K25" t="s">
        <v>155</v>
      </c>
      <c r="L25" t="s">
        <v>167</v>
      </c>
      <c r="M25">
        <v>2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11.2</v>
      </c>
      <c r="Y25">
        <v>1</v>
      </c>
      <c r="Z25">
        <v>1</v>
      </c>
      <c r="AA25">
        <v>0</v>
      </c>
      <c r="AB25">
        <v>0</v>
      </c>
      <c r="AC25">
        <v>0</v>
      </c>
      <c r="AD25">
        <v>0</v>
      </c>
      <c r="AE25">
        <v>1</v>
      </c>
      <c r="AF25">
        <v>1</v>
      </c>
      <c r="AG25">
        <v>1</v>
      </c>
      <c r="AH25">
        <v>1</v>
      </c>
      <c r="AI25">
        <v>1</v>
      </c>
      <c r="AJ25">
        <v>1</v>
      </c>
      <c r="AK25">
        <v>1</v>
      </c>
      <c r="AL25">
        <v>1</v>
      </c>
      <c r="AM25">
        <v>1</v>
      </c>
      <c r="AN25">
        <v>1</v>
      </c>
      <c r="AO25">
        <v>0</v>
      </c>
      <c r="AP25">
        <v>5</v>
      </c>
      <c r="AQ25">
        <v>10</v>
      </c>
      <c r="AR25">
        <v>10</v>
      </c>
      <c r="AS25">
        <v>10</v>
      </c>
      <c r="AT25">
        <v>10</v>
      </c>
      <c r="AU25">
        <v>15</v>
      </c>
      <c r="AV25">
        <v>15</v>
      </c>
      <c r="AW25">
        <v>10</v>
      </c>
      <c r="AX25">
        <v>10</v>
      </c>
      <c r="AY25">
        <v>5</v>
      </c>
      <c r="AZ25">
        <v>100</v>
      </c>
      <c r="BA25">
        <v>0</v>
      </c>
      <c r="BB25">
        <v>10</v>
      </c>
      <c r="BC25">
        <v>10</v>
      </c>
      <c r="BD25">
        <v>10</v>
      </c>
      <c r="BE25">
        <v>5</v>
      </c>
      <c r="BF25">
        <v>10</v>
      </c>
      <c r="BG25">
        <v>10</v>
      </c>
      <c r="BH25">
        <v>5</v>
      </c>
      <c r="BI25">
        <v>5</v>
      </c>
      <c r="BJ25">
        <v>0</v>
      </c>
      <c r="BK25">
        <v>65</v>
      </c>
      <c r="BL25">
        <v>5</v>
      </c>
      <c r="BM25">
        <v>3</v>
      </c>
      <c r="BN25">
        <v>1</v>
      </c>
    </row>
    <row r="26" spans="1:66" x14ac:dyDescent="0.2">
      <c r="A26">
        <v>25</v>
      </c>
      <c r="B26">
        <v>1056388</v>
      </c>
      <c r="C26">
        <v>2</v>
      </c>
      <c r="D26">
        <v>13136363</v>
      </c>
      <c r="E26" s="1">
        <v>41749</v>
      </c>
      <c r="F26" s="1">
        <v>41759</v>
      </c>
      <c r="G26">
        <v>10</v>
      </c>
      <c r="H26">
        <v>0</v>
      </c>
      <c r="I26">
        <v>0</v>
      </c>
      <c r="J26">
        <v>60.1</v>
      </c>
      <c r="K26" t="s">
        <v>160</v>
      </c>
      <c r="L26" t="s">
        <v>156</v>
      </c>
      <c r="M26">
        <v>3</v>
      </c>
      <c r="N26">
        <v>0</v>
      </c>
      <c r="O26">
        <v>0</v>
      </c>
      <c r="P26">
        <v>0</v>
      </c>
      <c r="Q26">
        <v>0</v>
      </c>
      <c r="R26">
        <v>0</v>
      </c>
      <c r="S26">
        <v>1</v>
      </c>
      <c r="T26">
        <v>0</v>
      </c>
      <c r="U26">
        <v>0</v>
      </c>
      <c r="V26">
        <v>0</v>
      </c>
      <c r="W26">
        <v>0</v>
      </c>
      <c r="X26">
        <v>10.199999999999999</v>
      </c>
      <c r="Y26">
        <v>6</v>
      </c>
      <c r="Z26">
        <v>0</v>
      </c>
      <c r="AA26">
        <v>0</v>
      </c>
      <c r="AB26">
        <v>0</v>
      </c>
      <c r="AC26">
        <v>0</v>
      </c>
      <c r="AD26">
        <v>1</v>
      </c>
      <c r="AE26">
        <v>1</v>
      </c>
      <c r="AF26">
        <v>1</v>
      </c>
      <c r="AG26">
        <v>1</v>
      </c>
      <c r="AH26">
        <v>1</v>
      </c>
      <c r="AI26">
        <v>1</v>
      </c>
      <c r="AJ26">
        <v>1</v>
      </c>
      <c r="AK26">
        <v>1</v>
      </c>
      <c r="AL26">
        <v>1</v>
      </c>
      <c r="AM26">
        <v>1</v>
      </c>
      <c r="AN26">
        <v>1</v>
      </c>
      <c r="AO26">
        <v>0</v>
      </c>
      <c r="AP26">
        <v>5</v>
      </c>
      <c r="AQ26">
        <v>5</v>
      </c>
      <c r="AR26">
        <v>10</v>
      </c>
      <c r="AS26">
        <v>10</v>
      </c>
      <c r="AT26">
        <v>10</v>
      </c>
      <c r="AU26">
        <v>15</v>
      </c>
      <c r="AV26">
        <v>15</v>
      </c>
      <c r="AW26">
        <v>10</v>
      </c>
      <c r="AX26">
        <v>10</v>
      </c>
      <c r="AY26">
        <v>5</v>
      </c>
      <c r="AZ26">
        <v>95</v>
      </c>
      <c r="BA26">
        <v>5</v>
      </c>
      <c r="BB26">
        <v>0</v>
      </c>
      <c r="BC26">
        <v>10</v>
      </c>
      <c r="BD26">
        <v>10</v>
      </c>
      <c r="BE26">
        <v>10</v>
      </c>
      <c r="BF26">
        <v>10</v>
      </c>
      <c r="BG26">
        <v>10</v>
      </c>
      <c r="BH26">
        <v>10</v>
      </c>
      <c r="BI26">
        <v>5</v>
      </c>
      <c r="BJ26">
        <v>5</v>
      </c>
      <c r="BK26">
        <v>75</v>
      </c>
      <c r="BL26">
        <v>4</v>
      </c>
      <c r="BM26">
        <v>3</v>
      </c>
      <c r="BN26">
        <v>1</v>
      </c>
    </row>
    <row r="27" spans="1:66" x14ac:dyDescent="0.2">
      <c r="A27">
        <v>26</v>
      </c>
      <c r="B27">
        <v>444888</v>
      </c>
      <c r="C27">
        <v>1</v>
      </c>
      <c r="D27">
        <v>13133841</v>
      </c>
      <c r="E27" s="1">
        <v>41748</v>
      </c>
      <c r="F27" s="1">
        <v>41754</v>
      </c>
      <c r="G27">
        <v>6</v>
      </c>
      <c r="H27">
        <v>0</v>
      </c>
      <c r="I27">
        <v>0</v>
      </c>
      <c r="J27">
        <v>83.5</v>
      </c>
      <c r="K27" t="s">
        <v>160</v>
      </c>
      <c r="L27" t="s">
        <v>156</v>
      </c>
      <c r="M27">
        <v>2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11.2</v>
      </c>
      <c r="Y27">
        <v>4</v>
      </c>
      <c r="Z27">
        <v>1</v>
      </c>
      <c r="AA27">
        <v>0</v>
      </c>
      <c r="AB27">
        <v>0</v>
      </c>
      <c r="AC27">
        <v>0</v>
      </c>
      <c r="AD27">
        <v>0</v>
      </c>
      <c r="AE27">
        <v>1</v>
      </c>
      <c r="AF27">
        <v>1</v>
      </c>
      <c r="AG27">
        <v>1</v>
      </c>
      <c r="AH27">
        <v>1</v>
      </c>
      <c r="AI27">
        <v>1</v>
      </c>
      <c r="AJ27">
        <v>1</v>
      </c>
      <c r="AK27">
        <v>1</v>
      </c>
      <c r="AL27">
        <v>1</v>
      </c>
      <c r="AM27">
        <v>1</v>
      </c>
      <c r="AN27">
        <v>0</v>
      </c>
      <c r="AO27">
        <v>1</v>
      </c>
      <c r="AP27">
        <v>5</v>
      </c>
      <c r="AQ27">
        <v>5</v>
      </c>
      <c r="AR27">
        <v>10</v>
      </c>
      <c r="AS27">
        <v>10</v>
      </c>
      <c r="AT27">
        <v>10</v>
      </c>
      <c r="AU27">
        <v>15</v>
      </c>
      <c r="AV27">
        <v>15</v>
      </c>
      <c r="AW27">
        <v>10</v>
      </c>
      <c r="AX27">
        <v>10</v>
      </c>
      <c r="AY27">
        <v>5</v>
      </c>
      <c r="AZ27">
        <v>95</v>
      </c>
      <c r="BA27">
        <v>5</v>
      </c>
      <c r="BB27">
        <v>5</v>
      </c>
      <c r="BC27">
        <v>5</v>
      </c>
      <c r="BD27">
        <v>10</v>
      </c>
      <c r="BE27">
        <v>10</v>
      </c>
      <c r="BF27">
        <v>10</v>
      </c>
      <c r="BG27">
        <v>15</v>
      </c>
      <c r="BH27">
        <v>10</v>
      </c>
      <c r="BI27">
        <v>10</v>
      </c>
      <c r="BJ27">
        <v>5</v>
      </c>
      <c r="BK27">
        <v>85</v>
      </c>
      <c r="BL27">
        <v>4</v>
      </c>
      <c r="BM27">
        <v>3</v>
      </c>
      <c r="BN27">
        <v>1</v>
      </c>
    </row>
    <row r="28" spans="1:66" x14ac:dyDescent="0.2">
      <c r="A28">
        <v>27</v>
      </c>
      <c r="B28">
        <v>479481</v>
      </c>
      <c r="C28">
        <v>2</v>
      </c>
      <c r="D28">
        <v>13133259</v>
      </c>
      <c r="E28" s="1">
        <v>41748</v>
      </c>
      <c r="F28" s="1">
        <v>41755</v>
      </c>
      <c r="G28">
        <v>7</v>
      </c>
      <c r="H28">
        <v>0</v>
      </c>
      <c r="I28">
        <v>0</v>
      </c>
      <c r="J28">
        <v>84.6</v>
      </c>
      <c r="K28" t="s">
        <v>160</v>
      </c>
      <c r="L28" t="s">
        <v>164</v>
      </c>
      <c r="M28">
        <v>5</v>
      </c>
      <c r="N28">
        <v>0</v>
      </c>
      <c r="O28">
        <v>0</v>
      </c>
      <c r="P28">
        <v>0</v>
      </c>
      <c r="Q28">
        <v>0</v>
      </c>
      <c r="R28">
        <v>1</v>
      </c>
      <c r="S28">
        <v>1</v>
      </c>
      <c r="T28">
        <v>0</v>
      </c>
      <c r="U28">
        <v>0</v>
      </c>
      <c r="V28">
        <v>0</v>
      </c>
      <c r="W28">
        <v>0</v>
      </c>
      <c r="X28">
        <v>8.5</v>
      </c>
      <c r="Y28">
        <v>26</v>
      </c>
      <c r="Z28">
        <v>3</v>
      </c>
      <c r="AA28">
        <v>0</v>
      </c>
      <c r="AB28">
        <v>0</v>
      </c>
      <c r="AC28">
        <v>0</v>
      </c>
      <c r="AD28">
        <v>1</v>
      </c>
      <c r="AE28">
        <v>1</v>
      </c>
      <c r="AF28">
        <v>1</v>
      </c>
      <c r="AG28">
        <v>1</v>
      </c>
      <c r="AH28">
        <v>1</v>
      </c>
      <c r="AI28">
        <v>1</v>
      </c>
      <c r="AJ28">
        <v>1</v>
      </c>
      <c r="AK28">
        <v>1</v>
      </c>
      <c r="AL28">
        <v>1</v>
      </c>
      <c r="AM28">
        <v>1</v>
      </c>
      <c r="AN28">
        <v>0</v>
      </c>
      <c r="AO28">
        <v>1</v>
      </c>
      <c r="AP28">
        <v>0</v>
      </c>
      <c r="AQ28">
        <v>5</v>
      </c>
      <c r="AR28">
        <v>0</v>
      </c>
      <c r="AS28">
        <v>5</v>
      </c>
      <c r="AT28">
        <v>5</v>
      </c>
      <c r="AU28">
        <v>10</v>
      </c>
      <c r="AV28">
        <v>10</v>
      </c>
      <c r="AW28">
        <v>5</v>
      </c>
      <c r="AX28">
        <v>5</v>
      </c>
      <c r="AY28">
        <v>5</v>
      </c>
      <c r="AZ28">
        <v>50</v>
      </c>
      <c r="BA28">
        <v>0</v>
      </c>
      <c r="BB28">
        <v>5</v>
      </c>
      <c r="BC28">
        <v>0</v>
      </c>
      <c r="BD28">
        <v>5</v>
      </c>
      <c r="BE28">
        <v>5</v>
      </c>
      <c r="BF28">
        <v>5</v>
      </c>
      <c r="BG28">
        <v>10</v>
      </c>
      <c r="BH28">
        <v>5</v>
      </c>
      <c r="BI28">
        <v>5</v>
      </c>
      <c r="BJ28">
        <v>5</v>
      </c>
      <c r="BK28">
        <v>45</v>
      </c>
      <c r="BL28">
        <v>2</v>
      </c>
      <c r="BM28">
        <v>2</v>
      </c>
      <c r="BN28">
        <v>1</v>
      </c>
    </row>
    <row r="29" spans="1:66" x14ac:dyDescent="0.2">
      <c r="A29">
        <v>28</v>
      </c>
      <c r="B29">
        <v>305053</v>
      </c>
      <c r="C29">
        <v>1</v>
      </c>
      <c r="D29">
        <v>13139147</v>
      </c>
      <c r="E29" s="1">
        <v>41750</v>
      </c>
      <c r="F29" s="1">
        <v>41753</v>
      </c>
      <c r="G29">
        <v>3</v>
      </c>
      <c r="H29">
        <v>0</v>
      </c>
      <c r="I29">
        <v>0</v>
      </c>
      <c r="J29">
        <v>78.5</v>
      </c>
      <c r="K29" t="s">
        <v>155</v>
      </c>
      <c r="L29" t="s">
        <v>167</v>
      </c>
      <c r="M29">
        <v>3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13.6</v>
      </c>
      <c r="Y29">
        <v>8</v>
      </c>
      <c r="Z29">
        <v>0</v>
      </c>
      <c r="AA29">
        <v>0</v>
      </c>
      <c r="AB29">
        <v>0</v>
      </c>
      <c r="AC29">
        <v>0</v>
      </c>
      <c r="AD29">
        <v>1</v>
      </c>
      <c r="AE29">
        <v>1</v>
      </c>
      <c r="AF29">
        <v>1</v>
      </c>
      <c r="AG29">
        <v>1</v>
      </c>
      <c r="AH29">
        <v>1</v>
      </c>
      <c r="AI29">
        <v>1</v>
      </c>
      <c r="AJ29">
        <v>1</v>
      </c>
      <c r="AK29">
        <v>1</v>
      </c>
      <c r="AL29">
        <v>1</v>
      </c>
      <c r="AM29">
        <v>1</v>
      </c>
      <c r="AN29">
        <v>1</v>
      </c>
      <c r="AO29">
        <v>0</v>
      </c>
      <c r="AP29">
        <v>5</v>
      </c>
      <c r="AQ29">
        <v>10</v>
      </c>
      <c r="AR29">
        <v>10</v>
      </c>
      <c r="AS29">
        <v>10</v>
      </c>
      <c r="AT29">
        <v>10</v>
      </c>
      <c r="AU29">
        <v>15</v>
      </c>
      <c r="AV29">
        <v>15</v>
      </c>
      <c r="AW29">
        <v>10</v>
      </c>
      <c r="AX29">
        <v>10</v>
      </c>
      <c r="AY29">
        <v>5</v>
      </c>
      <c r="AZ29">
        <v>100</v>
      </c>
      <c r="BA29">
        <v>5</v>
      </c>
      <c r="BB29">
        <v>10</v>
      </c>
      <c r="BC29">
        <v>10</v>
      </c>
      <c r="BD29">
        <v>10</v>
      </c>
      <c r="BE29">
        <v>10</v>
      </c>
      <c r="BF29">
        <v>15</v>
      </c>
      <c r="BG29">
        <v>15</v>
      </c>
      <c r="BH29">
        <v>10</v>
      </c>
      <c r="BI29">
        <v>10</v>
      </c>
      <c r="BJ29">
        <v>5</v>
      </c>
      <c r="BK29">
        <v>100</v>
      </c>
      <c r="BL29">
        <v>5</v>
      </c>
      <c r="BM29">
        <v>5</v>
      </c>
      <c r="BN29">
        <v>1</v>
      </c>
    </row>
    <row r="30" spans="1:66" x14ac:dyDescent="0.2">
      <c r="A30">
        <v>29</v>
      </c>
      <c r="B30">
        <v>1470214</v>
      </c>
      <c r="C30">
        <v>2</v>
      </c>
      <c r="D30">
        <v>13141413</v>
      </c>
      <c r="E30" s="1">
        <v>41750</v>
      </c>
      <c r="F30" s="1">
        <v>41753</v>
      </c>
      <c r="G30">
        <v>3</v>
      </c>
      <c r="H30">
        <v>0</v>
      </c>
      <c r="I30">
        <v>0</v>
      </c>
      <c r="J30">
        <v>61.1</v>
      </c>
      <c r="K30" t="s">
        <v>155</v>
      </c>
      <c r="L30" t="s">
        <v>164</v>
      </c>
      <c r="M30">
        <v>5</v>
      </c>
      <c r="N30">
        <v>0</v>
      </c>
      <c r="O30">
        <v>0</v>
      </c>
      <c r="P30">
        <v>0</v>
      </c>
      <c r="Q30">
        <v>0</v>
      </c>
      <c r="R30">
        <v>0</v>
      </c>
      <c r="S30">
        <v>1</v>
      </c>
      <c r="T30">
        <v>0</v>
      </c>
      <c r="U30">
        <v>0</v>
      </c>
      <c r="V30">
        <v>0</v>
      </c>
      <c r="W30">
        <v>0</v>
      </c>
      <c r="X30">
        <v>13.1</v>
      </c>
      <c r="Y30">
        <v>12</v>
      </c>
      <c r="Z30">
        <v>0</v>
      </c>
      <c r="AA30">
        <v>0</v>
      </c>
      <c r="AB30">
        <v>0</v>
      </c>
      <c r="AC30">
        <v>0</v>
      </c>
      <c r="AD30">
        <v>1</v>
      </c>
      <c r="AE30">
        <v>1</v>
      </c>
      <c r="AF30">
        <v>1</v>
      </c>
      <c r="AG30">
        <v>1</v>
      </c>
      <c r="AH30">
        <v>1</v>
      </c>
      <c r="AI30">
        <v>1</v>
      </c>
      <c r="AJ30">
        <v>1</v>
      </c>
      <c r="AK30">
        <v>1</v>
      </c>
      <c r="AL30">
        <v>1</v>
      </c>
      <c r="AM30">
        <v>1</v>
      </c>
      <c r="AN30">
        <v>1</v>
      </c>
      <c r="AO30">
        <v>0</v>
      </c>
      <c r="AP30">
        <v>5</v>
      </c>
      <c r="AQ30">
        <v>10</v>
      </c>
      <c r="AR30">
        <v>5</v>
      </c>
      <c r="AS30">
        <v>10</v>
      </c>
      <c r="AT30">
        <v>10</v>
      </c>
      <c r="AU30">
        <v>15</v>
      </c>
      <c r="AV30">
        <v>15</v>
      </c>
      <c r="AW30">
        <v>10</v>
      </c>
      <c r="AX30">
        <v>10</v>
      </c>
      <c r="AY30">
        <v>5</v>
      </c>
      <c r="AZ30">
        <v>95</v>
      </c>
      <c r="BA30">
        <v>0</v>
      </c>
      <c r="BB30">
        <v>5</v>
      </c>
      <c r="BC30">
        <v>5</v>
      </c>
      <c r="BD30">
        <v>10</v>
      </c>
      <c r="BE30">
        <v>10</v>
      </c>
      <c r="BF30">
        <v>10</v>
      </c>
      <c r="BG30">
        <v>10</v>
      </c>
      <c r="BH30">
        <v>10</v>
      </c>
      <c r="BI30">
        <v>5</v>
      </c>
      <c r="BJ30">
        <v>5</v>
      </c>
      <c r="BK30">
        <v>70</v>
      </c>
      <c r="BL30">
        <v>4</v>
      </c>
      <c r="BM30">
        <v>3</v>
      </c>
      <c r="BN30">
        <v>1</v>
      </c>
    </row>
    <row r="31" spans="1:66" x14ac:dyDescent="0.2">
      <c r="A31">
        <v>30</v>
      </c>
      <c r="B31">
        <v>1028612</v>
      </c>
      <c r="C31">
        <v>1</v>
      </c>
      <c r="D31">
        <v>13094405</v>
      </c>
      <c r="E31" s="1">
        <v>41743</v>
      </c>
      <c r="F31" s="1">
        <v>41746</v>
      </c>
      <c r="G31">
        <v>3</v>
      </c>
      <c r="H31">
        <v>0</v>
      </c>
      <c r="I31">
        <v>0</v>
      </c>
      <c r="J31">
        <v>92</v>
      </c>
      <c r="K31" t="s">
        <v>160</v>
      </c>
      <c r="L31" t="s">
        <v>156</v>
      </c>
      <c r="M31">
        <v>5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12.4</v>
      </c>
      <c r="Y31">
        <v>9</v>
      </c>
      <c r="Z31">
        <v>0</v>
      </c>
      <c r="AA31">
        <v>1</v>
      </c>
      <c r="AB31">
        <v>0</v>
      </c>
      <c r="AC31">
        <v>0</v>
      </c>
      <c r="AD31">
        <v>1</v>
      </c>
      <c r="AE31">
        <v>2</v>
      </c>
      <c r="AF31">
        <v>2</v>
      </c>
      <c r="AG31">
        <v>2</v>
      </c>
      <c r="AH31">
        <v>2</v>
      </c>
      <c r="AI31">
        <v>2</v>
      </c>
      <c r="AJ31">
        <v>2</v>
      </c>
      <c r="AK31">
        <v>2</v>
      </c>
      <c r="AL31">
        <v>2</v>
      </c>
      <c r="AM31">
        <v>2</v>
      </c>
      <c r="AN31">
        <v>2</v>
      </c>
      <c r="AP31">
        <v>0</v>
      </c>
      <c r="AQ31">
        <v>0</v>
      </c>
      <c r="AR31">
        <v>0</v>
      </c>
      <c r="AS31">
        <v>5</v>
      </c>
      <c r="AT31">
        <v>0</v>
      </c>
      <c r="AU31">
        <v>5</v>
      </c>
      <c r="AV31">
        <v>5</v>
      </c>
      <c r="AW31">
        <v>0</v>
      </c>
      <c r="AX31">
        <v>5</v>
      </c>
      <c r="AY31">
        <v>0</v>
      </c>
      <c r="AZ31">
        <v>20</v>
      </c>
      <c r="BA31">
        <v>0</v>
      </c>
      <c r="BB31">
        <v>0</v>
      </c>
      <c r="BC31">
        <v>0</v>
      </c>
      <c r="BD31">
        <v>5</v>
      </c>
      <c r="BE31">
        <v>0</v>
      </c>
      <c r="BF31">
        <v>5</v>
      </c>
      <c r="BG31">
        <v>5</v>
      </c>
      <c r="BH31">
        <v>0</v>
      </c>
      <c r="BI31">
        <v>5</v>
      </c>
      <c r="BJ31">
        <v>0</v>
      </c>
      <c r="BK31">
        <v>20</v>
      </c>
      <c r="BL31">
        <v>1</v>
      </c>
      <c r="BM31">
        <v>1</v>
      </c>
      <c r="BN31">
        <v>5</v>
      </c>
    </row>
    <row r="32" spans="1:66" x14ac:dyDescent="0.2">
      <c r="A32">
        <v>31</v>
      </c>
      <c r="B32">
        <v>386849</v>
      </c>
      <c r="C32">
        <v>1</v>
      </c>
      <c r="D32">
        <v>13096021</v>
      </c>
      <c r="E32" s="1">
        <v>41743</v>
      </c>
      <c r="F32" s="1">
        <v>41746</v>
      </c>
      <c r="G32">
        <v>3</v>
      </c>
      <c r="H32">
        <v>0</v>
      </c>
      <c r="I32">
        <v>0</v>
      </c>
      <c r="J32">
        <v>71</v>
      </c>
      <c r="K32" t="s">
        <v>155</v>
      </c>
      <c r="L32" t="s">
        <v>166</v>
      </c>
      <c r="M32">
        <v>1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11.5</v>
      </c>
      <c r="Y32">
        <v>6</v>
      </c>
      <c r="Z32">
        <v>1</v>
      </c>
      <c r="AA32">
        <v>0</v>
      </c>
      <c r="AB32">
        <v>0</v>
      </c>
      <c r="AC32">
        <v>0</v>
      </c>
      <c r="AD32">
        <v>0</v>
      </c>
      <c r="AE32">
        <v>1</v>
      </c>
      <c r="AF32">
        <v>1</v>
      </c>
      <c r="AG32">
        <v>1</v>
      </c>
      <c r="AH32">
        <v>1</v>
      </c>
      <c r="AI32">
        <v>1</v>
      </c>
      <c r="AJ32">
        <v>1</v>
      </c>
      <c r="AK32">
        <v>1</v>
      </c>
      <c r="AL32">
        <v>1</v>
      </c>
      <c r="AM32">
        <v>1</v>
      </c>
      <c r="AN32">
        <v>1</v>
      </c>
      <c r="AO32">
        <v>0</v>
      </c>
      <c r="AP32">
        <v>5</v>
      </c>
      <c r="AQ32">
        <v>10</v>
      </c>
      <c r="AR32">
        <v>10</v>
      </c>
      <c r="AS32">
        <v>10</v>
      </c>
      <c r="AT32">
        <v>0</v>
      </c>
      <c r="AU32">
        <v>15</v>
      </c>
      <c r="AV32">
        <v>15</v>
      </c>
      <c r="AW32">
        <v>10</v>
      </c>
      <c r="AX32">
        <v>10</v>
      </c>
      <c r="AY32">
        <v>5</v>
      </c>
      <c r="AZ32">
        <v>90</v>
      </c>
      <c r="BA32">
        <v>5</v>
      </c>
      <c r="BB32">
        <v>10</v>
      </c>
      <c r="BC32">
        <v>10</v>
      </c>
      <c r="BD32">
        <v>10</v>
      </c>
      <c r="BE32">
        <v>0</v>
      </c>
      <c r="BF32">
        <v>15</v>
      </c>
      <c r="BG32">
        <v>15</v>
      </c>
      <c r="BH32">
        <v>10</v>
      </c>
      <c r="BI32">
        <v>10</v>
      </c>
      <c r="BJ32">
        <v>5</v>
      </c>
      <c r="BK32">
        <v>90</v>
      </c>
      <c r="BL32">
        <v>3</v>
      </c>
      <c r="BM32">
        <v>3</v>
      </c>
      <c r="BN32">
        <v>1</v>
      </c>
    </row>
    <row r="33" spans="1:66" x14ac:dyDescent="0.2">
      <c r="A33">
        <v>32</v>
      </c>
      <c r="B33">
        <v>496572</v>
      </c>
      <c r="C33">
        <v>2</v>
      </c>
      <c r="D33">
        <v>13089563</v>
      </c>
      <c r="E33" s="1">
        <v>41743</v>
      </c>
      <c r="F33" s="1">
        <v>41747</v>
      </c>
      <c r="G33">
        <v>4</v>
      </c>
      <c r="H33">
        <v>0</v>
      </c>
      <c r="I33">
        <v>0</v>
      </c>
      <c r="J33">
        <v>85.6</v>
      </c>
      <c r="K33" t="s">
        <v>160</v>
      </c>
      <c r="L33" t="s">
        <v>156</v>
      </c>
      <c r="M33">
        <v>4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12.1</v>
      </c>
      <c r="Y33">
        <v>7</v>
      </c>
      <c r="Z33">
        <v>0</v>
      </c>
      <c r="AA33">
        <v>1</v>
      </c>
      <c r="AB33">
        <v>0</v>
      </c>
      <c r="AC33">
        <v>0</v>
      </c>
      <c r="AD33">
        <v>1</v>
      </c>
      <c r="AE33">
        <v>0</v>
      </c>
      <c r="AF33">
        <v>0</v>
      </c>
      <c r="AG33">
        <v>0</v>
      </c>
      <c r="AH33">
        <v>0</v>
      </c>
      <c r="AI33">
        <v>1</v>
      </c>
      <c r="AJ33">
        <v>1</v>
      </c>
      <c r="AK33">
        <v>0</v>
      </c>
      <c r="AL33">
        <v>0</v>
      </c>
      <c r="AM33">
        <v>0</v>
      </c>
      <c r="AN33">
        <v>0</v>
      </c>
      <c r="AO33">
        <v>8</v>
      </c>
      <c r="AP33">
        <v>0</v>
      </c>
      <c r="AQ33">
        <v>5</v>
      </c>
      <c r="AR33">
        <v>0</v>
      </c>
      <c r="AS33">
        <v>5</v>
      </c>
      <c r="AT33">
        <v>5</v>
      </c>
      <c r="AU33">
        <v>10</v>
      </c>
      <c r="AV33">
        <v>10</v>
      </c>
      <c r="AW33">
        <v>5</v>
      </c>
      <c r="AX33">
        <v>5</v>
      </c>
      <c r="AY33">
        <v>0</v>
      </c>
      <c r="AZ33">
        <v>45</v>
      </c>
      <c r="BA33">
        <v>0</v>
      </c>
      <c r="BB33">
        <v>5</v>
      </c>
      <c r="BC33">
        <v>0</v>
      </c>
      <c r="BD33">
        <v>5</v>
      </c>
      <c r="BE33">
        <v>5</v>
      </c>
      <c r="BF33">
        <v>10</v>
      </c>
      <c r="BG33">
        <v>10</v>
      </c>
      <c r="BH33">
        <v>5</v>
      </c>
      <c r="BI33">
        <v>5</v>
      </c>
      <c r="BJ33">
        <v>0</v>
      </c>
      <c r="BK33">
        <v>45</v>
      </c>
      <c r="BL33">
        <v>2</v>
      </c>
      <c r="BM33">
        <v>2</v>
      </c>
      <c r="BN33">
        <v>4</v>
      </c>
    </row>
    <row r="34" spans="1:66" x14ac:dyDescent="0.2">
      <c r="A34">
        <v>33</v>
      </c>
      <c r="B34">
        <v>524064</v>
      </c>
      <c r="C34">
        <v>2</v>
      </c>
      <c r="D34">
        <v>13095963</v>
      </c>
      <c r="E34" s="1">
        <v>41743</v>
      </c>
      <c r="F34" s="1">
        <v>41746</v>
      </c>
      <c r="G34">
        <v>3</v>
      </c>
      <c r="H34">
        <v>0</v>
      </c>
      <c r="I34">
        <v>0</v>
      </c>
      <c r="J34">
        <v>84.9</v>
      </c>
      <c r="K34" t="s">
        <v>155</v>
      </c>
      <c r="L34" t="s">
        <v>156</v>
      </c>
      <c r="M34">
        <v>5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12</v>
      </c>
      <c r="Y34">
        <v>13</v>
      </c>
      <c r="Z34">
        <v>0</v>
      </c>
      <c r="AA34">
        <v>1</v>
      </c>
      <c r="AB34">
        <v>0</v>
      </c>
      <c r="AC34">
        <v>0</v>
      </c>
      <c r="AD34">
        <v>1</v>
      </c>
      <c r="AE34">
        <v>1</v>
      </c>
      <c r="AF34">
        <v>1</v>
      </c>
      <c r="AG34">
        <v>1</v>
      </c>
      <c r="AH34">
        <v>0</v>
      </c>
      <c r="AI34">
        <v>1</v>
      </c>
      <c r="AJ34">
        <v>1</v>
      </c>
      <c r="AK34">
        <v>0</v>
      </c>
      <c r="AL34">
        <v>0</v>
      </c>
      <c r="AM34">
        <v>1</v>
      </c>
      <c r="AN34">
        <v>0</v>
      </c>
      <c r="AO34">
        <v>4</v>
      </c>
      <c r="AP34">
        <v>0</v>
      </c>
      <c r="AQ34">
        <v>5</v>
      </c>
      <c r="AR34">
        <v>5</v>
      </c>
      <c r="AS34">
        <v>5</v>
      </c>
      <c r="AT34">
        <v>5</v>
      </c>
      <c r="AU34">
        <v>5</v>
      </c>
      <c r="AV34">
        <v>15</v>
      </c>
      <c r="AW34">
        <v>5</v>
      </c>
      <c r="AX34">
        <v>5</v>
      </c>
      <c r="AY34">
        <v>0</v>
      </c>
      <c r="AZ34">
        <v>50</v>
      </c>
      <c r="BA34">
        <v>0</v>
      </c>
      <c r="BB34">
        <v>5</v>
      </c>
      <c r="BC34">
        <v>0</v>
      </c>
      <c r="BD34">
        <v>5</v>
      </c>
      <c r="BE34">
        <v>5</v>
      </c>
      <c r="BF34">
        <v>5</v>
      </c>
      <c r="BG34">
        <v>10</v>
      </c>
      <c r="BH34">
        <v>0</v>
      </c>
      <c r="BI34">
        <v>5</v>
      </c>
      <c r="BJ34">
        <v>0</v>
      </c>
      <c r="BK34">
        <v>35</v>
      </c>
      <c r="BL34">
        <v>2</v>
      </c>
      <c r="BM34">
        <v>2</v>
      </c>
      <c r="BN34">
        <v>2</v>
      </c>
    </row>
    <row r="35" spans="1:66" x14ac:dyDescent="0.2">
      <c r="A35">
        <v>34</v>
      </c>
      <c r="B35">
        <v>457284</v>
      </c>
      <c r="C35">
        <v>2</v>
      </c>
      <c r="D35">
        <v>13025698</v>
      </c>
      <c r="E35" s="1">
        <v>41736</v>
      </c>
      <c r="F35" s="1">
        <v>41742</v>
      </c>
      <c r="G35">
        <v>6</v>
      </c>
      <c r="H35">
        <v>0</v>
      </c>
      <c r="I35">
        <v>0</v>
      </c>
      <c r="J35">
        <v>66.7</v>
      </c>
      <c r="K35" t="s">
        <v>155</v>
      </c>
      <c r="L35" t="s">
        <v>167</v>
      </c>
      <c r="M35">
        <v>5</v>
      </c>
      <c r="N35">
        <v>0</v>
      </c>
      <c r="O35">
        <v>0</v>
      </c>
      <c r="P35">
        <v>1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13.2</v>
      </c>
      <c r="Y35">
        <v>5</v>
      </c>
      <c r="Z35">
        <v>1</v>
      </c>
      <c r="AA35">
        <v>1</v>
      </c>
      <c r="AB35">
        <v>0</v>
      </c>
      <c r="AC35">
        <v>0</v>
      </c>
      <c r="AD35">
        <v>1</v>
      </c>
      <c r="AE35">
        <v>1</v>
      </c>
      <c r="AF35">
        <v>1</v>
      </c>
      <c r="AG35">
        <v>1</v>
      </c>
      <c r="AH35">
        <v>1</v>
      </c>
      <c r="AI35">
        <v>1</v>
      </c>
      <c r="AJ35">
        <v>1</v>
      </c>
      <c r="AK35">
        <v>1</v>
      </c>
      <c r="AL35">
        <v>1</v>
      </c>
      <c r="AM35">
        <v>1</v>
      </c>
      <c r="AN35">
        <v>1</v>
      </c>
      <c r="AO35">
        <v>0</v>
      </c>
      <c r="AP35">
        <v>0</v>
      </c>
      <c r="AQ35">
        <v>0</v>
      </c>
      <c r="AR35">
        <v>5</v>
      </c>
      <c r="AS35">
        <v>5</v>
      </c>
      <c r="AT35">
        <v>5</v>
      </c>
      <c r="AU35">
        <v>5</v>
      </c>
      <c r="AV35">
        <v>5</v>
      </c>
      <c r="AW35">
        <v>5</v>
      </c>
      <c r="AX35">
        <v>5</v>
      </c>
      <c r="AY35">
        <v>0</v>
      </c>
      <c r="AZ35">
        <v>35</v>
      </c>
      <c r="BA35">
        <v>0</v>
      </c>
      <c r="BB35">
        <v>0</v>
      </c>
      <c r="BC35">
        <v>0</v>
      </c>
      <c r="BD35">
        <v>5</v>
      </c>
      <c r="BE35">
        <v>0</v>
      </c>
      <c r="BF35">
        <v>5</v>
      </c>
      <c r="BG35">
        <v>5</v>
      </c>
      <c r="BH35">
        <v>5</v>
      </c>
      <c r="BI35">
        <v>5</v>
      </c>
      <c r="BJ35">
        <v>0</v>
      </c>
      <c r="BK35">
        <v>25</v>
      </c>
      <c r="BL35">
        <v>2</v>
      </c>
      <c r="BM35">
        <v>2</v>
      </c>
      <c r="BN35">
        <v>1</v>
      </c>
    </row>
    <row r="36" spans="1:66" x14ac:dyDescent="0.2">
      <c r="A36">
        <v>35</v>
      </c>
      <c r="B36">
        <v>371741</v>
      </c>
      <c r="C36">
        <v>1</v>
      </c>
      <c r="D36">
        <v>13037269</v>
      </c>
      <c r="E36" s="1">
        <v>41737</v>
      </c>
      <c r="F36" s="1">
        <v>41769</v>
      </c>
      <c r="G36">
        <v>32</v>
      </c>
      <c r="H36">
        <v>1</v>
      </c>
      <c r="I36">
        <v>0</v>
      </c>
      <c r="J36">
        <v>77.5</v>
      </c>
      <c r="K36" t="s">
        <v>160</v>
      </c>
      <c r="L36" t="s">
        <v>162</v>
      </c>
      <c r="M36">
        <v>4</v>
      </c>
      <c r="N36">
        <v>0</v>
      </c>
      <c r="O36">
        <v>0</v>
      </c>
      <c r="P36">
        <v>0</v>
      </c>
      <c r="Q36">
        <v>0</v>
      </c>
      <c r="R36">
        <v>0</v>
      </c>
      <c r="S36">
        <v>1</v>
      </c>
      <c r="T36">
        <v>0</v>
      </c>
      <c r="U36">
        <v>0</v>
      </c>
      <c r="V36">
        <v>0</v>
      </c>
      <c r="W36">
        <v>0</v>
      </c>
      <c r="X36">
        <v>11.5</v>
      </c>
      <c r="Y36">
        <v>7</v>
      </c>
      <c r="Z36">
        <v>2</v>
      </c>
      <c r="AA36">
        <v>0</v>
      </c>
      <c r="AB36">
        <v>1</v>
      </c>
      <c r="AC36">
        <v>1</v>
      </c>
      <c r="AD36">
        <v>1</v>
      </c>
      <c r="AE36">
        <v>1</v>
      </c>
      <c r="AF36">
        <v>1</v>
      </c>
      <c r="AG36">
        <v>1</v>
      </c>
      <c r="AH36">
        <v>0</v>
      </c>
      <c r="AI36">
        <v>1</v>
      </c>
      <c r="AJ36">
        <v>1</v>
      </c>
      <c r="AK36">
        <v>0</v>
      </c>
      <c r="AL36">
        <v>0</v>
      </c>
      <c r="AM36">
        <v>0</v>
      </c>
      <c r="AN36">
        <v>0</v>
      </c>
      <c r="AO36">
        <v>5</v>
      </c>
      <c r="AP36">
        <v>0</v>
      </c>
      <c r="AQ36">
        <v>0</v>
      </c>
      <c r="AR36">
        <v>0</v>
      </c>
      <c r="AS36">
        <v>10</v>
      </c>
      <c r="AT36">
        <v>0</v>
      </c>
      <c r="AU36">
        <v>5</v>
      </c>
      <c r="AV36">
        <v>5</v>
      </c>
      <c r="AW36">
        <v>5</v>
      </c>
      <c r="AX36">
        <v>0</v>
      </c>
      <c r="AY36">
        <v>0</v>
      </c>
      <c r="AZ36">
        <v>25</v>
      </c>
      <c r="BA36">
        <v>0</v>
      </c>
      <c r="BB36">
        <v>0</v>
      </c>
      <c r="BC36">
        <v>0</v>
      </c>
      <c r="BD36">
        <v>10</v>
      </c>
      <c r="BE36">
        <v>0</v>
      </c>
      <c r="BF36">
        <v>5</v>
      </c>
      <c r="BG36">
        <v>0</v>
      </c>
      <c r="BH36">
        <v>0</v>
      </c>
      <c r="BI36">
        <v>0</v>
      </c>
      <c r="BJ36">
        <v>0</v>
      </c>
      <c r="BK36">
        <v>15</v>
      </c>
      <c r="BL36">
        <v>2</v>
      </c>
      <c r="BM36">
        <v>1</v>
      </c>
      <c r="BN36">
        <v>3</v>
      </c>
    </row>
    <row r="37" spans="1:66" x14ac:dyDescent="0.2">
      <c r="A37">
        <v>36</v>
      </c>
      <c r="B37">
        <v>1605735</v>
      </c>
      <c r="C37">
        <v>2</v>
      </c>
      <c r="D37">
        <v>13030678</v>
      </c>
      <c r="E37" s="1">
        <v>41736</v>
      </c>
      <c r="F37" s="1">
        <v>41745</v>
      </c>
      <c r="G37">
        <v>9</v>
      </c>
      <c r="H37">
        <v>0</v>
      </c>
      <c r="I37">
        <v>0</v>
      </c>
      <c r="J37">
        <v>71.3</v>
      </c>
      <c r="K37" t="s">
        <v>155</v>
      </c>
      <c r="L37" t="s">
        <v>166</v>
      </c>
      <c r="M37">
        <v>4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9.8000000000000007</v>
      </c>
      <c r="Y37">
        <v>9</v>
      </c>
      <c r="Z37">
        <v>1</v>
      </c>
      <c r="AA37">
        <v>1</v>
      </c>
      <c r="AB37">
        <v>0</v>
      </c>
      <c r="AC37">
        <v>0</v>
      </c>
      <c r="AD37">
        <v>1</v>
      </c>
      <c r="AE37">
        <v>0</v>
      </c>
      <c r="AF37">
        <v>1</v>
      </c>
      <c r="AG37">
        <v>0</v>
      </c>
      <c r="AH37">
        <v>1</v>
      </c>
      <c r="AI37">
        <v>1</v>
      </c>
      <c r="AJ37">
        <v>1</v>
      </c>
      <c r="AK37">
        <v>0</v>
      </c>
      <c r="AL37">
        <v>1</v>
      </c>
      <c r="AM37">
        <v>0</v>
      </c>
      <c r="AN37">
        <v>0</v>
      </c>
      <c r="AO37">
        <v>5</v>
      </c>
      <c r="AP37">
        <v>0</v>
      </c>
      <c r="AQ37">
        <v>5</v>
      </c>
      <c r="AR37">
        <v>5</v>
      </c>
      <c r="AS37">
        <v>5</v>
      </c>
      <c r="AT37">
        <v>0</v>
      </c>
      <c r="AU37">
        <v>5</v>
      </c>
      <c r="AV37">
        <v>5</v>
      </c>
      <c r="AW37">
        <v>10</v>
      </c>
      <c r="AX37">
        <v>5</v>
      </c>
      <c r="AY37">
        <v>5</v>
      </c>
      <c r="AZ37">
        <v>45</v>
      </c>
      <c r="BA37">
        <v>0</v>
      </c>
      <c r="BB37">
        <v>5</v>
      </c>
      <c r="BC37">
        <v>5</v>
      </c>
      <c r="BD37">
        <v>5</v>
      </c>
      <c r="BE37">
        <v>0</v>
      </c>
      <c r="BF37">
        <v>5</v>
      </c>
      <c r="BG37">
        <v>0</v>
      </c>
      <c r="BH37">
        <v>5</v>
      </c>
      <c r="BI37">
        <v>0</v>
      </c>
      <c r="BJ37">
        <v>0</v>
      </c>
      <c r="BK37">
        <v>25</v>
      </c>
      <c r="BL37">
        <v>2</v>
      </c>
      <c r="BM37">
        <v>2</v>
      </c>
      <c r="BN37">
        <v>3</v>
      </c>
    </row>
    <row r="38" spans="1:66" x14ac:dyDescent="0.2">
      <c r="A38">
        <v>37</v>
      </c>
      <c r="B38">
        <v>398723</v>
      </c>
      <c r="C38">
        <v>1</v>
      </c>
      <c r="D38">
        <v>12998218</v>
      </c>
      <c r="E38" s="1">
        <v>41736</v>
      </c>
      <c r="F38" s="1">
        <v>41740</v>
      </c>
      <c r="G38">
        <v>4</v>
      </c>
      <c r="H38">
        <v>0</v>
      </c>
      <c r="I38">
        <v>0</v>
      </c>
      <c r="J38">
        <v>68.5</v>
      </c>
      <c r="K38" t="s">
        <v>155</v>
      </c>
      <c r="L38" t="s">
        <v>162</v>
      </c>
      <c r="M38">
        <v>3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11.2</v>
      </c>
      <c r="Y38">
        <v>7</v>
      </c>
      <c r="Z38">
        <v>1</v>
      </c>
      <c r="AA38">
        <v>0</v>
      </c>
      <c r="AB38">
        <v>0</v>
      </c>
      <c r="AC38">
        <v>0</v>
      </c>
      <c r="AD38">
        <v>1</v>
      </c>
      <c r="AE38">
        <v>1</v>
      </c>
      <c r="AF38">
        <v>1</v>
      </c>
      <c r="AG38">
        <v>1</v>
      </c>
      <c r="AH38">
        <v>1</v>
      </c>
      <c r="AI38">
        <v>1</v>
      </c>
      <c r="AJ38">
        <v>1</v>
      </c>
      <c r="AK38">
        <v>1</v>
      </c>
      <c r="AL38">
        <v>1</v>
      </c>
      <c r="AM38">
        <v>1</v>
      </c>
      <c r="AN38">
        <v>1</v>
      </c>
      <c r="AO38">
        <v>0</v>
      </c>
      <c r="AP38">
        <v>5</v>
      </c>
      <c r="AQ38">
        <v>10</v>
      </c>
      <c r="AR38">
        <v>10</v>
      </c>
      <c r="AS38">
        <v>10</v>
      </c>
      <c r="AT38">
        <v>10</v>
      </c>
      <c r="AU38">
        <v>15</v>
      </c>
      <c r="AV38">
        <v>15</v>
      </c>
      <c r="AW38">
        <v>10</v>
      </c>
      <c r="AX38">
        <v>10</v>
      </c>
      <c r="AY38">
        <v>5</v>
      </c>
      <c r="AZ38">
        <v>100</v>
      </c>
      <c r="BA38">
        <v>5</v>
      </c>
      <c r="BB38">
        <v>10</v>
      </c>
      <c r="BC38">
        <v>10</v>
      </c>
      <c r="BD38">
        <v>10</v>
      </c>
      <c r="BE38">
        <v>10</v>
      </c>
      <c r="BF38">
        <v>10</v>
      </c>
      <c r="BG38">
        <v>10</v>
      </c>
      <c r="BH38">
        <v>5</v>
      </c>
      <c r="BI38">
        <v>5</v>
      </c>
      <c r="BJ38">
        <v>5</v>
      </c>
      <c r="BK38">
        <v>80</v>
      </c>
      <c r="BL38">
        <v>5</v>
      </c>
      <c r="BM38">
        <v>3</v>
      </c>
      <c r="BN38">
        <v>1</v>
      </c>
    </row>
    <row r="39" spans="1:66" x14ac:dyDescent="0.2">
      <c r="A39">
        <v>38</v>
      </c>
      <c r="B39">
        <v>1010070</v>
      </c>
      <c r="C39">
        <v>1</v>
      </c>
      <c r="D39">
        <v>13025102</v>
      </c>
      <c r="E39" s="1">
        <v>41736</v>
      </c>
      <c r="F39" s="1">
        <v>41748</v>
      </c>
      <c r="G39">
        <v>12</v>
      </c>
      <c r="H39">
        <v>0</v>
      </c>
      <c r="I39">
        <v>0</v>
      </c>
      <c r="J39">
        <v>63.7</v>
      </c>
      <c r="K39" t="s">
        <v>160</v>
      </c>
      <c r="L39" t="s">
        <v>162</v>
      </c>
      <c r="M39">
        <v>4</v>
      </c>
      <c r="N39">
        <v>0</v>
      </c>
      <c r="O39">
        <v>0</v>
      </c>
      <c r="P39">
        <v>0</v>
      </c>
      <c r="Q39">
        <v>0</v>
      </c>
      <c r="R39">
        <v>1</v>
      </c>
      <c r="S39">
        <v>0</v>
      </c>
      <c r="T39">
        <v>0</v>
      </c>
      <c r="U39">
        <v>0</v>
      </c>
      <c r="V39">
        <v>0</v>
      </c>
      <c r="W39">
        <v>0</v>
      </c>
      <c r="X39">
        <v>12.3</v>
      </c>
      <c r="Y39">
        <v>8</v>
      </c>
      <c r="Z39">
        <v>1</v>
      </c>
      <c r="AA39">
        <v>1</v>
      </c>
      <c r="AB39">
        <v>1</v>
      </c>
      <c r="AC39">
        <v>2</v>
      </c>
      <c r="AD39">
        <v>1</v>
      </c>
      <c r="AE39">
        <v>2</v>
      </c>
      <c r="AF39">
        <v>2</v>
      </c>
      <c r="AG39">
        <v>2</v>
      </c>
      <c r="AH39">
        <v>2</v>
      </c>
      <c r="AI39">
        <v>2</v>
      </c>
      <c r="AJ39">
        <v>2</v>
      </c>
      <c r="AK39">
        <v>2</v>
      </c>
      <c r="AL39">
        <v>2</v>
      </c>
      <c r="AM39">
        <v>2</v>
      </c>
      <c r="AN39">
        <v>2</v>
      </c>
      <c r="AP39">
        <v>0</v>
      </c>
      <c r="AQ39">
        <v>5</v>
      </c>
      <c r="AR39">
        <v>5</v>
      </c>
      <c r="AS39">
        <v>10</v>
      </c>
      <c r="AT39">
        <v>0</v>
      </c>
      <c r="AU39">
        <v>5</v>
      </c>
      <c r="AV39">
        <v>10</v>
      </c>
      <c r="AW39">
        <v>5</v>
      </c>
      <c r="AX39">
        <v>5</v>
      </c>
      <c r="AY39">
        <v>0</v>
      </c>
      <c r="AZ39">
        <v>45</v>
      </c>
      <c r="BA39">
        <v>0</v>
      </c>
      <c r="BB39">
        <v>5</v>
      </c>
      <c r="BC39">
        <v>0</v>
      </c>
      <c r="BD39">
        <v>10</v>
      </c>
      <c r="BE39">
        <v>0</v>
      </c>
      <c r="BF39">
        <v>5</v>
      </c>
      <c r="BG39">
        <v>10</v>
      </c>
      <c r="BH39">
        <v>5</v>
      </c>
      <c r="BI39">
        <v>10</v>
      </c>
      <c r="BJ39">
        <v>5</v>
      </c>
      <c r="BK39">
        <v>50</v>
      </c>
      <c r="BL39">
        <v>2</v>
      </c>
      <c r="BM39">
        <v>2</v>
      </c>
      <c r="BN39">
        <v>5</v>
      </c>
    </row>
    <row r="40" spans="1:66" x14ac:dyDescent="0.2">
      <c r="A40">
        <v>39</v>
      </c>
      <c r="B40">
        <v>369460</v>
      </c>
      <c r="C40">
        <v>1</v>
      </c>
      <c r="D40">
        <v>13030852</v>
      </c>
      <c r="E40" s="1">
        <v>41736</v>
      </c>
      <c r="F40" s="1">
        <v>41739</v>
      </c>
      <c r="G40">
        <v>3</v>
      </c>
      <c r="H40">
        <v>0</v>
      </c>
      <c r="I40">
        <v>0</v>
      </c>
      <c r="J40">
        <v>75.3</v>
      </c>
      <c r="K40" t="s">
        <v>160</v>
      </c>
      <c r="L40" t="s">
        <v>162</v>
      </c>
      <c r="M40">
        <v>2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12.1</v>
      </c>
      <c r="Y40">
        <v>4</v>
      </c>
      <c r="Z40">
        <v>0</v>
      </c>
      <c r="AA40">
        <v>0</v>
      </c>
      <c r="AB40">
        <v>1</v>
      </c>
      <c r="AC40">
        <v>3</v>
      </c>
      <c r="AD40">
        <v>1</v>
      </c>
      <c r="AE40">
        <v>1</v>
      </c>
      <c r="AF40">
        <v>1</v>
      </c>
      <c r="AG40">
        <v>1</v>
      </c>
      <c r="AH40">
        <v>1</v>
      </c>
      <c r="AI40">
        <v>1</v>
      </c>
      <c r="AJ40">
        <v>1</v>
      </c>
      <c r="AK40">
        <v>0</v>
      </c>
      <c r="AL40">
        <v>1</v>
      </c>
      <c r="AM40">
        <v>1</v>
      </c>
      <c r="AN40">
        <v>0</v>
      </c>
      <c r="AO40">
        <v>2</v>
      </c>
      <c r="AP40">
        <v>5</v>
      </c>
      <c r="AQ40">
        <v>5</v>
      </c>
      <c r="AR40">
        <v>5</v>
      </c>
      <c r="AS40">
        <v>10</v>
      </c>
      <c r="AT40">
        <v>10</v>
      </c>
      <c r="AU40">
        <v>10</v>
      </c>
      <c r="AV40">
        <v>10</v>
      </c>
      <c r="AW40">
        <v>10</v>
      </c>
      <c r="AX40">
        <v>5</v>
      </c>
      <c r="AY40">
        <v>5</v>
      </c>
      <c r="AZ40">
        <v>75</v>
      </c>
      <c r="BA40">
        <v>0</v>
      </c>
      <c r="BB40">
        <v>0</v>
      </c>
      <c r="BC40">
        <v>5</v>
      </c>
      <c r="BD40">
        <v>10</v>
      </c>
      <c r="BE40">
        <v>0</v>
      </c>
      <c r="BF40">
        <v>5</v>
      </c>
      <c r="BG40">
        <v>0</v>
      </c>
      <c r="BH40">
        <v>5</v>
      </c>
      <c r="BI40">
        <v>0</v>
      </c>
      <c r="BJ40">
        <v>0</v>
      </c>
      <c r="BK40">
        <v>25</v>
      </c>
      <c r="BL40">
        <v>3</v>
      </c>
      <c r="BM40">
        <v>2</v>
      </c>
      <c r="BN40">
        <v>1</v>
      </c>
    </row>
    <row r="41" spans="1:66" x14ac:dyDescent="0.2">
      <c r="A41">
        <v>40</v>
      </c>
      <c r="B41">
        <v>1164505</v>
      </c>
      <c r="C41">
        <v>2</v>
      </c>
      <c r="D41">
        <v>13028350</v>
      </c>
      <c r="E41" s="1">
        <v>41736</v>
      </c>
      <c r="F41" s="1">
        <v>41738</v>
      </c>
      <c r="G41">
        <v>2</v>
      </c>
      <c r="H41">
        <v>0</v>
      </c>
      <c r="I41">
        <v>0</v>
      </c>
      <c r="J41">
        <v>62.7</v>
      </c>
      <c r="K41" t="s">
        <v>155</v>
      </c>
      <c r="L41" t="s">
        <v>162</v>
      </c>
      <c r="M41">
        <v>3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14.8</v>
      </c>
      <c r="Y41">
        <v>3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1</v>
      </c>
      <c r="AF41">
        <v>1</v>
      </c>
      <c r="AG41">
        <v>1</v>
      </c>
      <c r="AH41">
        <v>1</v>
      </c>
      <c r="AI41">
        <v>1</v>
      </c>
      <c r="AJ41">
        <v>1</v>
      </c>
      <c r="AK41">
        <v>1</v>
      </c>
      <c r="AL41">
        <v>1</v>
      </c>
      <c r="AM41">
        <v>1</v>
      </c>
      <c r="AN41">
        <v>1</v>
      </c>
      <c r="AO41">
        <v>0</v>
      </c>
      <c r="AP41">
        <v>5</v>
      </c>
      <c r="AQ41">
        <v>10</v>
      </c>
      <c r="AR41">
        <v>5</v>
      </c>
      <c r="AS41">
        <v>10</v>
      </c>
      <c r="AT41">
        <v>10</v>
      </c>
      <c r="AU41">
        <v>15</v>
      </c>
      <c r="AV41">
        <v>15</v>
      </c>
      <c r="AW41">
        <v>10</v>
      </c>
      <c r="AX41">
        <v>10</v>
      </c>
      <c r="AY41">
        <v>5</v>
      </c>
      <c r="AZ41">
        <v>95</v>
      </c>
      <c r="BA41">
        <v>5</v>
      </c>
      <c r="BB41">
        <v>0</v>
      </c>
      <c r="BC41">
        <v>5</v>
      </c>
      <c r="BD41">
        <v>10</v>
      </c>
      <c r="BE41">
        <v>10</v>
      </c>
      <c r="BF41">
        <v>10</v>
      </c>
      <c r="BG41">
        <v>10</v>
      </c>
      <c r="BH41">
        <v>10</v>
      </c>
      <c r="BI41">
        <v>5</v>
      </c>
      <c r="BJ41">
        <v>5</v>
      </c>
      <c r="BK41">
        <v>70</v>
      </c>
      <c r="BL41">
        <v>4</v>
      </c>
      <c r="BM41">
        <v>3</v>
      </c>
      <c r="BN41">
        <v>1</v>
      </c>
    </row>
    <row r="42" spans="1:66" x14ac:dyDescent="0.2">
      <c r="A42">
        <v>41</v>
      </c>
      <c r="B42">
        <v>894241</v>
      </c>
      <c r="C42">
        <v>1</v>
      </c>
      <c r="D42">
        <v>13029349</v>
      </c>
      <c r="E42" s="1">
        <v>41737</v>
      </c>
      <c r="F42" s="1">
        <v>41739</v>
      </c>
      <c r="G42">
        <v>2</v>
      </c>
      <c r="H42">
        <v>0</v>
      </c>
      <c r="I42">
        <v>0</v>
      </c>
      <c r="J42">
        <v>79.099999999999994</v>
      </c>
      <c r="K42" t="s">
        <v>155</v>
      </c>
      <c r="L42" t="s">
        <v>162</v>
      </c>
      <c r="M42">
        <v>1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12.3</v>
      </c>
      <c r="Y42">
        <v>1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1</v>
      </c>
      <c r="AF42">
        <v>1</v>
      </c>
      <c r="AG42">
        <v>1</v>
      </c>
      <c r="AH42">
        <v>1</v>
      </c>
      <c r="AI42">
        <v>1</v>
      </c>
      <c r="AJ42">
        <v>1</v>
      </c>
      <c r="AK42">
        <v>1</v>
      </c>
      <c r="AL42">
        <v>1</v>
      </c>
      <c r="AM42">
        <v>1</v>
      </c>
      <c r="AN42">
        <v>1</v>
      </c>
      <c r="AO42">
        <v>0</v>
      </c>
      <c r="AP42">
        <v>5</v>
      </c>
      <c r="AQ42">
        <v>5</v>
      </c>
      <c r="AR42">
        <v>5</v>
      </c>
      <c r="AS42">
        <v>10</v>
      </c>
      <c r="AT42">
        <v>10</v>
      </c>
      <c r="AU42">
        <v>15</v>
      </c>
      <c r="AV42">
        <v>15</v>
      </c>
      <c r="AW42">
        <v>10</v>
      </c>
      <c r="AX42">
        <v>10</v>
      </c>
      <c r="AY42">
        <v>5</v>
      </c>
      <c r="AZ42">
        <v>90</v>
      </c>
      <c r="BA42">
        <v>5</v>
      </c>
      <c r="BB42">
        <v>5</v>
      </c>
      <c r="BC42">
        <v>5</v>
      </c>
      <c r="BD42">
        <v>10</v>
      </c>
      <c r="BE42">
        <v>15</v>
      </c>
      <c r="BF42">
        <v>10</v>
      </c>
      <c r="BG42">
        <v>10</v>
      </c>
      <c r="BH42">
        <v>10</v>
      </c>
      <c r="BI42">
        <v>5</v>
      </c>
      <c r="BJ42">
        <v>5</v>
      </c>
      <c r="BK42">
        <v>80</v>
      </c>
      <c r="BL42">
        <v>3</v>
      </c>
      <c r="BM42">
        <v>3</v>
      </c>
      <c r="BN42">
        <v>1</v>
      </c>
    </row>
    <row r="43" spans="1:66" x14ac:dyDescent="0.2">
      <c r="A43">
        <v>42</v>
      </c>
      <c r="B43">
        <v>1693448</v>
      </c>
      <c r="C43">
        <v>2</v>
      </c>
      <c r="D43">
        <v>12968945</v>
      </c>
      <c r="E43" s="1">
        <v>41729</v>
      </c>
      <c r="F43" s="1">
        <v>41753</v>
      </c>
      <c r="G43">
        <v>24</v>
      </c>
      <c r="H43">
        <v>1</v>
      </c>
      <c r="I43">
        <v>0</v>
      </c>
      <c r="J43">
        <v>65.400000000000006</v>
      </c>
      <c r="K43" t="s">
        <v>155</v>
      </c>
      <c r="L43" t="s">
        <v>167</v>
      </c>
      <c r="M43">
        <v>1</v>
      </c>
      <c r="N43">
        <v>0</v>
      </c>
      <c r="O43">
        <v>0</v>
      </c>
      <c r="P43">
        <v>0</v>
      </c>
      <c r="Q43">
        <v>0</v>
      </c>
      <c r="R43">
        <v>0</v>
      </c>
      <c r="S43">
        <v>1</v>
      </c>
      <c r="T43">
        <v>0</v>
      </c>
      <c r="U43">
        <v>0</v>
      </c>
      <c r="V43">
        <v>0</v>
      </c>
      <c r="W43">
        <v>0</v>
      </c>
      <c r="X43">
        <v>11</v>
      </c>
      <c r="Y43">
        <v>4</v>
      </c>
      <c r="Z43">
        <v>2</v>
      </c>
      <c r="AA43">
        <v>0</v>
      </c>
      <c r="AB43">
        <v>0</v>
      </c>
      <c r="AC43">
        <v>0</v>
      </c>
      <c r="AD43">
        <v>0</v>
      </c>
      <c r="AE43">
        <v>1</v>
      </c>
      <c r="AF43">
        <v>1</v>
      </c>
      <c r="AG43">
        <v>1</v>
      </c>
      <c r="AH43">
        <v>1</v>
      </c>
      <c r="AI43">
        <v>1</v>
      </c>
      <c r="AJ43">
        <v>1</v>
      </c>
      <c r="AK43">
        <v>1</v>
      </c>
      <c r="AL43">
        <v>1</v>
      </c>
      <c r="AM43">
        <v>1</v>
      </c>
      <c r="AN43">
        <v>1</v>
      </c>
      <c r="AO43">
        <v>0</v>
      </c>
      <c r="AP43">
        <v>5</v>
      </c>
      <c r="AQ43">
        <v>10</v>
      </c>
      <c r="AR43">
        <v>5</v>
      </c>
      <c r="AS43">
        <v>10</v>
      </c>
      <c r="AT43">
        <v>10</v>
      </c>
      <c r="AU43">
        <v>15</v>
      </c>
      <c r="AV43">
        <v>15</v>
      </c>
      <c r="AW43">
        <v>5</v>
      </c>
      <c r="AX43">
        <v>10</v>
      </c>
      <c r="AY43">
        <v>5</v>
      </c>
      <c r="AZ43">
        <v>90</v>
      </c>
      <c r="BA43">
        <v>5</v>
      </c>
      <c r="BB43">
        <v>10</v>
      </c>
      <c r="BC43">
        <v>5</v>
      </c>
      <c r="BD43">
        <v>10</v>
      </c>
      <c r="BE43">
        <v>10</v>
      </c>
      <c r="BF43">
        <v>5</v>
      </c>
      <c r="BG43">
        <v>10</v>
      </c>
      <c r="BH43">
        <v>5</v>
      </c>
      <c r="BI43">
        <v>10</v>
      </c>
      <c r="BJ43">
        <v>5</v>
      </c>
      <c r="BK43">
        <v>75</v>
      </c>
      <c r="BL43">
        <v>3</v>
      </c>
      <c r="BM43">
        <v>3</v>
      </c>
      <c r="BN43">
        <v>1</v>
      </c>
    </row>
    <row r="44" spans="1:66" x14ac:dyDescent="0.2">
      <c r="A44">
        <v>43</v>
      </c>
      <c r="B44">
        <v>409275</v>
      </c>
      <c r="C44">
        <v>2</v>
      </c>
      <c r="D44">
        <v>12954529</v>
      </c>
      <c r="E44" s="1">
        <v>41728</v>
      </c>
      <c r="F44" s="1">
        <v>41736</v>
      </c>
      <c r="G44">
        <v>8</v>
      </c>
      <c r="H44">
        <v>0</v>
      </c>
      <c r="I44">
        <v>0</v>
      </c>
      <c r="J44">
        <v>61.2</v>
      </c>
      <c r="K44" t="s">
        <v>155</v>
      </c>
      <c r="L44" t="s">
        <v>156</v>
      </c>
      <c r="M44">
        <v>5</v>
      </c>
      <c r="N44">
        <v>0</v>
      </c>
      <c r="O44">
        <v>0</v>
      </c>
      <c r="P44">
        <v>0</v>
      </c>
      <c r="Q44">
        <v>0</v>
      </c>
      <c r="R44">
        <v>0</v>
      </c>
      <c r="S44">
        <v>1</v>
      </c>
      <c r="T44">
        <v>0</v>
      </c>
      <c r="U44">
        <v>0</v>
      </c>
      <c r="V44">
        <v>0</v>
      </c>
      <c r="W44">
        <v>0</v>
      </c>
      <c r="X44">
        <v>8.1999999999999993</v>
      </c>
      <c r="Y44">
        <v>7</v>
      </c>
      <c r="Z44">
        <v>0</v>
      </c>
      <c r="AA44">
        <v>0</v>
      </c>
      <c r="AB44">
        <v>0</v>
      </c>
      <c r="AC44">
        <v>0</v>
      </c>
      <c r="AD44">
        <v>1</v>
      </c>
      <c r="AE44">
        <v>1</v>
      </c>
      <c r="AF44">
        <v>1</v>
      </c>
      <c r="AG44">
        <v>1</v>
      </c>
      <c r="AH44">
        <v>1</v>
      </c>
      <c r="AI44">
        <v>1</v>
      </c>
      <c r="AJ44">
        <v>1</v>
      </c>
      <c r="AK44">
        <v>1</v>
      </c>
      <c r="AL44">
        <v>1</v>
      </c>
      <c r="AM44">
        <v>1</v>
      </c>
      <c r="AN44">
        <v>1</v>
      </c>
      <c r="AO44">
        <v>0</v>
      </c>
      <c r="AP44">
        <v>5</v>
      </c>
      <c r="AQ44">
        <v>10</v>
      </c>
      <c r="AR44">
        <v>10</v>
      </c>
      <c r="AS44">
        <v>10</v>
      </c>
      <c r="AT44">
        <v>10</v>
      </c>
      <c r="AU44">
        <v>15</v>
      </c>
      <c r="AV44">
        <v>15</v>
      </c>
      <c r="AW44">
        <v>10</v>
      </c>
      <c r="AX44">
        <v>10</v>
      </c>
      <c r="AY44">
        <v>5</v>
      </c>
      <c r="AZ44">
        <v>100</v>
      </c>
      <c r="BA44">
        <v>5</v>
      </c>
      <c r="BB44">
        <v>10</v>
      </c>
      <c r="BC44">
        <v>10</v>
      </c>
      <c r="BD44">
        <v>10</v>
      </c>
      <c r="BE44">
        <v>10</v>
      </c>
      <c r="BF44">
        <v>15</v>
      </c>
      <c r="BG44">
        <v>15</v>
      </c>
      <c r="BH44">
        <v>10</v>
      </c>
      <c r="BI44">
        <v>10</v>
      </c>
      <c r="BJ44">
        <v>5</v>
      </c>
      <c r="BK44">
        <v>100</v>
      </c>
      <c r="BL44">
        <v>5</v>
      </c>
      <c r="BM44">
        <v>5</v>
      </c>
      <c r="BN44">
        <v>1</v>
      </c>
    </row>
    <row r="45" spans="1:66" x14ac:dyDescent="0.2">
      <c r="A45">
        <v>44</v>
      </c>
      <c r="B45">
        <v>531350</v>
      </c>
      <c r="C45">
        <v>2</v>
      </c>
      <c r="D45">
        <v>12950452</v>
      </c>
      <c r="E45" s="1">
        <v>41727</v>
      </c>
      <c r="F45" s="1">
        <v>41782</v>
      </c>
      <c r="G45">
        <v>55</v>
      </c>
      <c r="H45">
        <v>1</v>
      </c>
      <c r="I45">
        <v>1</v>
      </c>
      <c r="J45">
        <v>94</v>
      </c>
      <c r="K45" t="s">
        <v>155</v>
      </c>
      <c r="L45" t="s">
        <v>156</v>
      </c>
      <c r="M45">
        <v>5</v>
      </c>
      <c r="N45">
        <v>0</v>
      </c>
      <c r="O45">
        <v>0</v>
      </c>
      <c r="P45">
        <v>1</v>
      </c>
      <c r="Q45">
        <v>0</v>
      </c>
      <c r="R45">
        <v>0</v>
      </c>
      <c r="S45">
        <v>0</v>
      </c>
      <c r="T45">
        <v>1</v>
      </c>
      <c r="U45">
        <v>0</v>
      </c>
      <c r="V45">
        <v>0</v>
      </c>
      <c r="W45">
        <v>0</v>
      </c>
      <c r="X45">
        <v>12.5</v>
      </c>
      <c r="Y45">
        <v>3</v>
      </c>
      <c r="Z45">
        <v>2</v>
      </c>
      <c r="AA45">
        <v>1</v>
      </c>
      <c r="AB45">
        <v>1</v>
      </c>
      <c r="AC45">
        <v>1</v>
      </c>
      <c r="AD45">
        <v>1</v>
      </c>
      <c r="AE45">
        <v>2</v>
      </c>
      <c r="AF45">
        <v>2</v>
      </c>
      <c r="AG45">
        <v>2</v>
      </c>
      <c r="AH45">
        <v>2</v>
      </c>
      <c r="AI45">
        <v>2</v>
      </c>
      <c r="AJ45">
        <v>2</v>
      </c>
      <c r="AK45">
        <v>2</v>
      </c>
      <c r="AL45">
        <v>2</v>
      </c>
      <c r="AM45">
        <v>2</v>
      </c>
      <c r="AN45">
        <v>2</v>
      </c>
      <c r="AP45">
        <v>0</v>
      </c>
      <c r="AQ45">
        <v>0</v>
      </c>
      <c r="AR45">
        <v>0</v>
      </c>
      <c r="AS45">
        <v>5</v>
      </c>
      <c r="AT45">
        <v>0</v>
      </c>
      <c r="AU45">
        <v>5</v>
      </c>
      <c r="AV45">
        <v>10</v>
      </c>
      <c r="AW45">
        <v>5</v>
      </c>
      <c r="AX45">
        <v>0</v>
      </c>
      <c r="AY45">
        <v>0</v>
      </c>
      <c r="AZ45">
        <v>25</v>
      </c>
      <c r="BA45">
        <v>0</v>
      </c>
      <c r="BB45">
        <v>0</v>
      </c>
      <c r="BC45">
        <v>0</v>
      </c>
      <c r="BD45">
        <v>5</v>
      </c>
      <c r="BE45">
        <v>0</v>
      </c>
      <c r="BF45">
        <v>5</v>
      </c>
      <c r="BG45">
        <v>10</v>
      </c>
      <c r="BH45">
        <v>5</v>
      </c>
      <c r="BI45">
        <v>0</v>
      </c>
      <c r="BJ45">
        <v>0</v>
      </c>
      <c r="BK45">
        <v>25</v>
      </c>
      <c r="BL45">
        <v>2</v>
      </c>
      <c r="BM45">
        <v>2</v>
      </c>
      <c r="BN45">
        <v>5</v>
      </c>
    </row>
    <row r="46" spans="1:66" x14ac:dyDescent="0.2">
      <c r="A46">
        <v>45</v>
      </c>
      <c r="B46">
        <v>724189</v>
      </c>
      <c r="C46">
        <v>1</v>
      </c>
      <c r="D46">
        <v>12952179</v>
      </c>
      <c r="E46" s="1">
        <v>41727</v>
      </c>
      <c r="F46" s="1">
        <v>41732</v>
      </c>
      <c r="G46">
        <v>5</v>
      </c>
      <c r="H46">
        <v>0</v>
      </c>
      <c r="I46">
        <v>0</v>
      </c>
      <c r="J46">
        <v>79</v>
      </c>
      <c r="K46" t="s">
        <v>160</v>
      </c>
      <c r="L46" t="s">
        <v>161</v>
      </c>
      <c r="M46">
        <v>2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11</v>
      </c>
      <c r="Y46">
        <v>4</v>
      </c>
      <c r="Z46">
        <v>0</v>
      </c>
      <c r="AA46">
        <v>0</v>
      </c>
      <c r="AB46">
        <v>0</v>
      </c>
      <c r="AC46">
        <v>0</v>
      </c>
      <c r="AD46">
        <v>1</v>
      </c>
      <c r="AE46">
        <v>1</v>
      </c>
      <c r="AF46">
        <v>1</v>
      </c>
      <c r="AG46">
        <v>1</v>
      </c>
      <c r="AH46">
        <v>1</v>
      </c>
      <c r="AI46">
        <v>1</v>
      </c>
      <c r="AJ46">
        <v>1</v>
      </c>
      <c r="AK46">
        <v>1</v>
      </c>
      <c r="AL46">
        <v>1</v>
      </c>
      <c r="AM46">
        <v>1</v>
      </c>
      <c r="AN46">
        <v>0</v>
      </c>
      <c r="AO46">
        <v>1</v>
      </c>
      <c r="AP46">
        <v>5</v>
      </c>
      <c r="AQ46">
        <v>10</v>
      </c>
      <c r="AR46">
        <v>10</v>
      </c>
      <c r="AS46">
        <v>10</v>
      </c>
      <c r="AT46">
        <v>10</v>
      </c>
      <c r="AU46">
        <v>15</v>
      </c>
      <c r="AV46">
        <v>15</v>
      </c>
      <c r="AW46">
        <v>10</v>
      </c>
      <c r="AX46">
        <v>10</v>
      </c>
      <c r="AY46">
        <v>5</v>
      </c>
      <c r="AZ46">
        <v>100</v>
      </c>
      <c r="BA46">
        <v>0</v>
      </c>
      <c r="BB46">
        <v>10</v>
      </c>
      <c r="BC46">
        <v>10</v>
      </c>
      <c r="BD46">
        <v>10</v>
      </c>
      <c r="BE46">
        <v>10</v>
      </c>
      <c r="BF46">
        <v>5</v>
      </c>
      <c r="BG46">
        <v>15</v>
      </c>
      <c r="BH46">
        <v>10</v>
      </c>
      <c r="BI46">
        <v>5</v>
      </c>
      <c r="BJ46">
        <v>5</v>
      </c>
      <c r="BK46">
        <v>80</v>
      </c>
      <c r="BL46">
        <v>5</v>
      </c>
      <c r="BM46">
        <v>3</v>
      </c>
      <c r="BN46">
        <v>1</v>
      </c>
    </row>
    <row r="47" spans="1:66" x14ac:dyDescent="0.2">
      <c r="A47">
        <v>46</v>
      </c>
      <c r="B47">
        <v>1672151</v>
      </c>
      <c r="C47">
        <v>2</v>
      </c>
      <c r="D47">
        <v>12947625</v>
      </c>
      <c r="E47" s="1">
        <v>41727</v>
      </c>
      <c r="F47" s="1">
        <v>41749</v>
      </c>
      <c r="G47">
        <v>22</v>
      </c>
      <c r="H47">
        <v>1</v>
      </c>
      <c r="I47">
        <v>0</v>
      </c>
      <c r="J47">
        <v>72.3</v>
      </c>
      <c r="K47" t="s">
        <v>155</v>
      </c>
      <c r="L47" t="s">
        <v>164</v>
      </c>
      <c r="M47">
        <v>4</v>
      </c>
      <c r="N47">
        <v>0</v>
      </c>
      <c r="O47">
        <v>0</v>
      </c>
      <c r="P47">
        <v>1</v>
      </c>
      <c r="Q47">
        <v>0</v>
      </c>
      <c r="R47">
        <v>0</v>
      </c>
      <c r="S47">
        <v>0</v>
      </c>
      <c r="T47">
        <v>1</v>
      </c>
      <c r="U47">
        <v>0</v>
      </c>
      <c r="V47">
        <v>0</v>
      </c>
      <c r="W47">
        <v>0</v>
      </c>
      <c r="X47">
        <v>11.3</v>
      </c>
      <c r="Y47">
        <v>3</v>
      </c>
      <c r="Z47">
        <v>1</v>
      </c>
      <c r="AA47">
        <v>1</v>
      </c>
      <c r="AB47">
        <v>0</v>
      </c>
      <c r="AC47">
        <v>0</v>
      </c>
      <c r="AD47">
        <v>1</v>
      </c>
      <c r="AE47">
        <v>0</v>
      </c>
      <c r="AF47">
        <v>1</v>
      </c>
      <c r="AG47">
        <v>0</v>
      </c>
      <c r="AH47">
        <v>0</v>
      </c>
      <c r="AI47">
        <v>0</v>
      </c>
      <c r="AJ47">
        <v>1</v>
      </c>
      <c r="AK47">
        <v>1</v>
      </c>
      <c r="AL47">
        <v>1</v>
      </c>
      <c r="AM47">
        <v>1</v>
      </c>
      <c r="AN47">
        <v>0</v>
      </c>
      <c r="AO47">
        <v>5</v>
      </c>
      <c r="AP47">
        <v>0</v>
      </c>
      <c r="AQ47">
        <v>10</v>
      </c>
      <c r="AR47">
        <v>5</v>
      </c>
      <c r="AS47">
        <v>10</v>
      </c>
      <c r="AT47">
        <v>10</v>
      </c>
      <c r="AU47">
        <v>5</v>
      </c>
      <c r="AV47">
        <v>15</v>
      </c>
      <c r="AW47">
        <v>10</v>
      </c>
      <c r="AX47">
        <v>10</v>
      </c>
      <c r="AY47">
        <v>5</v>
      </c>
      <c r="AZ47">
        <v>80</v>
      </c>
      <c r="BA47">
        <v>0</v>
      </c>
      <c r="BB47">
        <v>5</v>
      </c>
      <c r="BC47">
        <v>0</v>
      </c>
      <c r="BD47">
        <v>10</v>
      </c>
      <c r="BE47">
        <v>0</v>
      </c>
      <c r="BF47">
        <v>5</v>
      </c>
      <c r="BG47">
        <v>10</v>
      </c>
      <c r="BH47">
        <v>5</v>
      </c>
      <c r="BI47">
        <v>5</v>
      </c>
      <c r="BJ47">
        <v>0</v>
      </c>
      <c r="BK47">
        <v>40</v>
      </c>
      <c r="BL47">
        <v>3</v>
      </c>
      <c r="BM47">
        <v>2</v>
      </c>
      <c r="BN47">
        <v>3</v>
      </c>
    </row>
    <row r="48" spans="1:66" x14ac:dyDescent="0.2">
      <c r="A48">
        <v>47</v>
      </c>
      <c r="B48">
        <v>376423</v>
      </c>
      <c r="C48">
        <v>1</v>
      </c>
      <c r="D48">
        <v>12944532</v>
      </c>
      <c r="E48" s="1">
        <v>41726</v>
      </c>
      <c r="F48" s="1">
        <v>41730</v>
      </c>
      <c r="G48">
        <v>4</v>
      </c>
      <c r="H48">
        <v>0</v>
      </c>
      <c r="I48">
        <v>0</v>
      </c>
      <c r="J48">
        <v>81.2</v>
      </c>
      <c r="K48" t="s">
        <v>160</v>
      </c>
      <c r="L48" t="s">
        <v>156</v>
      </c>
      <c r="M48">
        <v>4</v>
      </c>
      <c r="N48">
        <v>1</v>
      </c>
      <c r="O48">
        <v>0</v>
      </c>
      <c r="P48">
        <v>0</v>
      </c>
      <c r="Q48">
        <v>0</v>
      </c>
      <c r="R48">
        <v>0</v>
      </c>
      <c r="S48">
        <v>1</v>
      </c>
      <c r="T48">
        <v>0</v>
      </c>
      <c r="U48">
        <v>0</v>
      </c>
      <c r="V48">
        <v>0</v>
      </c>
      <c r="W48">
        <v>0</v>
      </c>
      <c r="X48">
        <v>13.2</v>
      </c>
      <c r="Y48">
        <v>8</v>
      </c>
      <c r="Z48">
        <v>0</v>
      </c>
      <c r="AA48">
        <v>1</v>
      </c>
      <c r="AB48">
        <v>0</v>
      </c>
      <c r="AC48">
        <v>0</v>
      </c>
      <c r="AD48">
        <v>1</v>
      </c>
      <c r="AE48">
        <v>2</v>
      </c>
      <c r="AF48">
        <v>2</v>
      </c>
      <c r="AG48">
        <v>2</v>
      </c>
      <c r="AH48">
        <v>2</v>
      </c>
      <c r="AI48">
        <v>2</v>
      </c>
      <c r="AJ48">
        <v>2</v>
      </c>
      <c r="AK48">
        <v>2</v>
      </c>
      <c r="AL48">
        <v>2</v>
      </c>
      <c r="AM48">
        <v>2</v>
      </c>
      <c r="AN48">
        <v>2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1</v>
      </c>
      <c r="BM48">
        <v>1</v>
      </c>
      <c r="BN48">
        <v>5</v>
      </c>
    </row>
    <row r="49" spans="1:66" x14ac:dyDescent="0.2">
      <c r="A49">
        <v>48</v>
      </c>
      <c r="B49">
        <v>320673</v>
      </c>
      <c r="C49">
        <v>1</v>
      </c>
      <c r="D49">
        <v>12869892</v>
      </c>
      <c r="E49" s="1">
        <v>41703</v>
      </c>
      <c r="F49" s="1">
        <v>41724</v>
      </c>
      <c r="G49">
        <v>21</v>
      </c>
      <c r="H49">
        <v>1</v>
      </c>
      <c r="I49">
        <v>0</v>
      </c>
      <c r="J49">
        <v>72.599999999999994</v>
      </c>
      <c r="K49" t="s">
        <v>169</v>
      </c>
      <c r="L49" t="s">
        <v>161</v>
      </c>
      <c r="M49">
        <v>3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12.2</v>
      </c>
      <c r="Y49">
        <v>5</v>
      </c>
      <c r="Z49">
        <v>0</v>
      </c>
      <c r="AA49">
        <v>0</v>
      </c>
      <c r="AB49">
        <v>0</v>
      </c>
      <c r="AC49">
        <v>0</v>
      </c>
      <c r="AD49">
        <v>1</v>
      </c>
      <c r="AE49">
        <v>1</v>
      </c>
      <c r="AF49">
        <v>1</v>
      </c>
      <c r="AG49">
        <v>1</v>
      </c>
      <c r="AH49">
        <v>1</v>
      </c>
      <c r="AI49">
        <v>1</v>
      </c>
      <c r="AJ49">
        <v>1</v>
      </c>
      <c r="AK49">
        <v>1</v>
      </c>
      <c r="AL49">
        <v>1</v>
      </c>
      <c r="AM49">
        <v>1</v>
      </c>
      <c r="AN49">
        <v>0</v>
      </c>
      <c r="AO49">
        <v>1</v>
      </c>
      <c r="AP49">
        <v>5</v>
      </c>
      <c r="AQ49">
        <v>10</v>
      </c>
      <c r="AR49">
        <v>10</v>
      </c>
      <c r="AS49">
        <v>10</v>
      </c>
      <c r="AT49">
        <v>10</v>
      </c>
      <c r="AU49">
        <v>15</v>
      </c>
      <c r="AV49">
        <v>15</v>
      </c>
      <c r="AW49">
        <v>10</v>
      </c>
      <c r="AX49">
        <v>10</v>
      </c>
      <c r="AY49">
        <v>5</v>
      </c>
      <c r="AZ49">
        <v>100</v>
      </c>
      <c r="BA49">
        <v>5</v>
      </c>
      <c r="BB49">
        <v>10</v>
      </c>
      <c r="BC49">
        <v>10</v>
      </c>
      <c r="BD49">
        <v>10</v>
      </c>
      <c r="BE49">
        <v>10</v>
      </c>
      <c r="BF49">
        <v>5</v>
      </c>
      <c r="BG49">
        <v>15</v>
      </c>
      <c r="BH49">
        <v>10</v>
      </c>
      <c r="BI49">
        <v>10</v>
      </c>
      <c r="BJ49">
        <v>5</v>
      </c>
      <c r="BK49">
        <v>90</v>
      </c>
      <c r="BL49">
        <v>5</v>
      </c>
      <c r="BM49">
        <v>3</v>
      </c>
      <c r="BN49">
        <v>1</v>
      </c>
    </row>
    <row r="50" spans="1:66" x14ac:dyDescent="0.2">
      <c r="A50">
        <v>49</v>
      </c>
      <c r="B50">
        <v>1289887</v>
      </c>
      <c r="C50">
        <v>2</v>
      </c>
      <c r="D50">
        <v>12900147</v>
      </c>
      <c r="E50" s="1">
        <v>41722</v>
      </c>
      <c r="F50" s="1">
        <v>41728</v>
      </c>
      <c r="G50">
        <v>6</v>
      </c>
      <c r="H50">
        <v>0</v>
      </c>
      <c r="I50">
        <v>0</v>
      </c>
      <c r="J50">
        <v>68.3</v>
      </c>
      <c r="K50" t="s">
        <v>155</v>
      </c>
      <c r="L50" t="s">
        <v>161</v>
      </c>
      <c r="M50">
        <v>2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7.4</v>
      </c>
      <c r="Y50">
        <v>5</v>
      </c>
      <c r="Z50">
        <v>3</v>
      </c>
      <c r="AA50">
        <v>1</v>
      </c>
      <c r="AB50">
        <v>0</v>
      </c>
      <c r="AC50">
        <v>0</v>
      </c>
      <c r="AD50">
        <v>1</v>
      </c>
      <c r="AE50">
        <v>2</v>
      </c>
      <c r="AF50">
        <v>2</v>
      </c>
      <c r="AG50">
        <v>2</v>
      </c>
      <c r="AH50">
        <v>2</v>
      </c>
      <c r="AI50">
        <v>2</v>
      </c>
      <c r="AJ50">
        <v>2</v>
      </c>
      <c r="AK50">
        <v>2</v>
      </c>
      <c r="AL50">
        <v>2</v>
      </c>
      <c r="AM50">
        <v>2</v>
      </c>
      <c r="AN50">
        <v>2</v>
      </c>
      <c r="AP50">
        <v>0</v>
      </c>
      <c r="AQ50">
        <v>5</v>
      </c>
      <c r="AR50">
        <v>5</v>
      </c>
      <c r="AS50">
        <v>5</v>
      </c>
      <c r="AT50">
        <v>0</v>
      </c>
      <c r="AU50">
        <v>5</v>
      </c>
      <c r="AV50">
        <v>10</v>
      </c>
      <c r="AW50">
        <v>5</v>
      </c>
      <c r="AX50">
        <v>5</v>
      </c>
      <c r="AY50">
        <v>0</v>
      </c>
      <c r="AZ50">
        <v>40</v>
      </c>
      <c r="BA50">
        <v>0</v>
      </c>
      <c r="BB50">
        <v>10</v>
      </c>
      <c r="BC50">
        <v>10</v>
      </c>
      <c r="BD50">
        <v>5</v>
      </c>
      <c r="BE50">
        <v>0</v>
      </c>
      <c r="BF50">
        <v>10</v>
      </c>
      <c r="BG50">
        <v>10</v>
      </c>
      <c r="BH50">
        <v>5</v>
      </c>
      <c r="BI50">
        <v>5</v>
      </c>
      <c r="BJ50">
        <v>0</v>
      </c>
      <c r="BK50">
        <v>55</v>
      </c>
      <c r="BL50">
        <v>2</v>
      </c>
      <c r="BM50">
        <v>2</v>
      </c>
      <c r="BN50">
        <v>5</v>
      </c>
    </row>
    <row r="51" spans="1:66" x14ac:dyDescent="0.2">
      <c r="A51">
        <v>50</v>
      </c>
      <c r="B51">
        <v>1480294</v>
      </c>
      <c r="C51">
        <v>1</v>
      </c>
      <c r="D51">
        <v>12968412</v>
      </c>
      <c r="E51" s="1">
        <v>41729</v>
      </c>
      <c r="F51" s="1">
        <v>41741</v>
      </c>
      <c r="G51">
        <v>12</v>
      </c>
      <c r="H51">
        <v>0</v>
      </c>
      <c r="I51">
        <v>0</v>
      </c>
      <c r="J51">
        <v>109</v>
      </c>
      <c r="K51" t="s">
        <v>155</v>
      </c>
      <c r="L51" t="s">
        <v>156</v>
      </c>
      <c r="M51">
        <v>3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12.6</v>
      </c>
      <c r="Y51">
        <v>9</v>
      </c>
      <c r="Z51">
        <v>0</v>
      </c>
      <c r="AA51">
        <v>0</v>
      </c>
      <c r="AB51">
        <v>0</v>
      </c>
      <c r="AC51">
        <v>0</v>
      </c>
      <c r="AD51">
        <v>1</v>
      </c>
      <c r="AE51">
        <v>1</v>
      </c>
      <c r="AF51">
        <v>1</v>
      </c>
      <c r="AG51">
        <v>1</v>
      </c>
      <c r="AH51">
        <v>1</v>
      </c>
      <c r="AI51">
        <v>1</v>
      </c>
      <c r="AJ51">
        <v>1</v>
      </c>
      <c r="AK51">
        <v>1</v>
      </c>
      <c r="AL51">
        <v>1</v>
      </c>
      <c r="AM51">
        <v>1</v>
      </c>
      <c r="AN51">
        <v>1</v>
      </c>
      <c r="AO51">
        <v>0</v>
      </c>
      <c r="AP51">
        <v>5</v>
      </c>
      <c r="AQ51">
        <v>10</v>
      </c>
      <c r="AR51">
        <v>10</v>
      </c>
      <c r="AS51">
        <v>10</v>
      </c>
      <c r="AT51">
        <v>10</v>
      </c>
      <c r="AU51">
        <v>5</v>
      </c>
      <c r="AV51">
        <v>15</v>
      </c>
      <c r="AW51">
        <v>0</v>
      </c>
      <c r="AX51">
        <v>10</v>
      </c>
      <c r="AY51">
        <v>5</v>
      </c>
      <c r="AZ51">
        <v>80</v>
      </c>
      <c r="BA51">
        <v>5</v>
      </c>
      <c r="BB51">
        <v>10</v>
      </c>
      <c r="BC51">
        <v>10</v>
      </c>
      <c r="BD51">
        <v>10</v>
      </c>
      <c r="BE51">
        <v>10</v>
      </c>
      <c r="BF51">
        <v>5</v>
      </c>
      <c r="BG51">
        <v>15</v>
      </c>
      <c r="BH51">
        <v>0</v>
      </c>
      <c r="BI51">
        <v>10</v>
      </c>
      <c r="BJ51">
        <v>5</v>
      </c>
      <c r="BK51">
        <v>80</v>
      </c>
      <c r="BL51">
        <v>3</v>
      </c>
      <c r="BM51">
        <v>3</v>
      </c>
      <c r="BN51">
        <v>1</v>
      </c>
    </row>
    <row r="52" spans="1:66" x14ac:dyDescent="0.2">
      <c r="A52">
        <v>51</v>
      </c>
      <c r="B52">
        <v>600279</v>
      </c>
      <c r="C52">
        <v>1</v>
      </c>
      <c r="D52">
        <v>12970266</v>
      </c>
      <c r="E52" s="1">
        <v>41732</v>
      </c>
      <c r="F52" s="1">
        <v>41736</v>
      </c>
      <c r="G52">
        <v>4</v>
      </c>
      <c r="H52">
        <v>0</v>
      </c>
      <c r="I52">
        <v>0</v>
      </c>
      <c r="J52">
        <v>85.3</v>
      </c>
      <c r="K52" t="s">
        <v>160</v>
      </c>
      <c r="L52" t="s">
        <v>164</v>
      </c>
      <c r="M52">
        <v>3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1</v>
      </c>
      <c r="X52">
        <v>13.4</v>
      </c>
      <c r="Y52">
        <v>2</v>
      </c>
      <c r="Z52">
        <v>1</v>
      </c>
      <c r="AA52">
        <v>0</v>
      </c>
      <c r="AB52">
        <v>0</v>
      </c>
      <c r="AC52">
        <v>0</v>
      </c>
      <c r="AD52">
        <v>1</v>
      </c>
      <c r="AE52">
        <v>1</v>
      </c>
      <c r="AF52">
        <v>1</v>
      </c>
      <c r="AG52">
        <v>1</v>
      </c>
      <c r="AH52">
        <v>1</v>
      </c>
      <c r="AI52">
        <v>1</v>
      </c>
      <c r="AJ52">
        <v>1</v>
      </c>
      <c r="AK52">
        <v>1</v>
      </c>
      <c r="AL52">
        <v>1</v>
      </c>
      <c r="AM52">
        <v>1</v>
      </c>
      <c r="AN52">
        <v>0</v>
      </c>
      <c r="AO52">
        <v>1</v>
      </c>
      <c r="AP52">
        <v>5</v>
      </c>
      <c r="AQ52">
        <v>10</v>
      </c>
      <c r="AR52">
        <v>5</v>
      </c>
      <c r="AS52">
        <v>10</v>
      </c>
      <c r="AT52">
        <v>10</v>
      </c>
      <c r="AU52">
        <v>10</v>
      </c>
      <c r="AV52">
        <v>15</v>
      </c>
      <c r="AW52">
        <v>0</v>
      </c>
      <c r="AX52">
        <v>10</v>
      </c>
      <c r="AY52">
        <v>0</v>
      </c>
      <c r="AZ52">
        <v>75</v>
      </c>
      <c r="BA52">
        <v>5</v>
      </c>
      <c r="BB52">
        <v>10</v>
      </c>
      <c r="BC52">
        <v>5</v>
      </c>
      <c r="BD52">
        <v>10</v>
      </c>
      <c r="BE52">
        <v>10</v>
      </c>
      <c r="BF52">
        <v>10</v>
      </c>
      <c r="BG52">
        <v>15</v>
      </c>
      <c r="BH52">
        <v>0</v>
      </c>
      <c r="BI52">
        <v>5</v>
      </c>
      <c r="BJ52">
        <v>5</v>
      </c>
      <c r="BK52">
        <v>75</v>
      </c>
      <c r="BL52">
        <v>3</v>
      </c>
      <c r="BM52">
        <v>3</v>
      </c>
      <c r="BN52">
        <v>1</v>
      </c>
    </row>
    <row r="53" spans="1:66" x14ac:dyDescent="0.2">
      <c r="A53">
        <v>52</v>
      </c>
      <c r="B53">
        <v>907486</v>
      </c>
      <c r="C53">
        <v>2</v>
      </c>
      <c r="D53">
        <v>12958606</v>
      </c>
      <c r="E53" s="1">
        <v>41729</v>
      </c>
      <c r="F53" s="1">
        <v>41731</v>
      </c>
      <c r="G53">
        <v>2</v>
      </c>
      <c r="H53">
        <v>0</v>
      </c>
      <c r="I53">
        <v>0</v>
      </c>
      <c r="J53">
        <v>75.5</v>
      </c>
      <c r="K53" t="s">
        <v>155</v>
      </c>
      <c r="L53" t="s">
        <v>164</v>
      </c>
      <c r="M53">
        <v>2</v>
      </c>
      <c r="N53">
        <v>1</v>
      </c>
      <c r="O53">
        <v>0</v>
      </c>
      <c r="P53">
        <v>0</v>
      </c>
      <c r="Q53">
        <v>0</v>
      </c>
      <c r="R53">
        <v>1</v>
      </c>
      <c r="S53">
        <v>0</v>
      </c>
      <c r="T53">
        <v>0</v>
      </c>
      <c r="U53">
        <v>0</v>
      </c>
      <c r="V53">
        <v>0</v>
      </c>
      <c r="W53">
        <v>0</v>
      </c>
      <c r="X53">
        <v>13.7</v>
      </c>
      <c r="Y53">
        <v>4</v>
      </c>
      <c r="Z53">
        <v>1</v>
      </c>
      <c r="AA53">
        <v>1</v>
      </c>
      <c r="AB53">
        <v>1</v>
      </c>
      <c r="AC53">
        <v>1</v>
      </c>
      <c r="AD53">
        <v>1</v>
      </c>
      <c r="AE53">
        <v>2</v>
      </c>
      <c r="AF53">
        <v>2</v>
      </c>
      <c r="AG53">
        <v>2</v>
      </c>
      <c r="AH53">
        <v>2</v>
      </c>
      <c r="AI53">
        <v>2</v>
      </c>
      <c r="AJ53">
        <v>2</v>
      </c>
      <c r="AK53">
        <v>2</v>
      </c>
      <c r="AL53">
        <v>2</v>
      </c>
      <c r="AM53">
        <v>2</v>
      </c>
      <c r="AN53">
        <v>2</v>
      </c>
      <c r="AP53">
        <v>0</v>
      </c>
      <c r="AQ53">
        <v>5</v>
      </c>
      <c r="AR53">
        <v>5</v>
      </c>
      <c r="AS53">
        <v>5</v>
      </c>
      <c r="AT53">
        <v>10</v>
      </c>
      <c r="AU53">
        <v>10</v>
      </c>
      <c r="AV53">
        <v>5</v>
      </c>
      <c r="AW53">
        <v>5</v>
      </c>
      <c r="AX53">
        <v>0</v>
      </c>
      <c r="AY53">
        <v>0</v>
      </c>
      <c r="AZ53">
        <v>45</v>
      </c>
      <c r="BA53">
        <v>0</v>
      </c>
      <c r="BB53">
        <v>0</v>
      </c>
      <c r="BC53">
        <v>0</v>
      </c>
      <c r="BD53">
        <v>5</v>
      </c>
      <c r="BE53">
        <v>5</v>
      </c>
      <c r="BF53">
        <v>5</v>
      </c>
      <c r="BG53">
        <v>5</v>
      </c>
      <c r="BH53">
        <v>5</v>
      </c>
      <c r="BI53">
        <v>0</v>
      </c>
      <c r="BJ53">
        <v>0</v>
      </c>
      <c r="BK53">
        <v>25</v>
      </c>
      <c r="BL53">
        <v>2</v>
      </c>
      <c r="BM53">
        <v>2</v>
      </c>
      <c r="BN53">
        <v>5</v>
      </c>
    </row>
    <row r="54" spans="1:66" x14ac:dyDescent="0.2">
      <c r="A54">
        <v>53</v>
      </c>
      <c r="B54">
        <v>363527</v>
      </c>
      <c r="C54">
        <v>2</v>
      </c>
      <c r="D54">
        <v>12957462</v>
      </c>
      <c r="E54" s="1">
        <v>41728</v>
      </c>
      <c r="F54" s="1">
        <v>41742</v>
      </c>
      <c r="G54">
        <v>14</v>
      </c>
      <c r="H54">
        <v>0</v>
      </c>
      <c r="I54">
        <v>0</v>
      </c>
      <c r="J54">
        <v>88.5</v>
      </c>
      <c r="K54" t="s">
        <v>155</v>
      </c>
      <c r="L54" t="s">
        <v>156</v>
      </c>
      <c r="M54">
        <v>4</v>
      </c>
      <c r="N54">
        <v>0</v>
      </c>
      <c r="O54">
        <v>0</v>
      </c>
      <c r="P54">
        <v>0</v>
      </c>
      <c r="Q54">
        <v>0</v>
      </c>
      <c r="R54">
        <v>0</v>
      </c>
      <c r="S54">
        <v>1</v>
      </c>
      <c r="T54">
        <v>0</v>
      </c>
      <c r="U54">
        <v>0</v>
      </c>
      <c r="V54">
        <v>0</v>
      </c>
      <c r="W54">
        <v>0</v>
      </c>
      <c r="X54">
        <v>11.3</v>
      </c>
      <c r="Y54">
        <v>9</v>
      </c>
      <c r="Z54">
        <v>1</v>
      </c>
      <c r="AA54">
        <v>0</v>
      </c>
      <c r="AB54">
        <v>0</v>
      </c>
      <c r="AC54">
        <v>0</v>
      </c>
      <c r="AD54">
        <v>1</v>
      </c>
      <c r="AE54">
        <v>1</v>
      </c>
      <c r="AF54">
        <v>1</v>
      </c>
      <c r="AG54">
        <v>1</v>
      </c>
      <c r="AH54">
        <v>1</v>
      </c>
      <c r="AI54">
        <v>1</v>
      </c>
      <c r="AJ54">
        <v>1</v>
      </c>
      <c r="AK54">
        <v>1</v>
      </c>
      <c r="AL54">
        <v>1</v>
      </c>
      <c r="AM54">
        <v>1</v>
      </c>
      <c r="AN54">
        <v>0</v>
      </c>
      <c r="AO54">
        <v>1</v>
      </c>
      <c r="AP54">
        <v>5</v>
      </c>
      <c r="AQ54">
        <v>5</v>
      </c>
      <c r="AR54">
        <v>5</v>
      </c>
      <c r="AS54">
        <v>5</v>
      </c>
      <c r="AT54">
        <v>5</v>
      </c>
      <c r="AU54">
        <v>10</v>
      </c>
      <c r="AV54">
        <v>10</v>
      </c>
      <c r="AW54">
        <v>0</v>
      </c>
      <c r="AX54">
        <v>5</v>
      </c>
      <c r="AY54">
        <v>5</v>
      </c>
      <c r="AZ54">
        <v>55</v>
      </c>
      <c r="BA54">
        <v>0</v>
      </c>
      <c r="BB54">
        <v>5</v>
      </c>
      <c r="BC54">
        <v>5</v>
      </c>
      <c r="BD54">
        <v>5</v>
      </c>
      <c r="BE54">
        <v>5</v>
      </c>
      <c r="BF54">
        <v>5</v>
      </c>
      <c r="BG54">
        <v>10</v>
      </c>
      <c r="BH54">
        <v>5</v>
      </c>
      <c r="BI54">
        <v>5</v>
      </c>
      <c r="BJ54">
        <v>0</v>
      </c>
      <c r="BK54">
        <v>45</v>
      </c>
      <c r="BL54">
        <v>2</v>
      </c>
      <c r="BM54">
        <v>2</v>
      </c>
      <c r="BN54">
        <v>1</v>
      </c>
    </row>
    <row r="55" spans="1:66" x14ac:dyDescent="0.2">
      <c r="A55">
        <v>54</v>
      </c>
      <c r="B55">
        <v>1711816</v>
      </c>
      <c r="C55">
        <v>2</v>
      </c>
      <c r="D55">
        <v>13465345</v>
      </c>
      <c r="E55" s="1">
        <v>41790</v>
      </c>
      <c r="F55" s="1">
        <v>41802</v>
      </c>
      <c r="G55">
        <v>12</v>
      </c>
      <c r="H55">
        <v>0</v>
      </c>
      <c r="I55">
        <v>0</v>
      </c>
      <c r="J55">
        <v>64.2</v>
      </c>
      <c r="K55" t="s">
        <v>155</v>
      </c>
      <c r="L55" t="s">
        <v>167</v>
      </c>
      <c r="M55">
        <v>2</v>
      </c>
      <c r="N55">
        <v>0</v>
      </c>
      <c r="O55">
        <v>0</v>
      </c>
      <c r="P55">
        <v>1</v>
      </c>
      <c r="Q55">
        <v>0</v>
      </c>
      <c r="R55">
        <v>1</v>
      </c>
      <c r="S55">
        <v>0</v>
      </c>
      <c r="T55">
        <v>0</v>
      </c>
      <c r="U55">
        <v>0</v>
      </c>
      <c r="V55">
        <v>0</v>
      </c>
      <c r="W55">
        <v>0</v>
      </c>
      <c r="X55">
        <v>13.7</v>
      </c>
      <c r="Y55">
        <v>4</v>
      </c>
      <c r="Z55">
        <v>0</v>
      </c>
      <c r="AA55">
        <v>0</v>
      </c>
      <c r="AB55">
        <v>0</v>
      </c>
      <c r="AC55">
        <v>0</v>
      </c>
      <c r="AD55">
        <v>1</v>
      </c>
      <c r="AE55">
        <v>1</v>
      </c>
      <c r="AF55">
        <v>1</v>
      </c>
      <c r="AG55">
        <v>1</v>
      </c>
      <c r="AH55">
        <v>1</v>
      </c>
      <c r="AI55">
        <v>1</v>
      </c>
      <c r="AJ55">
        <v>1</v>
      </c>
      <c r="AK55">
        <v>1</v>
      </c>
      <c r="AL55">
        <v>1</v>
      </c>
      <c r="AM55">
        <v>1</v>
      </c>
      <c r="AN55">
        <v>1</v>
      </c>
      <c r="AO55">
        <v>0</v>
      </c>
      <c r="AP55">
        <v>5</v>
      </c>
      <c r="AQ55">
        <v>10</v>
      </c>
      <c r="AR55">
        <v>10</v>
      </c>
      <c r="AS55">
        <v>10</v>
      </c>
      <c r="AT55">
        <v>10</v>
      </c>
      <c r="AU55">
        <v>15</v>
      </c>
      <c r="AV55">
        <v>15</v>
      </c>
      <c r="AW55">
        <v>10</v>
      </c>
      <c r="AX55">
        <v>10</v>
      </c>
      <c r="AY55">
        <v>5</v>
      </c>
      <c r="AZ55">
        <v>100</v>
      </c>
      <c r="BA55">
        <v>5</v>
      </c>
      <c r="BB55">
        <v>10</v>
      </c>
      <c r="BC55">
        <v>5</v>
      </c>
      <c r="BD55">
        <v>10</v>
      </c>
      <c r="BE55">
        <v>10</v>
      </c>
      <c r="BF55">
        <v>10</v>
      </c>
      <c r="BG55">
        <v>10</v>
      </c>
      <c r="BH55">
        <v>5</v>
      </c>
      <c r="BI55">
        <v>5</v>
      </c>
      <c r="BJ55">
        <v>5</v>
      </c>
      <c r="BK55">
        <v>75</v>
      </c>
      <c r="BL55">
        <v>5</v>
      </c>
      <c r="BM55">
        <v>3</v>
      </c>
      <c r="BN55">
        <v>1</v>
      </c>
    </row>
    <row r="56" spans="1:66" x14ac:dyDescent="0.2">
      <c r="A56">
        <v>55</v>
      </c>
      <c r="B56">
        <v>389157</v>
      </c>
      <c r="C56">
        <v>1</v>
      </c>
      <c r="D56">
        <v>13502429</v>
      </c>
      <c r="E56" s="1">
        <v>41790</v>
      </c>
      <c r="F56" s="1">
        <v>41793</v>
      </c>
      <c r="G56">
        <v>3</v>
      </c>
      <c r="H56">
        <v>0</v>
      </c>
      <c r="I56">
        <v>0</v>
      </c>
      <c r="J56">
        <v>-10</v>
      </c>
      <c r="K56" t="s">
        <v>160</v>
      </c>
      <c r="L56" t="s">
        <v>164</v>
      </c>
      <c r="M56">
        <v>4</v>
      </c>
      <c r="N56">
        <v>0</v>
      </c>
      <c r="O56">
        <v>0</v>
      </c>
      <c r="P56">
        <v>0</v>
      </c>
      <c r="Q56">
        <v>1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13.7</v>
      </c>
      <c r="Y56">
        <v>4</v>
      </c>
      <c r="Z56">
        <v>1</v>
      </c>
      <c r="AA56">
        <v>1</v>
      </c>
      <c r="AB56">
        <v>1</v>
      </c>
      <c r="AC56">
        <v>1</v>
      </c>
      <c r="AD56">
        <v>1</v>
      </c>
      <c r="AE56">
        <v>2</v>
      </c>
      <c r="AF56">
        <v>2</v>
      </c>
      <c r="AG56">
        <v>2</v>
      </c>
      <c r="AH56">
        <v>2</v>
      </c>
      <c r="AI56">
        <v>2</v>
      </c>
      <c r="AJ56">
        <v>2</v>
      </c>
      <c r="AK56">
        <v>2</v>
      </c>
      <c r="AL56">
        <v>2</v>
      </c>
      <c r="AM56">
        <v>2</v>
      </c>
      <c r="AN56">
        <v>2</v>
      </c>
      <c r="AP56">
        <v>0</v>
      </c>
      <c r="AQ56">
        <v>5</v>
      </c>
      <c r="AR56">
        <v>0</v>
      </c>
      <c r="AS56">
        <v>5</v>
      </c>
      <c r="AT56">
        <v>0</v>
      </c>
      <c r="AU56">
        <v>5</v>
      </c>
      <c r="AV56">
        <v>5</v>
      </c>
      <c r="AW56">
        <v>0</v>
      </c>
      <c r="AX56">
        <v>5</v>
      </c>
      <c r="AY56">
        <v>5</v>
      </c>
      <c r="AZ56">
        <v>30</v>
      </c>
      <c r="BA56">
        <v>0</v>
      </c>
      <c r="BB56">
        <v>5</v>
      </c>
      <c r="BC56">
        <v>0</v>
      </c>
      <c r="BD56">
        <v>5</v>
      </c>
      <c r="BE56">
        <v>0</v>
      </c>
      <c r="BF56">
        <v>5</v>
      </c>
      <c r="BG56">
        <v>5</v>
      </c>
      <c r="BH56">
        <v>0</v>
      </c>
      <c r="BI56">
        <v>5</v>
      </c>
      <c r="BJ56">
        <v>5</v>
      </c>
      <c r="BK56">
        <v>30</v>
      </c>
      <c r="BL56">
        <v>2</v>
      </c>
      <c r="BM56">
        <v>2</v>
      </c>
      <c r="BN56">
        <v>5</v>
      </c>
    </row>
    <row r="57" spans="1:66" x14ac:dyDescent="0.2">
      <c r="A57">
        <v>56</v>
      </c>
      <c r="B57">
        <v>542975</v>
      </c>
      <c r="C57">
        <v>2</v>
      </c>
      <c r="D57">
        <v>13502764</v>
      </c>
      <c r="E57" s="1">
        <v>41790</v>
      </c>
      <c r="F57" s="1">
        <v>41795</v>
      </c>
      <c r="G57">
        <v>5</v>
      </c>
      <c r="H57">
        <v>0</v>
      </c>
      <c r="I57">
        <v>0</v>
      </c>
      <c r="J57">
        <v>64</v>
      </c>
      <c r="K57" t="s">
        <v>155</v>
      </c>
      <c r="L57" t="s">
        <v>166</v>
      </c>
      <c r="M57">
        <v>4</v>
      </c>
      <c r="N57">
        <v>0</v>
      </c>
      <c r="O57">
        <v>0</v>
      </c>
      <c r="P57">
        <v>0</v>
      </c>
      <c r="Q57">
        <v>0</v>
      </c>
      <c r="R57">
        <v>0</v>
      </c>
      <c r="S57">
        <v>1</v>
      </c>
      <c r="T57">
        <v>0</v>
      </c>
      <c r="U57">
        <v>0</v>
      </c>
      <c r="V57">
        <v>0</v>
      </c>
      <c r="W57">
        <v>0</v>
      </c>
      <c r="X57">
        <v>12.8</v>
      </c>
      <c r="Y57">
        <v>9</v>
      </c>
      <c r="Z57">
        <v>1</v>
      </c>
      <c r="AA57">
        <v>0</v>
      </c>
      <c r="AB57">
        <v>0</v>
      </c>
      <c r="AC57">
        <v>0</v>
      </c>
      <c r="AD57">
        <v>1</v>
      </c>
      <c r="AE57">
        <v>1</v>
      </c>
      <c r="AF57">
        <v>1</v>
      </c>
      <c r="AG57">
        <v>1</v>
      </c>
      <c r="AH57">
        <v>1</v>
      </c>
      <c r="AI57">
        <v>1</v>
      </c>
      <c r="AJ57">
        <v>1</v>
      </c>
      <c r="AK57">
        <v>1</v>
      </c>
      <c r="AL57">
        <v>1</v>
      </c>
      <c r="AM57">
        <v>1</v>
      </c>
      <c r="AN57">
        <v>1</v>
      </c>
      <c r="AO57">
        <v>0</v>
      </c>
      <c r="AP57">
        <v>5</v>
      </c>
      <c r="AQ57">
        <v>10</v>
      </c>
      <c r="AR57">
        <v>10</v>
      </c>
      <c r="AS57">
        <v>10</v>
      </c>
      <c r="AT57">
        <v>10</v>
      </c>
      <c r="AU57">
        <v>15</v>
      </c>
      <c r="AV57">
        <v>15</v>
      </c>
      <c r="AW57">
        <v>10</v>
      </c>
      <c r="AX57">
        <v>10</v>
      </c>
      <c r="AY57">
        <v>5</v>
      </c>
      <c r="AZ57">
        <v>100</v>
      </c>
      <c r="BA57">
        <v>5</v>
      </c>
      <c r="BB57">
        <v>10</v>
      </c>
      <c r="BC57">
        <v>10</v>
      </c>
      <c r="BD57">
        <v>10</v>
      </c>
      <c r="BE57">
        <v>10</v>
      </c>
      <c r="BF57">
        <v>15</v>
      </c>
      <c r="BG57">
        <v>15</v>
      </c>
      <c r="BH57">
        <v>10</v>
      </c>
      <c r="BI57">
        <v>10</v>
      </c>
      <c r="BJ57">
        <v>5</v>
      </c>
      <c r="BK57">
        <v>100</v>
      </c>
      <c r="BL57">
        <v>5</v>
      </c>
      <c r="BM57">
        <v>5</v>
      </c>
      <c r="BN57">
        <v>1</v>
      </c>
    </row>
    <row r="58" spans="1:66" x14ac:dyDescent="0.2">
      <c r="A58">
        <v>57</v>
      </c>
      <c r="B58">
        <v>1463382</v>
      </c>
      <c r="C58">
        <v>1</v>
      </c>
      <c r="D58">
        <v>13505250</v>
      </c>
      <c r="E58" s="1">
        <v>41791</v>
      </c>
      <c r="F58" s="1">
        <v>41798</v>
      </c>
      <c r="G58">
        <v>7</v>
      </c>
      <c r="H58">
        <v>0</v>
      </c>
      <c r="I58">
        <v>0</v>
      </c>
      <c r="J58">
        <v>89.7</v>
      </c>
      <c r="K58" t="s">
        <v>160</v>
      </c>
      <c r="L58" t="s">
        <v>166</v>
      </c>
      <c r="M58">
        <v>4</v>
      </c>
      <c r="N58">
        <v>0</v>
      </c>
      <c r="O58">
        <v>0</v>
      </c>
      <c r="P58">
        <v>0</v>
      </c>
      <c r="Q58">
        <v>0</v>
      </c>
      <c r="R58">
        <v>1</v>
      </c>
      <c r="S58">
        <v>0</v>
      </c>
      <c r="T58">
        <v>0</v>
      </c>
      <c r="U58">
        <v>0</v>
      </c>
      <c r="V58">
        <v>0</v>
      </c>
      <c r="W58">
        <v>0</v>
      </c>
      <c r="X58">
        <v>14</v>
      </c>
      <c r="Y58">
        <v>9</v>
      </c>
      <c r="Z58">
        <v>2</v>
      </c>
      <c r="AA58">
        <v>0</v>
      </c>
      <c r="AB58">
        <v>1</v>
      </c>
      <c r="AC58">
        <v>1</v>
      </c>
      <c r="AD58">
        <v>1</v>
      </c>
      <c r="AE58">
        <v>1</v>
      </c>
      <c r="AF58">
        <v>1</v>
      </c>
      <c r="AG58">
        <v>1</v>
      </c>
      <c r="AH58">
        <v>1</v>
      </c>
      <c r="AI58">
        <v>1</v>
      </c>
      <c r="AJ58">
        <v>1</v>
      </c>
      <c r="AK58">
        <v>1</v>
      </c>
      <c r="AL58">
        <v>1</v>
      </c>
      <c r="AM58">
        <v>1</v>
      </c>
      <c r="AN58">
        <v>1</v>
      </c>
      <c r="AO58">
        <v>0</v>
      </c>
      <c r="AP58">
        <v>0</v>
      </c>
      <c r="AQ58">
        <v>0</v>
      </c>
      <c r="AR58">
        <v>0</v>
      </c>
      <c r="AS58">
        <v>5</v>
      </c>
      <c r="AT58">
        <v>0</v>
      </c>
      <c r="AU58">
        <v>5</v>
      </c>
      <c r="AV58">
        <v>10</v>
      </c>
      <c r="AW58">
        <v>0</v>
      </c>
      <c r="AX58">
        <v>0</v>
      </c>
      <c r="AY58">
        <v>0</v>
      </c>
      <c r="AZ58">
        <v>20</v>
      </c>
      <c r="BA58">
        <v>0</v>
      </c>
      <c r="BB58">
        <v>0</v>
      </c>
      <c r="BC58">
        <v>0</v>
      </c>
      <c r="BD58">
        <v>5</v>
      </c>
      <c r="BE58">
        <v>0</v>
      </c>
      <c r="BF58">
        <v>5</v>
      </c>
      <c r="BG58">
        <v>10</v>
      </c>
      <c r="BH58">
        <v>0</v>
      </c>
      <c r="BI58">
        <v>0</v>
      </c>
      <c r="BJ58">
        <v>0</v>
      </c>
      <c r="BK58">
        <v>20</v>
      </c>
      <c r="BL58">
        <v>1</v>
      </c>
      <c r="BM58">
        <v>1</v>
      </c>
      <c r="BN58">
        <v>1</v>
      </c>
    </row>
    <row r="59" spans="1:66" x14ac:dyDescent="0.2">
      <c r="A59">
        <v>58</v>
      </c>
      <c r="B59">
        <v>485790</v>
      </c>
      <c r="C59">
        <v>1</v>
      </c>
      <c r="D59">
        <v>13340905</v>
      </c>
      <c r="E59" s="1">
        <v>41789</v>
      </c>
      <c r="F59" s="1">
        <v>41797</v>
      </c>
      <c r="G59">
        <v>8</v>
      </c>
      <c r="H59">
        <v>0</v>
      </c>
      <c r="I59">
        <v>0</v>
      </c>
      <c r="J59">
        <v>85.7</v>
      </c>
      <c r="K59" t="s">
        <v>172</v>
      </c>
      <c r="L59" t="s">
        <v>162</v>
      </c>
      <c r="M59">
        <v>2</v>
      </c>
      <c r="N59">
        <v>0</v>
      </c>
      <c r="O59">
        <v>0</v>
      </c>
      <c r="P59">
        <v>0</v>
      </c>
      <c r="Q59">
        <v>0</v>
      </c>
      <c r="R59">
        <v>1</v>
      </c>
      <c r="S59">
        <v>0</v>
      </c>
      <c r="T59">
        <v>0</v>
      </c>
      <c r="U59">
        <v>0</v>
      </c>
      <c r="V59">
        <v>0</v>
      </c>
      <c r="W59">
        <v>0</v>
      </c>
      <c r="X59">
        <v>10</v>
      </c>
      <c r="Y59">
        <v>13</v>
      </c>
      <c r="Z59">
        <v>1</v>
      </c>
      <c r="AA59">
        <v>0</v>
      </c>
      <c r="AB59">
        <v>1</v>
      </c>
      <c r="AC59">
        <v>2</v>
      </c>
      <c r="AD59">
        <v>1</v>
      </c>
      <c r="AE59">
        <v>1</v>
      </c>
      <c r="AF59">
        <v>1</v>
      </c>
      <c r="AG59">
        <v>1</v>
      </c>
      <c r="AH59">
        <v>1</v>
      </c>
      <c r="AI59">
        <v>1</v>
      </c>
      <c r="AJ59">
        <v>1</v>
      </c>
      <c r="AK59">
        <v>1</v>
      </c>
      <c r="AL59">
        <v>1</v>
      </c>
      <c r="AM59">
        <v>1</v>
      </c>
      <c r="AN59">
        <v>0</v>
      </c>
      <c r="AO59">
        <v>1</v>
      </c>
      <c r="AP59">
        <v>5</v>
      </c>
      <c r="AQ59">
        <v>10</v>
      </c>
      <c r="AR59">
        <v>5</v>
      </c>
      <c r="AS59">
        <v>10</v>
      </c>
      <c r="AT59">
        <v>5</v>
      </c>
      <c r="AU59">
        <v>5</v>
      </c>
      <c r="AV59">
        <v>10</v>
      </c>
      <c r="AW59">
        <v>5</v>
      </c>
      <c r="AX59">
        <v>5</v>
      </c>
      <c r="AY59">
        <v>5</v>
      </c>
      <c r="AZ59">
        <v>65</v>
      </c>
      <c r="BA59">
        <v>5</v>
      </c>
      <c r="BB59">
        <v>5</v>
      </c>
      <c r="BC59">
        <v>5</v>
      </c>
      <c r="BD59">
        <v>5</v>
      </c>
      <c r="BE59">
        <v>0</v>
      </c>
      <c r="BF59">
        <v>0</v>
      </c>
      <c r="BG59">
        <v>0</v>
      </c>
      <c r="BH59">
        <v>5</v>
      </c>
      <c r="BI59">
        <v>0</v>
      </c>
      <c r="BJ59">
        <v>0</v>
      </c>
      <c r="BK59">
        <v>25</v>
      </c>
      <c r="BL59">
        <v>3</v>
      </c>
      <c r="BM59">
        <v>2</v>
      </c>
      <c r="BN59">
        <v>1</v>
      </c>
    </row>
    <row r="60" spans="1:66" x14ac:dyDescent="0.2">
      <c r="A60">
        <v>59</v>
      </c>
      <c r="B60">
        <v>483978</v>
      </c>
      <c r="C60">
        <v>1</v>
      </c>
      <c r="D60">
        <v>13489869</v>
      </c>
      <c r="E60" s="1">
        <v>41789</v>
      </c>
      <c r="F60" s="1">
        <v>41795</v>
      </c>
      <c r="G60">
        <v>6</v>
      </c>
      <c r="H60">
        <v>0</v>
      </c>
      <c r="I60">
        <v>0</v>
      </c>
      <c r="J60">
        <v>68.7</v>
      </c>
      <c r="K60" t="s">
        <v>172</v>
      </c>
      <c r="L60" t="s">
        <v>162</v>
      </c>
      <c r="M60">
        <v>2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8.4</v>
      </c>
      <c r="Y60">
        <v>6</v>
      </c>
      <c r="Z60">
        <v>1</v>
      </c>
      <c r="AA60">
        <v>0</v>
      </c>
      <c r="AB60">
        <v>1</v>
      </c>
      <c r="AC60">
        <v>1</v>
      </c>
      <c r="AD60">
        <v>1</v>
      </c>
      <c r="AE60">
        <v>1</v>
      </c>
      <c r="AF60">
        <v>1</v>
      </c>
      <c r="AG60">
        <v>1</v>
      </c>
      <c r="AH60">
        <v>1</v>
      </c>
      <c r="AI60">
        <v>1</v>
      </c>
      <c r="AJ60">
        <v>1</v>
      </c>
      <c r="AK60">
        <v>1</v>
      </c>
      <c r="AL60">
        <v>1</v>
      </c>
      <c r="AM60">
        <v>1</v>
      </c>
      <c r="AN60">
        <v>0</v>
      </c>
      <c r="AO60">
        <v>1</v>
      </c>
      <c r="AP60">
        <v>0</v>
      </c>
      <c r="AQ60">
        <v>5</v>
      </c>
      <c r="AR60">
        <v>10</v>
      </c>
      <c r="AS60">
        <v>5</v>
      </c>
      <c r="AT60">
        <v>5</v>
      </c>
      <c r="AU60">
        <v>15</v>
      </c>
      <c r="AV60">
        <v>15</v>
      </c>
      <c r="AW60">
        <v>10</v>
      </c>
      <c r="AX60">
        <v>10</v>
      </c>
      <c r="AY60">
        <v>5</v>
      </c>
      <c r="AZ60">
        <v>80</v>
      </c>
      <c r="BA60">
        <v>0</v>
      </c>
      <c r="BB60">
        <v>0</v>
      </c>
      <c r="BC60">
        <v>10</v>
      </c>
      <c r="BD60">
        <v>5</v>
      </c>
      <c r="BE60">
        <v>5</v>
      </c>
      <c r="BF60">
        <v>15</v>
      </c>
      <c r="BG60">
        <v>15</v>
      </c>
      <c r="BH60">
        <v>10</v>
      </c>
      <c r="BI60">
        <v>10</v>
      </c>
      <c r="BJ60">
        <v>5</v>
      </c>
      <c r="BK60">
        <v>75</v>
      </c>
      <c r="BL60">
        <v>3</v>
      </c>
      <c r="BM60">
        <v>3</v>
      </c>
      <c r="BN60">
        <v>1</v>
      </c>
    </row>
    <row r="61" spans="1:66" x14ac:dyDescent="0.2">
      <c r="A61">
        <v>60</v>
      </c>
      <c r="B61">
        <v>367923</v>
      </c>
      <c r="C61">
        <v>2</v>
      </c>
      <c r="D61">
        <v>13428557</v>
      </c>
      <c r="E61" s="1">
        <v>41789</v>
      </c>
      <c r="F61" s="1">
        <v>41792</v>
      </c>
      <c r="G61">
        <v>3</v>
      </c>
      <c r="H61">
        <v>0</v>
      </c>
      <c r="I61">
        <v>0</v>
      </c>
      <c r="J61">
        <v>64.3</v>
      </c>
      <c r="K61" t="s">
        <v>155</v>
      </c>
      <c r="L61" t="s">
        <v>162</v>
      </c>
      <c r="M61">
        <v>2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13.2</v>
      </c>
      <c r="Y61">
        <v>2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1</v>
      </c>
      <c r="AF61">
        <v>1</v>
      </c>
      <c r="AG61">
        <v>1</v>
      </c>
      <c r="AH61">
        <v>1</v>
      </c>
      <c r="AI61">
        <v>1</v>
      </c>
      <c r="AJ61">
        <v>1</v>
      </c>
      <c r="AK61">
        <v>1</v>
      </c>
      <c r="AL61">
        <v>1</v>
      </c>
      <c r="AM61">
        <v>1</v>
      </c>
      <c r="AN61">
        <v>1</v>
      </c>
      <c r="AO61">
        <v>0</v>
      </c>
      <c r="AP61">
        <v>5</v>
      </c>
      <c r="AQ61">
        <v>10</v>
      </c>
      <c r="AR61">
        <v>10</v>
      </c>
      <c r="AS61">
        <v>10</v>
      </c>
      <c r="AT61">
        <v>10</v>
      </c>
      <c r="AU61">
        <v>15</v>
      </c>
      <c r="AV61">
        <v>15</v>
      </c>
      <c r="AW61">
        <v>10</v>
      </c>
      <c r="AX61">
        <v>10</v>
      </c>
      <c r="AY61">
        <v>5</v>
      </c>
      <c r="AZ61">
        <v>100</v>
      </c>
      <c r="BA61">
        <v>5</v>
      </c>
      <c r="BB61">
        <v>10</v>
      </c>
      <c r="BC61">
        <v>10</v>
      </c>
      <c r="BD61">
        <v>10</v>
      </c>
      <c r="BE61">
        <v>5</v>
      </c>
      <c r="BF61">
        <v>5</v>
      </c>
      <c r="BG61">
        <v>10</v>
      </c>
      <c r="BH61">
        <v>5</v>
      </c>
      <c r="BI61">
        <v>5</v>
      </c>
      <c r="BJ61">
        <v>0</v>
      </c>
      <c r="BK61">
        <v>65</v>
      </c>
      <c r="BL61">
        <v>5</v>
      </c>
      <c r="BM61">
        <v>3</v>
      </c>
      <c r="BN61">
        <v>1</v>
      </c>
    </row>
    <row r="62" spans="1:66" x14ac:dyDescent="0.2">
      <c r="A62">
        <v>61</v>
      </c>
      <c r="B62">
        <v>1200474</v>
      </c>
      <c r="C62">
        <v>2</v>
      </c>
      <c r="D62">
        <v>13502437</v>
      </c>
      <c r="E62" s="1">
        <v>41790</v>
      </c>
      <c r="F62" s="1">
        <v>41792</v>
      </c>
      <c r="G62">
        <v>2</v>
      </c>
      <c r="H62">
        <v>0</v>
      </c>
      <c r="I62">
        <v>0</v>
      </c>
      <c r="J62">
        <v>74.400000000000006</v>
      </c>
      <c r="K62" t="s">
        <v>155</v>
      </c>
      <c r="L62" t="s">
        <v>162</v>
      </c>
      <c r="M62">
        <v>3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12.3</v>
      </c>
      <c r="Y62">
        <v>2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1</v>
      </c>
      <c r="AF62">
        <v>1</v>
      </c>
      <c r="AG62">
        <v>1</v>
      </c>
      <c r="AH62">
        <v>1</v>
      </c>
      <c r="AI62">
        <v>1</v>
      </c>
      <c r="AJ62">
        <v>1</v>
      </c>
      <c r="AK62">
        <v>1</v>
      </c>
      <c r="AL62">
        <v>1</v>
      </c>
      <c r="AM62">
        <v>1</v>
      </c>
      <c r="AN62">
        <v>1</v>
      </c>
      <c r="AO62">
        <v>0</v>
      </c>
      <c r="AP62">
        <v>0</v>
      </c>
      <c r="AQ62">
        <v>10</v>
      </c>
      <c r="AR62">
        <v>10</v>
      </c>
      <c r="AS62">
        <v>10</v>
      </c>
      <c r="AT62">
        <v>10</v>
      </c>
      <c r="AU62">
        <v>15</v>
      </c>
      <c r="AV62">
        <v>15</v>
      </c>
      <c r="AW62">
        <v>10</v>
      </c>
      <c r="AX62">
        <v>10</v>
      </c>
      <c r="AY62">
        <v>5</v>
      </c>
      <c r="AZ62">
        <v>95</v>
      </c>
      <c r="BA62">
        <v>0</v>
      </c>
      <c r="BB62">
        <v>10</v>
      </c>
      <c r="BC62">
        <v>10</v>
      </c>
      <c r="BD62">
        <v>10</v>
      </c>
      <c r="BE62">
        <v>0</v>
      </c>
      <c r="BF62">
        <v>5</v>
      </c>
      <c r="BG62">
        <v>5</v>
      </c>
      <c r="BH62">
        <v>10</v>
      </c>
      <c r="BI62">
        <v>0</v>
      </c>
      <c r="BJ62">
        <v>0</v>
      </c>
      <c r="BK62">
        <v>50</v>
      </c>
      <c r="BL62">
        <v>4</v>
      </c>
      <c r="BM62">
        <v>2</v>
      </c>
      <c r="BN62">
        <v>1</v>
      </c>
    </row>
    <row r="63" spans="1:66" x14ac:dyDescent="0.2">
      <c r="A63">
        <v>62</v>
      </c>
      <c r="B63">
        <v>1465534</v>
      </c>
      <c r="C63">
        <v>1</v>
      </c>
      <c r="D63">
        <v>13459528</v>
      </c>
      <c r="E63" s="1">
        <v>41786</v>
      </c>
      <c r="F63" s="1">
        <v>41788</v>
      </c>
      <c r="G63">
        <v>2</v>
      </c>
      <c r="H63">
        <v>0</v>
      </c>
      <c r="I63">
        <v>0</v>
      </c>
      <c r="J63">
        <v>69.8</v>
      </c>
      <c r="K63" t="s">
        <v>160</v>
      </c>
      <c r="L63" t="s">
        <v>161</v>
      </c>
      <c r="M63">
        <v>5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12.4</v>
      </c>
      <c r="Y63">
        <v>8</v>
      </c>
      <c r="Z63">
        <v>0</v>
      </c>
      <c r="AA63">
        <v>0</v>
      </c>
      <c r="AB63">
        <v>0</v>
      </c>
      <c r="AC63">
        <v>0</v>
      </c>
      <c r="AD63">
        <v>1</v>
      </c>
      <c r="AE63">
        <v>1</v>
      </c>
      <c r="AF63">
        <v>1</v>
      </c>
      <c r="AG63">
        <v>1</v>
      </c>
      <c r="AH63">
        <v>1</v>
      </c>
      <c r="AI63">
        <v>1</v>
      </c>
      <c r="AJ63">
        <v>1</v>
      </c>
      <c r="AK63">
        <v>1</v>
      </c>
      <c r="AL63">
        <v>1</v>
      </c>
      <c r="AM63">
        <v>1</v>
      </c>
      <c r="AN63">
        <v>1</v>
      </c>
      <c r="AO63">
        <v>0</v>
      </c>
      <c r="AP63">
        <v>5</v>
      </c>
      <c r="AQ63">
        <v>10</v>
      </c>
      <c r="AR63">
        <v>10</v>
      </c>
      <c r="AS63">
        <v>10</v>
      </c>
      <c r="AT63">
        <v>10</v>
      </c>
      <c r="AU63">
        <v>15</v>
      </c>
      <c r="AV63">
        <v>15</v>
      </c>
      <c r="AW63">
        <v>10</v>
      </c>
      <c r="AX63">
        <v>10</v>
      </c>
      <c r="AY63">
        <v>5</v>
      </c>
      <c r="AZ63">
        <v>100</v>
      </c>
      <c r="BA63">
        <v>5</v>
      </c>
      <c r="BB63">
        <v>10</v>
      </c>
      <c r="BC63">
        <v>10</v>
      </c>
      <c r="BD63">
        <v>10</v>
      </c>
      <c r="BE63">
        <v>10</v>
      </c>
      <c r="BF63">
        <v>10</v>
      </c>
      <c r="BG63">
        <v>10</v>
      </c>
      <c r="BH63">
        <v>10</v>
      </c>
      <c r="BI63">
        <v>5</v>
      </c>
      <c r="BJ63">
        <v>5</v>
      </c>
      <c r="BK63">
        <v>85</v>
      </c>
      <c r="BL63">
        <v>5</v>
      </c>
      <c r="BM63">
        <v>3</v>
      </c>
      <c r="BN63">
        <v>1</v>
      </c>
    </row>
    <row r="64" spans="1:66" x14ac:dyDescent="0.2">
      <c r="A64">
        <v>63</v>
      </c>
      <c r="B64">
        <v>1344860</v>
      </c>
      <c r="C64">
        <v>2</v>
      </c>
      <c r="D64">
        <v>13439346</v>
      </c>
      <c r="E64" s="1">
        <v>41784</v>
      </c>
      <c r="F64" s="1">
        <v>41800</v>
      </c>
      <c r="G64">
        <v>16</v>
      </c>
      <c r="H64">
        <v>1</v>
      </c>
      <c r="I64">
        <v>0</v>
      </c>
      <c r="J64">
        <v>79.2</v>
      </c>
      <c r="K64" t="s">
        <v>160</v>
      </c>
      <c r="L64" t="s">
        <v>161</v>
      </c>
      <c r="M64">
        <v>3</v>
      </c>
      <c r="N64">
        <v>0</v>
      </c>
      <c r="O64">
        <v>0</v>
      </c>
      <c r="P64">
        <v>1</v>
      </c>
      <c r="Q64">
        <v>0</v>
      </c>
      <c r="R64">
        <v>0</v>
      </c>
      <c r="S64">
        <v>0</v>
      </c>
      <c r="T64">
        <v>0</v>
      </c>
      <c r="U64">
        <v>1</v>
      </c>
      <c r="V64">
        <v>0</v>
      </c>
      <c r="W64">
        <v>1</v>
      </c>
      <c r="X64">
        <v>8.4</v>
      </c>
      <c r="Y64">
        <v>5</v>
      </c>
      <c r="Z64">
        <v>1</v>
      </c>
      <c r="AA64">
        <v>1</v>
      </c>
      <c r="AB64">
        <v>1</v>
      </c>
      <c r="AC64">
        <v>2</v>
      </c>
      <c r="AD64">
        <v>1</v>
      </c>
      <c r="AE64">
        <v>2</v>
      </c>
      <c r="AF64">
        <v>2</v>
      </c>
      <c r="AG64">
        <v>2</v>
      </c>
      <c r="AH64">
        <v>2</v>
      </c>
      <c r="AI64">
        <v>2</v>
      </c>
      <c r="AJ64">
        <v>2</v>
      </c>
      <c r="AK64">
        <v>2</v>
      </c>
      <c r="AL64">
        <v>2</v>
      </c>
      <c r="AM64">
        <v>2</v>
      </c>
      <c r="AN64">
        <v>2</v>
      </c>
      <c r="AP64">
        <v>0</v>
      </c>
      <c r="AQ64">
        <v>5</v>
      </c>
      <c r="AR64">
        <v>5</v>
      </c>
      <c r="AS64">
        <v>10</v>
      </c>
      <c r="AT64">
        <v>5</v>
      </c>
      <c r="AU64">
        <v>5</v>
      </c>
      <c r="AV64">
        <v>10</v>
      </c>
      <c r="AW64">
        <v>5</v>
      </c>
      <c r="AX64">
        <v>5</v>
      </c>
      <c r="AY64">
        <v>5</v>
      </c>
      <c r="AZ64">
        <v>55</v>
      </c>
      <c r="BA64">
        <v>0</v>
      </c>
      <c r="BB64">
        <v>5</v>
      </c>
      <c r="BC64">
        <v>0</v>
      </c>
      <c r="BD64">
        <v>5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10</v>
      </c>
      <c r="BL64">
        <v>2</v>
      </c>
      <c r="BM64">
        <v>1</v>
      </c>
      <c r="BN64">
        <v>5</v>
      </c>
    </row>
    <row r="65" spans="1:66" x14ac:dyDescent="0.2">
      <c r="A65">
        <v>64</v>
      </c>
      <c r="B65">
        <v>850941</v>
      </c>
      <c r="C65">
        <v>2</v>
      </c>
      <c r="D65">
        <v>13457136</v>
      </c>
      <c r="E65" s="1">
        <v>41786</v>
      </c>
      <c r="F65" s="1">
        <v>41789</v>
      </c>
      <c r="G65">
        <v>3</v>
      </c>
      <c r="H65">
        <v>0</v>
      </c>
      <c r="I65">
        <v>0</v>
      </c>
      <c r="J65">
        <v>87.5</v>
      </c>
      <c r="K65" t="s">
        <v>160</v>
      </c>
      <c r="L65" t="s">
        <v>161</v>
      </c>
      <c r="M65">
        <v>4</v>
      </c>
      <c r="N65">
        <v>0</v>
      </c>
      <c r="O65">
        <v>0</v>
      </c>
      <c r="P65">
        <v>0</v>
      </c>
      <c r="Q65">
        <v>0</v>
      </c>
      <c r="R65">
        <v>1</v>
      </c>
      <c r="S65">
        <v>1</v>
      </c>
      <c r="T65">
        <v>0</v>
      </c>
      <c r="U65">
        <v>0</v>
      </c>
      <c r="V65">
        <v>0</v>
      </c>
      <c r="W65">
        <v>0</v>
      </c>
      <c r="X65">
        <v>9.9</v>
      </c>
      <c r="Y65">
        <v>12</v>
      </c>
      <c r="Z65">
        <v>1</v>
      </c>
      <c r="AA65">
        <v>1</v>
      </c>
      <c r="AB65">
        <v>0</v>
      </c>
      <c r="AC65">
        <v>0</v>
      </c>
      <c r="AD65">
        <v>1</v>
      </c>
      <c r="AE65">
        <v>2</v>
      </c>
      <c r="AF65">
        <v>2</v>
      </c>
      <c r="AG65">
        <v>2</v>
      </c>
      <c r="AH65">
        <v>2</v>
      </c>
      <c r="AI65">
        <v>2</v>
      </c>
      <c r="AJ65">
        <v>2</v>
      </c>
      <c r="AK65">
        <v>2</v>
      </c>
      <c r="AL65">
        <v>2</v>
      </c>
      <c r="AM65">
        <v>2</v>
      </c>
      <c r="AN65">
        <v>2</v>
      </c>
      <c r="AP65">
        <v>0</v>
      </c>
      <c r="AQ65">
        <v>5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5</v>
      </c>
      <c r="BA65">
        <v>0</v>
      </c>
      <c r="BB65">
        <v>5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5</v>
      </c>
      <c r="BL65">
        <v>1</v>
      </c>
      <c r="BM65">
        <v>1</v>
      </c>
      <c r="BN65">
        <v>5</v>
      </c>
    </row>
    <row r="66" spans="1:66" x14ac:dyDescent="0.2">
      <c r="A66">
        <v>65</v>
      </c>
      <c r="B66">
        <v>1708682</v>
      </c>
      <c r="C66">
        <v>2</v>
      </c>
      <c r="D66">
        <v>13466117</v>
      </c>
      <c r="E66" s="1">
        <v>41787</v>
      </c>
      <c r="F66" s="1">
        <v>41788</v>
      </c>
      <c r="G66">
        <v>1</v>
      </c>
      <c r="H66">
        <v>0</v>
      </c>
      <c r="I66">
        <v>0</v>
      </c>
      <c r="J66">
        <v>79.400000000000006</v>
      </c>
      <c r="K66" t="s">
        <v>160</v>
      </c>
      <c r="L66" t="s">
        <v>161</v>
      </c>
      <c r="M66">
        <v>2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12.1</v>
      </c>
      <c r="Y66">
        <v>6</v>
      </c>
      <c r="Z66">
        <v>1</v>
      </c>
      <c r="AA66">
        <v>0</v>
      </c>
      <c r="AB66">
        <v>0</v>
      </c>
      <c r="AC66">
        <v>0</v>
      </c>
      <c r="AD66">
        <v>0</v>
      </c>
      <c r="AE66">
        <v>1</v>
      </c>
      <c r="AF66">
        <v>1</v>
      </c>
      <c r="AG66">
        <v>1</v>
      </c>
      <c r="AH66">
        <v>1</v>
      </c>
      <c r="AI66">
        <v>1</v>
      </c>
      <c r="AJ66">
        <v>1</v>
      </c>
      <c r="AK66">
        <v>1</v>
      </c>
      <c r="AL66">
        <v>1</v>
      </c>
      <c r="AM66">
        <v>0</v>
      </c>
      <c r="AN66">
        <v>0</v>
      </c>
      <c r="AO66">
        <v>2</v>
      </c>
      <c r="AP66">
        <v>5</v>
      </c>
      <c r="AQ66">
        <v>5</v>
      </c>
      <c r="AR66">
        <v>10</v>
      </c>
      <c r="AS66">
        <v>10</v>
      </c>
      <c r="AT66">
        <v>10</v>
      </c>
      <c r="AU66">
        <v>15</v>
      </c>
      <c r="AV66">
        <v>15</v>
      </c>
      <c r="AW66">
        <v>10</v>
      </c>
      <c r="AX66">
        <v>10</v>
      </c>
      <c r="AY66">
        <v>5</v>
      </c>
      <c r="AZ66">
        <v>95</v>
      </c>
      <c r="BA66">
        <v>5</v>
      </c>
      <c r="BB66">
        <v>5</v>
      </c>
      <c r="BC66">
        <v>10</v>
      </c>
      <c r="BD66">
        <v>10</v>
      </c>
      <c r="BE66">
        <v>5</v>
      </c>
      <c r="BF66">
        <v>10</v>
      </c>
      <c r="BG66">
        <v>10</v>
      </c>
      <c r="BH66">
        <v>10</v>
      </c>
      <c r="BI66">
        <v>5</v>
      </c>
      <c r="BJ66">
        <v>0</v>
      </c>
      <c r="BK66">
        <v>70</v>
      </c>
      <c r="BL66">
        <v>4</v>
      </c>
      <c r="BM66">
        <v>3</v>
      </c>
      <c r="BN66">
        <v>1</v>
      </c>
    </row>
    <row r="67" spans="1:66" x14ac:dyDescent="0.2">
      <c r="A67">
        <v>66</v>
      </c>
      <c r="B67">
        <v>728023</v>
      </c>
      <c r="C67">
        <v>1</v>
      </c>
      <c r="D67">
        <v>13456922</v>
      </c>
      <c r="E67" s="1">
        <v>41786</v>
      </c>
      <c r="F67" s="1">
        <v>41788</v>
      </c>
      <c r="G67">
        <v>2</v>
      </c>
      <c r="H67">
        <v>0</v>
      </c>
      <c r="I67">
        <v>0</v>
      </c>
      <c r="J67">
        <v>65.2</v>
      </c>
      <c r="K67" t="s">
        <v>155</v>
      </c>
      <c r="L67" t="s">
        <v>161</v>
      </c>
      <c r="M67">
        <v>3</v>
      </c>
      <c r="N67">
        <v>0</v>
      </c>
      <c r="O67">
        <v>0</v>
      </c>
      <c r="P67">
        <v>1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13.5</v>
      </c>
      <c r="Y67">
        <v>4</v>
      </c>
      <c r="Z67">
        <v>1</v>
      </c>
      <c r="AA67">
        <v>0</v>
      </c>
      <c r="AB67">
        <v>0</v>
      </c>
      <c r="AC67">
        <v>0</v>
      </c>
      <c r="AD67">
        <v>0</v>
      </c>
      <c r="AE67">
        <v>1</v>
      </c>
      <c r="AF67">
        <v>1</v>
      </c>
      <c r="AG67">
        <v>1</v>
      </c>
      <c r="AH67">
        <v>1</v>
      </c>
      <c r="AI67">
        <v>1</v>
      </c>
      <c r="AJ67">
        <v>1</v>
      </c>
      <c r="AK67">
        <v>1</v>
      </c>
      <c r="AL67">
        <v>1</v>
      </c>
      <c r="AM67">
        <v>1</v>
      </c>
      <c r="AN67">
        <v>1</v>
      </c>
      <c r="AO67">
        <v>0</v>
      </c>
      <c r="AP67">
        <v>5</v>
      </c>
      <c r="AQ67">
        <v>5</v>
      </c>
      <c r="AR67">
        <v>10</v>
      </c>
      <c r="AS67">
        <v>10</v>
      </c>
      <c r="AT67">
        <v>10</v>
      </c>
      <c r="AU67">
        <v>15</v>
      </c>
      <c r="AV67">
        <v>15</v>
      </c>
      <c r="AW67">
        <v>10</v>
      </c>
      <c r="AX67">
        <v>10</v>
      </c>
      <c r="AY67">
        <v>5</v>
      </c>
      <c r="AZ67">
        <v>95</v>
      </c>
      <c r="BA67">
        <v>5</v>
      </c>
      <c r="BB67">
        <v>10</v>
      </c>
      <c r="BC67">
        <v>10</v>
      </c>
      <c r="BD67">
        <v>10</v>
      </c>
      <c r="BE67">
        <v>10</v>
      </c>
      <c r="BF67">
        <v>15</v>
      </c>
      <c r="BG67">
        <v>15</v>
      </c>
      <c r="BH67">
        <v>10</v>
      </c>
      <c r="BI67">
        <v>10</v>
      </c>
      <c r="BJ67">
        <v>5</v>
      </c>
      <c r="BK67">
        <v>100</v>
      </c>
      <c r="BL67">
        <v>4</v>
      </c>
      <c r="BM67">
        <v>5</v>
      </c>
      <c r="BN67">
        <v>1</v>
      </c>
    </row>
    <row r="68" spans="1:66" x14ac:dyDescent="0.2">
      <c r="A68">
        <v>67</v>
      </c>
      <c r="B68">
        <v>540569</v>
      </c>
      <c r="C68">
        <v>1</v>
      </c>
      <c r="D68">
        <v>13451037</v>
      </c>
      <c r="E68" s="1">
        <v>41786</v>
      </c>
      <c r="F68" s="1">
        <v>41787</v>
      </c>
      <c r="G68">
        <v>1</v>
      </c>
      <c r="H68">
        <v>0</v>
      </c>
      <c r="I68">
        <v>0</v>
      </c>
      <c r="J68">
        <v>76.5</v>
      </c>
      <c r="K68" t="s">
        <v>160</v>
      </c>
      <c r="L68" t="s">
        <v>161</v>
      </c>
      <c r="M68">
        <v>1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13.2</v>
      </c>
      <c r="Y68">
        <v>5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1</v>
      </c>
      <c r="AF68">
        <v>1</v>
      </c>
      <c r="AG68">
        <v>1</v>
      </c>
      <c r="AH68">
        <v>1</v>
      </c>
      <c r="AI68">
        <v>1</v>
      </c>
      <c r="AJ68">
        <v>1</v>
      </c>
      <c r="AK68">
        <v>1</v>
      </c>
      <c r="AL68">
        <v>1</v>
      </c>
      <c r="AM68">
        <v>1</v>
      </c>
      <c r="AN68">
        <v>1</v>
      </c>
      <c r="AO68">
        <v>0</v>
      </c>
      <c r="AP68">
        <v>5</v>
      </c>
      <c r="AQ68">
        <v>10</v>
      </c>
      <c r="AR68">
        <v>10</v>
      </c>
      <c r="AS68">
        <v>10</v>
      </c>
      <c r="AT68">
        <v>10</v>
      </c>
      <c r="AU68">
        <v>15</v>
      </c>
      <c r="AV68">
        <v>15</v>
      </c>
      <c r="AW68">
        <v>10</v>
      </c>
      <c r="AX68">
        <v>10</v>
      </c>
      <c r="AY68">
        <v>5</v>
      </c>
      <c r="AZ68">
        <v>100</v>
      </c>
      <c r="BA68">
        <v>5</v>
      </c>
      <c r="BB68">
        <v>10</v>
      </c>
      <c r="BC68">
        <v>10</v>
      </c>
      <c r="BD68">
        <v>10</v>
      </c>
      <c r="BE68">
        <v>10</v>
      </c>
      <c r="BF68">
        <v>15</v>
      </c>
      <c r="BG68">
        <v>15</v>
      </c>
      <c r="BH68">
        <v>10</v>
      </c>
      <c r="BI68">
        <v>10</v>
      </c>
      <c r="BJ68">
        <v>5</v>
      </c>
      <c r="BK68">
        <v>100</v>
      </c>
      <c r="BL68">
        <v>5</v>
      </c>
      <c r="BM68">
        <v>5</v>
      </c>
      <c r="BN68">
        <v>1</v>
      </c>
    </row>
    <row r="69" spans="1:66" x14ac:dyDescent="0.2">
      <c r="A69">
        <v>68</v>
      </c>
      <c r="B69">
        <v>301132</v>
      </c>
      <c r="C69">
        <v>1</v>
      </c>
      <c r="D69">
        <v>13449375</v>
      </c>
      <c r="E69" s="1">
        <v>41785</v>
      </c>
      <c r="F69" s="1">
        <v>41788</v>
      </c>
      <c r="G69">
        <v>3</v>
      </c>
      <c r="H69">
        <v>0</v>
      </c>
      <c r="I69">
        <v>0</v>
      </c>
      <c r="J69">
        <v>72</v>
      </c>
      <c r="K69" t="s">
        <v>155</v>
      </c>
      <c r="L69" t="s">
        <v>173</v>
      </c>
      <c r="M69">
        <v>4</v>
      </c>
      <c r="N69">
        <v>0</v>
      </c>
      <c r="O69">
        <v>0</v>
      </c>
      <c r="P69">
        <v>0</v>
      </c>
      <c r="Q69">
        <v>0</v>
      </c>
      <c r="R69">
        <v>1</v>
      </c>
      <c r="S69">
        <v>1</v>
      </c>
      <c r="T69">
        <v>0</v>
      </c>
      <c r="U69">
        <v>1</v>
      </c>
      <c r="V69">
        <v>0</v>
      </c>
      <c r="W69">
        <v>0</v>
      </c>
      <c r="X69">
        <v>13.1</v>
      </c>
      <c r="Y69">
        <v>9</v>
      </c>
      <c r="Z69">
        <v>1</v>
      </c>
      <c r="AA69">
        <v>0</v>
      </c>
      <c r="AB69">
        <v>0</v>
      </c>
      <c r="AC69">
        <v>0</v>
      </c>
      <c r="AD69">
        <v>1</v>
      </c>
      <c r="AE69">
        <v>1</v>
      </c>
      <c r="AF69">
        <v>1</v>
      </c>
      <c r="AG69">
        <v>1</v>
      </c>
      <c r="AH69">
        <v>1</v>
      </c>
      <c r="AI69">
        <v>1</v>
      </c>
      <c r="AJ69">
        <v>1</v>
      </c>
      <c r="AK69">
        <v>1</v>
      </c>
      <c r="AL69">
        <v>1</v>
      </c>
      <c r="AM69">
        <v>1</v>
      </c>
      <c r="AN69">
        <v>1</v>
      </c>
      <c r="AO69">
        <v>0</v>
      </c>
      <c r="AP69">
        <v>5</v>
      </c>
      <c r="AQ69">
        <v>10</v>
      </c>
      <c r="AR69">
        <v>10</v>
      </c>
      <c r="AS69">
        <v>10</v>
      </c>
      <c r="AT69">
        <v>10</v>
      </c>
      <c r="AU69">
        <v>15</v>
      </c>
      <c r="AV69">
        <v>15</v>
      </c>
      <c r="AW69">
        <v>10</v>
      </c>
      <c r="AX69">
        <v>10</v>
      </c>
      <c r="AY69">
        <v>5</v>
      </c>
      <c r="AZ69">
        <v>100</v>
      </c>
      <c r="BA69">
        <v>5</v>
      </c>
      <c r="BB69">
        <v>10</v>
      </c>
      <c r="BC69">
        <v>10</v>
      </c>
      <c r="BD69">
        <v>10</v>
      </c>
      <c r="BE69">
        <v>10</v>
      </c>
      <c r="BF69">
        <v>15</v>
      </c>
      <c r="BG69">
        <v>15</v>
      </c>
      <c r="BH69">
        <v>10</v>
      </c>
      <c r="BI69">
        <v>10</v>
      </c>
      <c r="BJ69">
        <v>5</v>
      </c>
      <c r="BK69">
        <v>100</v>
      </c>
      <c r="BL69">
        <v>5</v>
      </c>
      <c r="BM69">
        <v>5</v>
      </c>
      <c r="BN69">
        <v>1</v>
      </c>
    </row>
    <row r="70" spans="1:66" x14ac:dyDescent="0.2">
      <c r="A70">
        <v>69</v>
      </c>
      <c r="B70">
        <v>384144</v>
      </c>
      <c r="C70">
        <v>2</v>
      </c>
      <c r="D70">
        <v>13618260</v>
      </c>
      <c r="E70" s="1">
        <v>41803</v>
      </c>
      <c r="F70" s="1">
        <v>41806</v>
      </c>
      <c r="G70">
        <v>3</v>
      </c>
      <c r="H70">
        <v>0</v>
      </c>
      <c r="I70">
        <v>0</v>
      </c>
      <c r="J70">
        <v>75.5</v>
      </c>
      <c r="K70" t="s">
        <v>155</v>
      </c>
      <c r="L70" t="s">
        <v>166</v>
      </c>
      <c r="M70">
        <v>5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13.3</v>
      </c>
      <c r="Y70">
        <v>9</v>
      </c>
      <c r="Z70">
        <v>2</v>
      </c>
      <c r="AA70">
        <v>0</v>
      </c>
      <c r="AB70">
        <v>1</v>
      </c>
      <c r="AC70">
        <v>1</v>
      </c>
      <c r="AD70">
        <v>1</v>
      </c>
      <c r="AE70">
        <v>1</v>
      </c>
      <c r="AF70">
        <v>1</v>
      </c>
      <c r="AG70">
        <v>1</v>
      </c>
      <c r="AH70">
        <v>1</v>
      </c>
      <c r="AI70">
        <v>1</v>
      </c>
      <c r="AJ70">
        <v>1</v>
      </c>
      <c r="AK70">
        <v>1</v>
      </c>
      <c r="AL70">
        <v>1</v>
      </c>
      <c r="AM70">
        <v>1</v>
      </c>
      <c r="AN70">
        <v>1</v>
      </c>
      <c r="AO70">
        <v>0</v>
      </c>
      <c r="AP70">
        <v>5</v>
      </c>
      <c r="AQ70">
        <v>5</v>
      </c>
      <c r="AR70">
        <v>5</v>
      </c>
      <c r="AS70">
        <v>10</v>
      </c>
      <c r="AT70">
        <v>10</v>
      </c>
      <c r="AU70">
        <v>15</v>
      </c>
      <c r="AV70">
        <v>15</v>
      </c>
      <c r="AW70">
        <v>10</v>
      </c>
      <c r="AX70">
        <v>10</v>
      </c>
      <c r="AY70">
        <v>5</v>
      </c>
      <c r="AZ70">
        <v>90</v>
      </c>
      <c r="BA70">
        <v>0</v>
      </c>
      <c r="BB70">
        <v>5</v>
      </c>
      <c r="BC70">
        <v>5</v>
      </c>
      <c r="BD70">
        <v>10</v>
      </c>
      <c r="BE70">
        <v>5</v>
      </c>
      <c r="BF70">
        <v>10</v>
      </c>
      <c r="BG70">
        <v>10</v>
      </c>
      <c r="BH70">
        <v>5</v>
      </c>
      <c r="BI70">
        <v>5</v>
      </c>
      <c r="BJ70">
        <v>0</v>
      </c>
      <c r="BK70">
        <v>55</v>
      </c>
      <c r="BL70">
        <v>3</v>
      </c>
      <c r="BM70">
        <v>2</v>
      </c>
      <c r="BN70">
        <v>1</v>
      </c>
    </row>
    <row r="71" spans="1:66" x14ac:dyDescent="0.2">
      <c r="A71">
        <v>70</v>
      </c>
      <c r="B71">
        <v>590701</v>
      </c>
      <c r="C71">
        <v>1</v>
      </c>
      <c r="D71">
        <v>13432254</v>
      </c>
      <c r="E71" s="1">
        <v>41783</v>
      </c>
      <c r="F71" s="1">
        <v>41789</v>
      </c>
      <c r="G71">
        <v>6</v>
      </c>
      <c r="H71">
        <v>0</v>
      </c>
      <c r="I71">
        <v>1</v>
      </c>
      <c r="J71">
        <v>99.3</v>
      </c>
      <c r="K71" t="s">
        <v>160</v>
      </c>
      <c r="L71" t="s">
        <v>161</v>
      </c>
      <c r="M71">
        <v>3</v>
      </c>
      <c r="N71">
        <v>0</v>
      </c>
      <c r="O71">
        <v>0</v>
      </c>
      <c r="P71">
        <v>0</v>
      </c>
      <c r="Q71">
        <v>0</v>
      </c>
      <c r="R71">
        <v>0</v>
      </c>
      <c r="S71">
        <v>1</v>
      </c>
      <c r="T71">
        <v>1</v>
      </c>
      <c r="U71">
        <v>0</v>
      </c>
      <c r="V71">
        <v>0</v>
      </c>
      <c r="W71">
        <v>0</v>
      </c>
      <c r="X71">
        <v>15.2</v>
      </c>
      <c r="Y71">
        <v>5</v>
      </c>
      <c r="Z71">
        <v>1</v>
      </c>
      <c r="AA71">
        <v>1</v>
      </c>
      <c r="AB71">
        <v>0</v>
      </c>
      <c r="AC71">
        <v>0</v>
      </c>
      <c r="AD71">
        <v>1</v>
      </c>
      <c r="AE71">
        <v>2</v>
      </c>
      <c r="AF71">
        <v>2</v>
      </c>
      <c r="AG71">
        <v>2</v>
      </c>
      <c r="AH71">
        <v>2</v>
      </c>
      <c r="AI71">
        <v>2</v>
      </c>
      <c r="AJ71">
        <v>2</v>
      </c>
      <c r="AK71">
        <v>2</v>
      </c>
      <c r="AL71">
        <v>2</v>
      </c>
      <c r="AM71">
        <v>2</v>
      </c>
      <c r="AN71">
        <v>2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1</v>
      </c>
      <c r="BM71">
        <v>1</v>
      </c>
      <c r="BN71">
        <v>5</v>
      </c>
    </row>
    <row r="72" spans="1:66" x14ac:dyDescent="0.2">
      <c r="A72">
        <v>71</v>
      </c>
      <c r="B72">
        <v>579635</v>
      </c>
      <c r="C72">
        <v>1</v>
      </c>
      <c r="D72">
        <v>13398890</v>
      </c>
      <c r="E72" s="1">
        <v>41783</v>
      </c>
      <c r="F72" s="1">
        <v>41785</v>
      </c>
      <c r="G72">
        <v>2</v>
      </c>
      <c r="H72">
        <v>0</v>
      </c>
      <c r="I72">
        <v>0</v>
      </c>
      <c r="J72">
        <v>77.8</v>
      </c>
      <c r="K72" t="s">
        <v>155</v>
      </c>
      <c r="L72" t="s">
        <v>164</v>
      </c>
      <c r="M72">
        <v>4</v>
      </c>
      <c r="N72">
        <v>0</v>
      </c>
      <c r="O72">
        <v>0</v>
      </c>
      <c r="P72">
        <v>1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1</v>
      </c>
      <c r="X72">
        <v>14</v>
      </c>
      <c r="Y72">
        <v>9</v>
      </c>
      <c r="Z72">
        <v>0</v>
      </c>
      <c r="AA72">
        <v>0</v>
      </c>
      <c r="AB72">
        <v>0</v>
      </c>
      <c r="AD72">
        <v>0</v>
      </c>
      <c r="AE72">
        <v>1</v>
      </c>
      <c r="AF72">
        <v>1</v>
      </c>
      <c r="AG72">
        <v>1</v>
      </c>
      <c r="AH72">
        <v>1</v>
      </c>
      <c r="AI72">
        <v>1</v>
      </c>
      <c r="AJ72">
        <v>1</v>
      </c>
      <c r="AK72">
        <v>1</v>
      </c>
      <c r="AL72">
        <v>1</v>
      </c>
      <c r="AM72">
        <v>1</v>
      </c>
      <c r="AN72">
        <v>1</v>
      </c>
      <c r="AO72">
        <v>0</v>
      </c>
      <c r="AP72">
        <v>5</v>
      </c>
      <c r="AQ72">
        <v>10</v>
      </c>
      <c r="AR72">
        <v>10</v>
      </c>
      <c r="AS72">
        <v>10</v>
      </c>
      <c r="AT72">
        <v>10</v>
      </c>
      <c r="AU72">
        <v>15</v>
      </c>
      <c r="AV72">
        <v>15</v>
      </c>
      <c r="AW72">
        <v>10</v>
      </c>
      <c r="AX72">
        <v>10</v>
      </c>
      <c r="AY72">
        <v>5</v>
      </c>
      <c r="AZ72">
        <v>100</v>
      </c>
      <c r="BA72">
        <v>5</v>
      </c>
      <c r="BB72">
        <v>10</v>
      </c>
      <c r="BC72">
        <v>10</v>
      </c>
      <c r="BD72">
        <v>10</v>
      </c>
      <c r="BE72">
        <v>5</v>
      </c>
      <c r="BF72">
        <v>10</v>
      </c>
      <c r="BG72">
        <v>10</v>
      </c>
      <c r="BH72">
        <v>5</v>
      </c>
      <c r="BI72">
        <v>5</v>
      </c>
      <c r="BJ72">
        <v>0</v>
      </c>
      <c r="BK72">
        <v>70</v>
      </c>
      <c r="BL72">
        <v>5</v>
      </c>
      <c r="BM72">
        <v>3</v>
      </c>
      <c r="BN72">
        <v>1</v>
      </c>
    </row>
    <row r="73" spans="1:66" x14ac:dyDescent="0.2">
      <c r="A73">
        <v>72</v>
      </c>
      <c r="B73">
        <v>326634</v>
      </c>
      <c r="C73">
        <v>2</v>
      </c>
      <c r="D73">
        <v>13433762</v>
      </c>
      <c r="E73" s="1">
        <v>41783</v>
      </c>
      <c r="F73" s="1">
        <v>41798</v>
      </c>
      <c r="G73">
        <v>15</v>
      </c>
      <c r="H73">
        <v>1</v>
      </c>
      <c r="I73">
        <v>1</v>
      </c>
      <c r="J73">
        <v>91.9</v>
      </c>
      <c r="K73" t="s">
        <v>160</v>
      </c>
      <c r="L73" t="s">
        <v>164</v>
      </c>
      <c r="M73">
        <v>5</v>
      </c>
      <c r="N73">
        <v>0</v>
      </c>
      <c r="O73">
        <v>0</v>
      </c>
      <c r="P73">
        <v>0</v>
      </c>
      <c r="Q73">
        <v>0</v>
      </c>
      <c r="R73">
        <v>1</v>
      </c>
      <c r="S73">
        <v>1</v>
      </c>
      <c r="T73">
        <v>0</v>
      </c>
      <c r="U73">
        <v>0</v>
      </c>
      <c r="V73">
        <v>0</v>
      </c>
      <c r="W73">
        <v>1</v>
      </c>
      <c r="X73">
        <v>16.2</v>
      </c>
      <c r="Y73">
        <v>5</v>
      </c>
      <c r="Z73">
        <v>1</v>
      </c>
      <c r="AA73">
        <v>1</v>
      </c>
      <c r="AB73">
        <v>1</v>
      </c>
      <c r="AC73">
        <v>2</v>
      </c>
      <c r="AD73">
        <v>1</v>
      </c>
      <c r="AE73">
        <v>2</v>
      </c>
      <c r="AF73">
        <v>2</v>
      </c>
      <c r="AG73">
        <v>2</v>
      </c>
      <c r="AH73">
        <v>2</v>
      </c>
      <c r="AI73">
        <v>2</v>
      </c>
      <c r="AJ73">
        <v>2</v>
      </c>
      <c r="AK73">
        <v>2</v>
      </c>
      <c r="AL73">
        <v>2</v>
      </c>
      <c r="AM73">
        <v>2</v>
      </c>
      <c r="AN73">
        <v>2</v>
      </c>
      <c r="AP73">
        <v>0</v>
      </c>
      <c r="AQ73">
        <v>5</v>
      </c>
      <c r="AR73">
        <v>0</v>
      </c>
      <c r="AS73">
        <v>5</v>
      </c>
      <c r="AT73">
        <v>0</v>
      </c>
      <c r="AU73">
        <v>5</v>
      </c>
      <c r="AV73">
        <v>5</v>
      </c>
      <c r="AW73">
        <v>5</v>
      </c>
      <c r="AX73">
        <v>0</v>
      </c>
      <c r="AY73">
        <v>0</v>
      </c>
      <c r="AZ73">
        <v>25</v>
      </c>
      <c r="BA73">
        <v>0</v>
      </c>
      <c r="BB73">
        <v>5</v>
      </c>
      <c r="BC73">
        <v>0</v>
      </c>
      <c r="BD73">
        <v>5</v>
      </c>
      <c r="BE73">
        <v>0</v>
      </c>
      <c r="BF73">
        <v>5</v>
      </c>
      <c r="BG73">
        <v>0</v>
      </c>
      <c r="BH73">
        <v>5</v>
      </c>
      <c r="BI73">
        <v>0</v>
      </c>
      <c r="BJ73">
        <v>0</v>
      </c>
      <c r="BK73">
        <v>20</v>
      </c>
      <c r="BL73">
        <v>2</v>
      </c>
      <c r="BM73">
        <v>1</v>
      </c>
      <c r="BN73">
        <v>5</v>
      </c>
    </row>
    <row r="74" spans="1:66" x14ac:dyDescent="0.2">
      <c r="A74">
        <v>73</v>
      </c>
      <c r="B74">
        <v>474036</v>
      </c>
      <c r="C74">
        <v>2</v>
      </c>
      <c r="D74">
        <v>13436130</v>
      </c>
      <c r="E74" s="1">
        <v>41783</v>
      </c>
      <c r="F74" s="1">
        <v>41785</v>
      </c>
      <c r="G74">
        <v>2</v>
      </c>
      <c r="H74">
        <v>0</v>
      </c>
      <c r="I74">
        <v>0</v>
      </c>
      <c r="J74">
        <v>78.2</v>
      </c>
      <c r="K74" t="s">
        <v>155</v>
      </c>
      <c r="L74" t="s">
        <v>164</v>
      </c>
      <c r="M74">
        <v>3</v>
      </c>
      <c r="N74">
        <v>0</v>
      </c>
      <c r="O74">
        <v>0</v>
      </c>
      <c r="P74">
        <v>0</v>
      </c>
      <c r="Q74">
        <v>0</v>
      </c>
      <c r="R74">
        <v>1</v>
      </c>
      <c r="S74">
        <v>1</v>
      </c>
      <c r="T74">
        <v>0</v>
      </c>
      <c r="U74">
        <v>0</v>
      </c>
      <c r="V74">
        <v>0</v>
      </c>
      <c r="W74">
        <v>0</v>
      </c>
      <c r="X74">
        <v>12.8</v>
      </c>
      <c r="Y74">
        <v>6</v>
      </c>
      <c r="Z74">
        <v>0</v>
      </c>
      <c r="AA74">
        <v>0</v>
      </c>
      <c r="AB74">
        <v>0</v>
      </c>
      <c r="AC74">
        <v>0</v>
      </c>
      <c r="AD74">
        <v>1</v>
      </c>
      <c r="AE74">
        <v>1</v>
      </c>
      <c r="AF74">
        <v>1</v>
      </c>
      <c r="AG74">
        <v>1</v>
      </c>
      <c r="AH74">
        <v>1</v>
      </c>
      <c r="AI74">
        <v>1</v>
      </c>
      <c r="AJ74">
        <v>1</v>
      </c>
      <c r="AK74">
        <v>1</v>
      </c>
      <c r="AL74">
        <v>1</v>
      </c>
      <c r="AM74">
        <v>1</v>
      </c>
      <c r="AN74">
        <v>0</v>
      </c>
      <c r="AO74">
        <v>1</v>
      </c>
      <c r="AP74">
        <v>0</v>
      </c>
      <c r="AQ74">
        <v>10</v>
      </c>
      <c r="AR74">
        <v>10</v>
      </c>
      <c r="AS74">
        <v>10</v>
      </c>
      <c r="AT74">
        <v>5</v>
      </c>
      <c r="AU74">
        <v>5</v>
      </c>
      <c r="AV74">
        <v>10</v>
      </c>
      <c r="AW74">
        <v>10</v>
      </c>
      <c r="AX74">
        <v>5</v>
      </c>
      <c r="AY74">
        <v>5</v>
      </c>
      <c r="AZ74">
        <v>70</v>
      </c>
      <c r="BA74">
        <v>0</v>
      </c>
      <c r="BB74">
        <v>10</v>
      </c>
      <c r="BC74">
        <v>10</v>
      </c>
      <c r="BD74">
        <v>10</v>
      </c>
      <c r="BE74">
        <v>5</v>
      </c>
      <c r="BF74">
        <v>5</v>
      </c>
      <c r="BG74">
        <v>10</v>
      </c>
      <c r="BH74">
        <v>10</v>
      </c>
      <c r="BI74">
        <v>5</v>
      </c>
      <c r="BJ74">
        <v>0</v>
      </c>
      <c r="BK74">
        <v>65</v>
      </c>
      <c r="BL74">
        <v>3</v>
      </c>
      <c r="BM74">
        <v>3</v>
      </c>
      <c r="BN74">
        <v>1</v>
      </c>
    </row>
    <row r="75" spans="1:66" x14ac:dyDescent="0.2">
      <c r="A75">
        <v>74</v>
      </c>
      <c r="B75">
        <v>421596</v>
      </c>
      <c r="C75">
        <v>2</v>
      </c>
      <c r="D75">
        <v>13430799</v>
      </c>
      <c r="E75" s="1">
        <v>41782</v>
      </c>
      <c r="F75" s="1">
        <v>41848</v>
      </c>
      <c r="G75">
        <v>66</v>
      </c>
      <c r="H75">
        <v>1</v>
      </c>
      <c r="I75">
        <v>1</v>
      </c>
      <c r="J75">
        <v>88.4</v>
      </c>
      <c r="K75" t="s">
        <v>160</v>
      </c>
      <c r="L75" t="s">
        <v>164</v>
      </c>
      <c r="M75">
        <v>4</v>
      </c>
      <c r="N75">
        <v>0</v>
      </c>
      <c r="O75">
        <v>0</v>
      </c>
      <c r="P75">
        <v>0</v>
      </c>
      <c r="Q75">
        <v>0</v>
      </c>
      <c r="R75">
        <v>1</v>
      </c>
      <c r="S75">
        <v>1</v>
      </c>
      <c r="T75">
        <v>0</v>
      </c>
      <c r="U75">
        <v>0</v>
      </c>
      <c r="V75">
        <v>0</v>
      </c>
      <c r="W75">
        <v>1</v>
      </c>
      <c r="X75">
        <v>11.7</v>
      </c>
      <c r="Y75">
        <v>7</v>
      </c>
      <c r="Z75">
        <v>1</v>
      </c>
      <c r="AA75">
        <v>0</v>
      </c>
      <c r="AB75">
        <v>1</v>
      </c>
      <c r="AC75">
        <v>2</v>
      </c>
      <c r="AD75">
        <v>1</v>
      </c>
      <c r="AE75">
        <v>0</v>
      </c>
      <c r="AF75">
        <v>0</v>
      </c>
      <c r="AG75">
        <v>1</v>
      </c>
      <c r="AH75">
        <v>1</v>
      </c>
      <c r="AI75">
        <v>1</v>
      </c>
      <c r="AJ75">
        <v>1</v>
      </c>
      <c r="AK75">
        <v>1</v>
      </c>
      <c r="AL75">
        <v>1</v>
      </c>
      <c r="AM75">
        <v>1</v>
      </c>
      <c r="AN75">
        <v>0</v>
      </c>
      <c r="AO75">
        <v>3</v>
      </c>
      <c r="AP75">
        <v>5</v>
      </c>
      <c r="AQ75">
        <v>10</v>
      </c>
      <c r="AR75">
        <v>5</v>
      </c>
      <c r="AS75">
        <v>10</v>
      </c>
      <c r="AT75">
        <v>10</v>
      </c>
      <c r="AU75">
        <v>15</v>
      </c>
      <c r="AV75">
        <v>10</v>
      </c>
      <c r="AW75">
        <v>10</v>
      </c>
      <c r="AX75">
        <v>10</v>
      </c>
      <c r="AY75">
        <v>5</v>
      </c>
      <c r="AZ75">
        <v>90</v>
      </c>
      <c r="BA75">
        <v>0</v>
      </c>
      <c r="BB75">
        <v>10</v>
      </c>
      <c r="BC75">
        <v>5</v>
      </c>
      <c r="BD75">
        <v>5</v>
      </c>
      <c r="BE75">
        <v>5</v>
      </c>
      <c r="BF75">
        <v>10</v>
      </c>
      <c r="BG75">
        <v>10</v>
      </c>
      <c r="BH75">
        <v>5</v>
      </c>
      <c r="BI75">
        <v>10</v>
      </c>
      <c r="BJ75">
        <v>0</v>
      </c>
      <c r="BK75">
        <v>60</v>
      </c>
      <c r="BL75">
        <v>3</v>
      </c>
      <c r="BM75">
        <v>2</v>
      </c>
      <c r="BN75">
        <v>2</v>
      </c>
    </row>
    <row r="76" spans="1:66" x14ac:dyDescent="0.2">
      <c r="A76">
        <v>75</v>
      </c>
      <c r="B76">
        <v>980845</v>
      </c>
      <c r="C76">
        <v>2</v>
      </c>
      <c r="D76">
        <v>13440880</v>
      </c>
      <c r="E76" s="1">
        <v>41784</v>
      </c>
      <c r="F76" s="1">
        <v>41791</v>
      </c>
      <c r="G76">
        <v>7</v>
      </c>
      <c r="H76">
        <v>0</v>
      </c>
      <c r="I76">
        <v>0</v>
      </c>
      <c r="J76">
        <v>80.099999999999994</v>
      </c>
      <c r="K76" t="s">
        <v>155</v>
      </c>
      <c r="L76" t="s">
        <v>164</v>
      </c>
      <c r="M76">
        <v>4</v>
      </c>
      <c r="N76">
        <v>0</v>
      </c>
      <c r="O76">
        <v>0</v>
      </c>
      <c r="P76">
        <v>1</v>
      </c>
      <c r="Q76">
        <v>0</v>
      </c>
      <c r="R76">
        <v>1</v>
      </c>
      <c r="S76">
        <v>0</v>
      </c>
      <c r="T76">
        <v>0</v>
      </c>
      <c r="U76">
        <v>0</v>
      </c>
      <c r="V76">
        <v>0</v>
      </c>
      <c r="W76">
        <v>1</v>
      </c>
      <c r="X76">
        <v>12.7</v>
      </c>
      <c r="Y76">
        <v>4</v>
      </c>
      <c r="Z76">
        <v>0</v>
      </c>
      <c r="AA76">
        <v>0</v>
      </c>
      <c r="AB76">
        <v>1</v>
      </c>
      <c r="AC76">
        <v>1</v>
      </c>
      <c r="AD76">
        <v>1</v>
      </c>
      <c r="AE76">
        <v>1</v>
      </c>
      <c r="AF76">
        <v>1</v>
      </c>
      <c r="AG76">
        <v>1</v>
      </c>
      <c r="AH76">
        <v>1</v>
      </c>
      <c r="AI76">
        <v>1</v>
      </c>
      <c r="AJ76">
        <v>1</v>
      </c>
      <c r="AK76">
        <v>1</v>
      </c>
      <c r="AL76">
        <v>1</v>
      </c>
      <c r="AM76">
        <v>1</v>
      </c>
      <c r="AN76">
        <v>1</v>
      </c>
      <c r="AO76">
        <v>0</v>
      </c>
      <c r="AP76">
        <v>5</v>
      </c>
      <c r="AQ76">
        <v>10</v>
      </c>
      <c r="AR76">
        <v>10</v>
      </c>
      <c r="AS76">
        <v>10</v>
      </c>
      <c r="AT76">
        <v>10</v>
      </c>
      <c r="AU76">
        <v>15</v>
      </c>
      <c r="AV76">
        <v>15</v>
      </c>
      <c r="AW76">
        <v>10</v>
      </c>
      <c r="AX76">
        <v>10</v>
      </c>
      <c r="AY76">
        <v>5</v>
      </c>
      <c r="AZ76">
        <v>100</v>
      </c>
      <c r="BA76">
        <v>5</v>
      </c>
      <c r="BB76">
        <v>10</v>
      </c>
      <c r="BC76">
        <v>10</v>
      </c>
      <c r="BD76">
        <v>10</v>
      </c>
      <c r="BE76">
        <v>10</v>
      </c>
      <c r="BF76">
        <v>10</v>
      </c>
      <c r="BG76">
        <v>10</v>
      </c>
      <c r="BH76">
        <v>10</v>
      </c>
      <c r="BI76">
        <v>10</v>
      </c>
      <c r="BJ76">
        <v>5</v>
      </c>
      <c r="BK76">
        <v>90</v>
      </c>
      <c r="BL76">
        <v>5</v>
      </c>
      <c r="BM76">
        <v>3</v>
      </c>
      <c r="BN76">
        <v>1</v>
      </c>
    </row>
    <row r="77" spans="1:66" x14ac:dyDescent="0.2">
      <c r="A77">
        <v>76</v>
      </c>
      <c r="B77">
        <v>725170</v>
      </c>
      <c r="C77">
        <v>2</v>
      </c>
      <c r="D77">
        <v>13443565</v>
      </c>
      <c r="E77" s="1">
        <v>41785</v>
      </c>
      <c r="F77" s="1">
        <v>41789</v>
      </c>
      <c r="G77">
        <v>4</v>
      </c>
      <c r="H77">
        <v>0</v>
      </c>
      <c r="I77">
        <v>0</v>
      </c>
      <c r="J77">
        <v>83.5</v>
      </c>
      <c r="K77" t="s">
        <v>155</v>
      </c>
      <c r="L77" t="s">
        <v>166</v>
      </c>
      <c r="M77">
        <v>3</v>
      </c>
      <c r="N77">
        <v>0</v>
      </c>
      <c r="O77">
        <v>0</v>
      </c>
      <c r="P77">
        <v>1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13.3</v>
      </c>
      <c r="Y77">
        <v>3</v>
      </c>
      <c r="Z77">
        <v>0</v>
      </c>
      <c r="AA77">
        <v>0</v>
      </c>
      <c r="AB77">
        <v>0</v>
      </c>
      <c r="AC77">
        <v>0</v>
      </c>
      <c r="AD77">
        <v>1</v>
      </c>
      <c r="AE77">
        <v>1</v>
      </c>
      <c r="AF77">
        <v>1</v>
      </c>
      <c r="AG77">
        <v>1</v>
      </c>
      <c r="AH77">
        <v>1</v>
      </c>
      <c r="AI77">
        <v>1</v>
      </c>
      <c r="AJ77">
        <v>1</v>
      </c>
      <c r="AK77">
        <v>1</v>
      </c>
      <c r="AL77">
        <v>1</v>
      </c>
      <c r="AM77">
        <v>1</v>
      </c>
      <c r="AN77">
        <v>1</v>
      </c>
      <c r="AO77">
        <v>0</v>
      </c>
      <c r="AP77">
        <v>5</v>
      </c>
      <c r="AQ77">
        <v>10</v>
      </c>
      <c r="AR77">
        <v>5</v>
      </c>
      <c r="AS77">
        <v>10</v>
      </c>
      <c r="AT77">
        <v>10</v>
      </c>
      <c r="AU77">
        <v>15</v>
      </c>
      <c r="AV77">
        <v>15</v>
      </c>
      <c r="AW77">
        <v>10</v>
      </c>
      <c r="AX77">
        <v>10</v>
      </c>
      <c r="AY77">
        <v>5</v>
      </c>
      <c r="AZ77">
        <v>95</v>
      </c>
      <c r="BA77">
        <v>5</v>
      </c>
      <c r="BB77">
        <v>5</v>
      </c>
      <c r="BC77">
        <v>5</v>
      </c>
      <c r="BD77">
        <v>10</v>
      </c>
      <c r="BE77">
        <v>5</v>
      </c>
      <c r="BF77">
        <v>10</v>
      </c>
      <c r="BG77">
        <v>10</v>
      </c>
      <c r="BH77">
        <v>5</v>
      </c>
      <c r="BI77">
        <v>5</v>
      </c>
      <c r="BJ77">
        <v>5</v>
      </c>
      <c r="BK77">
        <v>65</v>
      </c>
      <c r="BL77">
        <v>4</v>
      </c>
      <c r="BM77">
        <v>3</v>
      </c>
      <c r="BN77">
        <v>1</v>
      </c>
    </row>
    <row r="78" spans="1:66" x14ac:dyDescent="0.2">
      <c r="A78">
        <v>77</v>
      </c>
      <c r="B78">
        <v>492659</v>
      </c>
      <c r="C78">
        <v>1</v>
      </c>
      <c r="D78">
        <v>13441288</v>
      </c>
      <c r="E78" s="1">
        <v>41784</v>
      </c>
      <c r="F78" s="1">
        <v>41788</v>
      </c>
      <c r="G78">
        <v>4</v>
      </c>
      <c r="H78">
        <v>0</v>
      </c>
      <c r="I78">
        <v>0</v>
      </c>
      <c r="J78">
        <v>88.3</v>
      </c>
      <c r="K78" t="s">
        <v>160</v>
      </c>
      <c r="L78" t="s">
        <v>156</v>
      </c>
      <c r="M78">
        <v>4</v>
      </c>
      <c r="N78">
        <v>0</v>
      </c>
      <c r="O78">
        <v>0</v>
      </c>
      <c r="P78">
        <v>0</v>
      </c>
      <c r="Q78">
        <v>0</v>
      </c>
      <c r="R78">
        <v>1</v>
      </c>
      <c r="S78">
        <v>0</v>
      </c>
      <c r="T78">
        <v>0</v>
      </c>
      <c r="U78">
        <v>0</v>
      </c>
      <c r="V78">
        <v>0</v>
      </c>
      <c r="W78">
        <v>0</v>
      </c>
      <c r="X78">
        <v>12.3</v>
      </c>
      <c r="Y78">
        <v>4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1</v>
      </c>
      <c r="AF78">
        <v>1</v>
      </c>
      <c r="AG78">
        <v>1</v>
      </c>
      <c r="AH78">
        <v>1</v>
      </c>
      <c r="AI78">
        <v>1</v>
      </c>
      <c r="AJ78">
        <v>1</v>
      </c>
      <c r="AK78">
        <v>1</v>
      </c>
      <c r="AL78">
        <v>1</v>
      </c>
      <c r="AM78">
        <v>1</v>
      </c>
      <c r="AN78">
        <v>1</v>
      </c>
      <c r="AO78">
        <v>0</v>
      </c>
      <c r="AP78">
        <v>5</v>
      </c>
      <c r="AQ78">
        <v>5</v>
      </c>
      <c r="AR78">
        <v>5</v>
      </c>
      <c r="AS78">
        <v>10</v>
      </c>
      <c r="AT78">
        <v>10</v>
      </c>
      <c r="AU78">
        <v>15</v>
      </c>
      <c r="AV78">
        <v>15</v>
      </c>
      <c r="AW78">
        <v>10</v>
      </c>
      <c r="AX78">
        <v>5</v>
      </c>
      <c r="AY78">
        <v>5</v>
      </c>
      <c r="AZ78">
        <v>85</v>
      </c>
      <c r="BA78">
        <v>5</v>
      </c>
      <c r="BB78">
        <v>5</v>
      </c>
      <c r="BC78">
        <v>5</v>
      </c>
      <c r="BD78">
        <v>10</v>
      </c>
      <c r="BE78">
        <v>10</v>
      </c>
      <c r="BF78">
        <v>10</v>
      </c>
      <c r="BG78">
        <v>10</v>
      </c>
      <c r="BH78">
        <v>5</v>
      </c>
      <c r="BI78">
        <v>5</v>
      </c>
      <c r="BJ78">
        <v>0</v>
      </c>
      <c r="BK78">
        <v>65</v>
      </c>
      <c r="BL78">
        <v>3</v>
      </c>
      <c r="BM78">
        <v>3</v>
      </c>
      <c r="BN78">
        <v>1</v>
      </c>
    </row>
    <row r="79" spans="1:66" x14ac:dyDescent="0.2">
      <c r="A79">
        <v>78</v>
      </c>
      <c r="B79">
        <v>733974</v>
      </c>
      <c r="C79">
        <v>2</v>
      </c>
      <c r="D79">
        <v>13440234</v>
      </c>
      <c r="E79" s="1">
        <v>41784</v>
      </c>
      <c r="F79" s="1">
        <v>41787</v>
      </c>
      <c r="G79">
        <v>3</v>
      </c>
      <c r="H79">
        <v>0</v>
      </c>
      <c r="I79">
        <v>0</v>
      </c>
      <c r="J79">
        <v>86.5</v>
      </c>
      <c r="K79" t="s">
        <v>160</v>
      </c>
      <c r="L79" t="s">
        <v>164</v>
      </c>
      <c r="M79">
        <v>3</v>
      </c>
      <c r="N79">
        <v>0</v>
      </c>
      <c r="O79">
        <v>0</v>
      </c>
      <c r="P79">
        <v>0</v>
      </c>
      <c r="Q79">
        <v>0</v>
      </c>
      <c r="R79">
        <v>0</v>
      </c>
      <c r="S79">
        <v>1</v>
      </c>
      <c r="T79">
        <v>0</v>
      </c>
      <c r="U79">
        <v>0</v>
      </c>
      <c r="V79">
        <v>0</v>
      </c>
      <c r="W79">
        <v>0</v>
      </c>
      <c r="X79">
        <v>11.8</v>
      </c>
      <c r="Y79">
        <v>7</v>
      </c>
      <c r="Z79">
        <v>2</v>
      </c>
      <c r="AA79">
        <v>1</v>
      </c>
      <c r="AB79">
        <v>0</v>
      </c>
      <c r="AC79">
        <v>0</v>
      </c>
      <c r="AD79">
        <v>1</v>
      </c>
      <c r="AE79">
        <v>2</v>
      </c>
      <c r="AF79">
        <v>2</v>
      </c>
      <c r="AG79">
        <v>2</v>
      </c>
      <c r="AH79">
        <v>2</v>
      </c>
      <c r="AI79">
        <v>2</v>
      </c>
      <c r="AJ79">
        <v>2</v>
      </c>
      <c r="AK79">
        <v>2</v>
      </c>
      <c r="AL79">
        <v>2</v>
      </c>
      <c r="AM79">
        <v>2</v>
      </c>
      <c r="AN79">
        <v>2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1</v>
      </c>
      <c r="BM79">
        <v>1</v>
      </c>
      <c r="BN79">
        <v>5</v>
      </c>
    </row>
    <row r="80" spans="1:66" x14ac:dyDescent="0.2">
      <c r="A80">
        <v>79</v>
      </c>
      <c r="B80">
        <v>1178100</v>
      </c>
      <c r="C80">
        <v>1</v>
      </c>
      <c r="D80">
        <v>13450820</v>
      </c>
      <c r="E80" s="1">
        <v>41785</v>
      </c>
      <c r="F80" s="1">
        <v>41789</v>
      </c>
      <c r="G80">
        <v>4</v>
      </c>
      <c r="H80">
        <v>0</v>
      </c>
      <c r="I80">
        <v>0</v>
      </c>
      <c r="J80">
        <v>88.6</v>
      </c>
      <c r="K80" t="s">
        <v>155</v>
      </c>
      <c r="L80" t="s">
        <v>161</v>
      </c>
      <c r="M80">
        <v>3</v>
      </c>
      <c r="N80">
        <v>0</v>
      </c>
      <c r="O80">
        <v>0</v>
      </c>
      <c r="P80">
        <v>1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1</v>
      </c>
      <c r="X80">
        <v>10.5</v>
      </c>
      <c r="Y80">
        <v>2</v>
      </c>
      <c r="Z80">
        <v>0</v>
      </c>
      <c r="AA80">
        <v>0</v>
      </c>
      <c r="AB80">
        <v>0</v>
      </c>
      <c r="AC80">
        <v>0</v>
      </c>
      <c r="AD80">
        <v>1</v>
      </c>
      <c r="AE80">
        <v>1</v>
      </c>
      <c r="AF80">
        <v>1</v>
      </c>
      <c r="AG80">
        <v>1</v>
      </c>
      <c r="AH80">
        <v>1</v>
      </c>
      <c r="AI80">
        <v>1</v>
      </c>
      <c r="AJ80">
        <v>1</v>
      </c>
      <c r="AK80">
        <v>1</v>
      </c>
      <c r="AL80">
        <v>1</v>
      </c>
      <c r="AM80">
        <v>1</v>
      </c>
      <c r="AN80">
        <v>0</v>
      </c>
      <c r="AO80">
        <v>1</v>
      </c>
      <c r="AP80">
        <v>5</v>
      </c>
      <c r="AQ80">
        <v>0</v>
      </c>
      <c r="AR80">
        <v>5</v>
      </c>
      <c r="AS80">
        <v>10</v>
      </c>
      <c r="AT80">
        <v>10</v>
      </c>
      <c r="AU80">
        <v>15</v>
      </c>
      <c r="AV80">
        <v>15</v>
      </c>
      <c r="AW80">
        <v>10</v>
      </c>
      <c r="AX80">
        <v>10</v>
      </c>
      <c r="AY80">
        <v>5</v>
      </c>
      <c r="AZ80">
        <v>85</v>
      </c>
      <c r="BA80">
        <v>5</v>
      </c>
      <c r="BB80">
        <v>0</v>
      </c>
      <c r="BC80">
        <v>5</v>
      </c>
      <c r="BD80">
        <v>5</v>
      </c>
      <c r="BE80">
        <v>5</v>
      </c>
      <c r="BF80">
        <v>10</v>
      </c>
      <c r="BG80">
        <v>10</v>
      </c>
      <c r="BH80">
        <v>5</v>
      </c>
      <c r="BI80">
        <v>5</v>
      </c>
      <c r="BJ80">
        <v>0</v>
      </c>
      <c r="BK80">
        <v>50</v>
      </c>
      <c r="BL80">
        <v>3</v>
      </c>
      <c r="BM80">
        <v>2</v>
      </c>
      <c r="BN80">
        <v>1</v>
      </c>
    </row>
    <row r="81" spans="1:66" x14ac:dyDescent="0.2">
      <c r="A81">
        <v>80</v>
      </c>
      <c r="B81">
        <v>1043890</v>
      </c>
      <c r="C81">
        <v>1</v>
      </c>
      <c r="D81">
        <v>13479616</v>
      </c>
      <c r="E81" s="1">
        <v>41792</v>
      </c>
      <c r="F81" s="1">
        <v>41796</v>
      </c>
      <c r="G81">
        <v>4</v>
      </c>
      <c r="H81">
        <v>0</v>
      </c>
      <c r="I81">
        <v>0</v>
      </c>
      <c r="J81">
        <v>74.8</v>
      </c>
      <c r="K81" t="s">
        <v>155</v>
      </c>
      <c r="L81" t="s">
        <v>161</v>
      </c>
      <c r="M81">
        <v>2</v>
      </c>
      <c r="N81">
        <v>0</v>
      </c>
      <c r="O81">
        <v>0</v>
      </c>
      <c r="P81">
        <v>1</v>
      </c>
      <c r="Q81">
        <v>0</v>
      </c>
      <c r="R81">
        <v>1</v>
      </c>
      <c r="S81">
        <v>0</v>
      </c>
      <c r="T81">
        <v>0</v>
      </c>
      <c r="U81">
        <v>0</v>
      </c>
      <c r="V81">
        <v>0</v>
      </c>
      <c r="W81">
        <v>0</v>
      </c>
      <c r="X81">
        <v>9.8000000000000007</v>
      </c>
      <c r="Y81">
        <v>3</v>
      </c>
      <c r="Z81">
        <v>0</v>
      </c>
      <c r="AA81">
        <v>0</v>
      </c>
      <c r="AB81">
        <v>0</v>
      </c>
      <c r="AC81">
        <v>0</v>
      </c>
      <c r="AD81">
        <v>1</v>
      </c>
      <c r="AE81">
        <v>1</v>
      </c>
      <c r="AF81">
        <v>1</v>
      </c>
      <c r="AG81">
        <v>1</v>
      </c>
      <c r="AH81">
        <v>1</v>
      </c>
      <c r="AI81">
        <v>1</v>
      </c>
      <c r="AJ81">
        <v>1</v>
      </c>
      <c r="AK81">
        <v>1</v>
      </c>
      <c r="AL81">
        <v>1</v>
      </c>
      <c r="AM81">
        <v>1</v>
      </c>
      <c r="AN81">
        <v>0</v>
      </c>
      <c r="AO81">
        <v>1</v>
      </c>
      <c r="AP81">
        <v>5</v>
      </c>
      <c r="AQ81">
        <v>5</v>
      </c>
      <c r="AR81">
        <v>10</v>
      </c>
      <c r="AS81">
        <v>10</v>
      </c>
      <c r="AT81">
        <v>10</v>
      </c>
      <c r="AU81">
        <v>15</v>
      </c>
      <c r="AV81">
        <v>15</v>
      </c>
      <c r="AW81">
        <v>10</v>
      </c>
      <c r="AX81">
        <v>5</v>
      </c>
      <c r="AY81">
        <v>0</v>
      </c>
      <c r="AZ81">
        <v>85</v>
      </c>
      <c r="BA81">
        <v>0</v>
      </c>
      <c r="BB81">
        <v>10</v>
      </c>
      <c r="BC81">
        <v>10</v>
      </c>
      <c r="BD81">
        <v>10</v>
      </c>
      <c r="BE81">
        <v>5</v>
      </c>
      <c r="BF81">
        <v>10</v>
      </c>
      <c r="BG81">
        <v>10</v>
      </c>
      <c r="BH81">
        <v>5</v>
      </c>
      <c r="BI81">
        <v>5</v>
      </c>
      <c r="BJ81">
        <v>0</v>
      </c>
      <c r="BK81">
        <v>65</v>
      </c>
      <c r="BL81">
        <v>3</v>
      </c>
      <c r="BM81">
        <v>3</v>
      </c>
      <c r="BN81">
        <v>1</v>
      </c>
    </row>
    <row r="82" spans="1:66" x14ac:dyDescent="0.2">
      <c r="A82">
        <v>81</v>
      </c>
      <c r="B82">
        <v>1438448</v>
      </c>
      <c r="C82">
        <v>2</v>
      </c>
      <c r="D82">
        <v>13529854</v>
      </c>
      <c r="E82" s="1">
        <v>41793</v>
      </c>
      <c r="F82" s="1">
        <v>41796</v>
      </c>
      <c r="G82">
        <v>3</v>
      </c>
      <c r="H82">
        <v>0</v>
      </c>
      <c r="I82">
        <v>0</v>
      </c>
      <c r="J82">
        <v>79.8</v>
      </c>
      <c r="K82" t="s">
        <v>160</v>
      </c>
      <c r="L82" t="s">
        <v>166</v>
      </c>
      <c r="M82">
        <v>1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12.8</v>
      </c>
      <c r="Y82">
        <v>1</v>
      </c>
      <c r="Z82">
        <v>1</v>
      </c>
      <c r="AA82">
        <v>1</v>
      </c>
      <c r="AB82">
        <v>1</v>
      </c>
      <c r="AC82">
        <v>2</v>
      </c>
      <c r="AD82">
        <v>1</v>
      </c>
      <c r="AE82">
        <v>2</v>
      </c>
      <c r="AF82">
        <v>2</v>
      </c>
      <c r="AG82">
        <v>2</v>
      </c>
      <c r="AH82">
        <v>2</v>
      </c>
      <c r="AI82">
        <v>2</v>
      </c>
      <c r="AJ82">
        <v>2</v>
      </c>
      <c r="AK82">
        <v>2</v>
      </c>
      <c r="AL82">
        <v>2</v>
      </c>
      <c r="AM82">
        <v>2</v>
      </c>
      <c r="AN82">
        <v>2</v>
      </c>
      <c r="AP82">
        <v>0</v>
      </c>
      <c r="AQ82">
        <v>0</v>
      </c>
      <c r="AR82">
        <v>0</v>
      </c>
      <c r="AS82">
        <v>5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5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1</v>
      </c>
      <c r="BM82">
        <v>1</v>
      </c>
      <c r="BN82">
        <v>5</v>
      </c>
    </row>
    <row r="83" spans="1:66" x14ac:dyDescent="0.2">
      <c r="A83">
        <v>82</v>
      </c>
      <c r="B83">
        <v>488697</v>
      </c>
      <c r="C83">
        <v>1</v>
      </c>
      <c r="D83">
        <v>13539226</v>
      </c>
      <c r="E83" s="1">
        <v>41794</v>
      </c>
      <c r="F83" s="1">
        <v>41799</v>
      </c>
      <c r="G83">
        <v>5</v>
      </c>
      <c r="H83">
        <v>0</v>
      </c>
      <c r="I83">
        <v>0</v>
      </c>
      <c r="J83">
        <v>78.3</v>
      </c>
      <c r="K83" t="s">
        <v>155</v>
      </c>
      <c r="L83" t="s">
        <v>161</v>
      </c>
      <c r="M83">
        <v>3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16.8</v>
      </c>
      <c r="Y83">
        <v>8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1</v>
      </c>
      <c r="AF83">
        <v>1</v>
      </c>
      <c r="AG83">
        <v>1</v>
      </c>
      <c r="AH83">
        <v>1</v>
      </c>
      <c r="AI83">
        <v>1</v>
      </c>
      <c r="AJ83">
        <v>1</v>
      </c>
      <c r="AK83">
        <v>1</v>
      </c>
      <c r="AL83">
        <v>1</v>
      </c>
      <c r="AM83">
        <v>1</v>
      </c>
      <c r="AN83">
        <v>1</v>
      </c>
      <c r="AO83">
        <v>0</v>
      </c>
      <c r="AP83">
        <v>5</v>
      </c>
      <c r="AQ83">
        <v>10</v>
      </c>
      <c r="AR83">
        <v>10</v>
      </c>
      <c r="AS83">
        <v>10</v>
      </c>
      <c r="AT83">
        <v>10</v>
      </c>
      <c r="AU83">
        <v>15</v>
      </c>
      <c r="AV83">
        <v>15</v>
      </c>
      <c r="AW83">
        <v>10</v>
      </c>
      <c r="AX83">
        <v>10</v>
      </c>
      <c r="AY83">
        <v>5</v>
      </c>
      <c r="AZ83">
        <v>100</v>
      </c>
      <c r="BA83">
        <v>5</v>
      </c>
      <c r="BB83">
        <v>10</v>
      </c>
      <c r="BC83">
        <v>10</v>
      </c>
      <c r="BD83">
        <v>10</v>
      </c>
      <c r="BE83">
        <v>10</v>
      </c>
      <c r="BF83">
        <v>15</v>
      </c>
      <c r="BG83">
        <v>15</v>
      </c>
      <c r="BH83">
        <v>10</v>
      </c>
      <c r="BI83">
        <v>10</v>
      </c>
      <c r="BJ83">
        <v>5</v>
      </c>
      <c r="BK83">
        <v>100</v>
      </c>
      <c r="BL83">
        <v>5</v>
      </c>
      <c r="BM83">
        <v>5</v>
      </c>
      <c r="BN83">
        <v>1</v>
      </c>
    </row>
    <row r="84" spans="1:66" x14ac:dyDescent="0.2">
      <c r="A84">
        <v>83</v>
      </c>
      <c r="B84">
        <v>334564</v>
      </c>
      <c r="C84">
        <v>2</v>
      </c>
      <c r="D84">
        <v>13510391</v>
      </c>
      <c r="E84" s="1">
        <v>41793</v>
      </c>
      <c r="F84" s="1">
        <v>41798</v>
      </c>
      <c r="G84">
        <v>5</v>
      </c>
      <c r="H84">
        <v>0</v>
      </c>
      <c r="I84">
        <v>0</v>
      </c>
      <c r="J84">
        <v>76.8</v>
      </c>
      <c r="K84" t="s">
        <v>155</v>
      </c>
      <c r="L84" t="s">
        <v>161</v>
      </c>
      <c r="M84">
        <v>5</v>
      </c>
      <c r="N84">
        <v>0</v>
      </c>
      <c r="O84">
        <v>0</v>
      </c>
      <c r="P84">
        <v>1</v>
      </c>
      <c r="Q84">
        <v>0</v>
      </c>
      <c r="R84">
        <v>0</v>
      </c>
      <c r="S84">
        <v>1</v>
      </c>
      <c r="T84">
        <v>0</v>
      </c>
      <c r="U84">
        <v>0</v>
      </c>
      <c r="V84">
        <v>0</v>
      </c>
      <c r="W84">
        <v>0</v>
      </c>
      <c r="X84">
        <v>12.3</v>
      </c>
      <c r="Y84">
        <v>9</v>
      </c>
      <c r="Z84">
        <v>1</v>
      </c>
      <c r="AA84">
        <v>0</v>
      </c>
      <c r="AB84">
        <v>0</v>
      </c>
      <c r="AC84">
        <v>0</v>
      </c>
      <c r="AD84">
        <v>1</v>
      </c>
      <c r="AE84">
        <v>1</v>
      </c>
      <c r="AF84">
        <v>1</v>
      </c>
      <c r="AG84">
        <v>1</v>
      </c>
      <c r="AH84">
        <v>1</v>
      </c>
      <c r="AI84">
        <v>1</v>
      </c>
      <c r="AJ84">
        <v>1</v>
      </c>
      <c r="AK84">
        <v>1</v>
      </c>
      <c r="AL84">
        <v>1</v>
      </c>
      <c r="AM84">
        <v>1</v>
      </c>
      <c r="AN84">
        <v>1</v>
      </c>
      <c r="AO84">
        <v>0</v>
      </c>
      <c r="AP84">
        <v>0</v>
      </c>
      <c r="AQ84">
        <v>10</v>
      </c>
      <c r="AR84">
        <v>10</v>
      </c>
      <c r="AS84">
        <v>10</v>
      </c>
      <c r="AT84">
        <v>10</v>
      </c>
      <c r="AU84">
        <v>15</v>
      </c>
      <c r="AV84">
        <v>15</v>
      </c>
      <c r="AW84">
        <v>10</v>
      </c>
      <c r="AX84">
        <v>10</v>
      </c>
      <c r="AY84">
        <v>5</v>
      </c>
      <c r="AZ84">
        <v>95</v>
      </c>
      <c r="BA84">
        <v>0</v>
      </c>
      <c r="BB84">
        <v>10</v>
      </c>
      <c r="BC84">
        <v>10</v>
      </c>
      <c r="BD84">
        <v>5</v>
      </c>
      <c r="BE84">
        <v>5</v>
      </c>
      <c r="BF84">
        <v>10</v>
      </c>
      <c r="BG84">
        <v>10</v>
      </c>
      <c r="BH84">
        <v>5</v>
      </c>
      <c r="BI84">
        <v>5</v>
      </c>
      <c r="BJ84">
        <v>0</v>
      </c>
      <c r="BK84">
        <v>60</v>
      </c>
      <c r="BL84">
        <v>4</v>
      </c>
      <c r="BM84">
        <v>2</v>
      </c>
      <c r="BN84">
        <v>1</v>
      </c>
    </row>
    <row r="85" spans="1:66" x14ac:dyDescent="0.2">
      <c r="A85">
        <v>84</v>
      </c>
      <c r="B85">
        <v>722629</v>
      </c>
      <c r="C85">
        <v>2</v>
      </c>
      <c r="D85">
        <v>13528836</v>
      </c>
      <c r="E85" s="1">
        <v>41793</v>
      </c>
      <c r="F85" s="1">
        <v>41797</v>
      </c>
      <c r="G85">
        <v>4</v>
      </c>
      <c r="H85">
        <v>0</v>
      </c>
      <c r="I85">
        <v>0</v>
      </c>
      <c r="J85">
        <v>82.6</v>
      </c>
      <c r="K85" t="s">
        <v>155</v>
      </c>
      <c r="L85" t="s">
        <v>161</v>
      </c>
      <c r="M85">
        <v>2</v>
      </c>
      <c r="N85">
        <v>0</v>
      </c>
      <c r="O85">
        <v>1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14.7</v>
      </c>
      <c r="Y85">
        <v>3</v>
      </c>
      <c r="Z85">
        <v>1</v>
      </c>
      <c r="AA85">
        <v>0</v>
      </c>
      <c r="AB85">
        <v>0</v>
      </c>
      <c r="AC85">
        <v>0</v>
      </c>
      <c r="AD85">
        <v>0</v>
      </c>
      <c r="AE85">
        <v>1</v>
      </c>
      <c r="AF85">
        <v>1</v>
      </c>
      <c r="AG85">
        <v>1</v>
      </c>
      <c r="AH85">
        <v>1</v>
      </c>
      <c r="AI85">
        <v>1</v>
      </c>
      <c r="AJ85">
        <v>1</v>
      </c>
      <c r="AK85">
        <v>1</v>
      </c>
      <c r="AL85">
        <v>1</v>
      </c>
      <c r="AM85">
        <v>1</v>
      </c>
      <c r="AN85">
        <v>1</v>
      </c>
      <c r="AO85">
        <v>0</v>
      </c>
      <c r="AP85">
        <v>5</v>
      </c>
      <c r="AQ85">
        <v>0</v>
      </c>
      <c r="AR85">
        <v>10</v>
      </c>
      <c r="AS85">
        <v>5</v>
      </c>
      <c r="AT85">
        <v>10</v>
      </c>
      <c r="AU85">
        <v>15</v>
      </c>
      <c r="AV85">
        <v>15</v>
      </c>
      <c r="AW85">
        <v>10</v>
      </c>
      <c r="AX85">
        <v>5</v>
      </c>
      <c r="AY85">
        <v>5</v>
      </c>
      <c r="AZ85">
        <v>80</v>
      </c>
      <c r="BA85">
        <v>0</v>
      </c>
      <c r="BB85">
        <v>0</v>
      </c>
      <c r="BC85">
        <v>5</v>
      </c>
      <c r="BD85">
        <v>5</v>
      </c>
      <c r="BE85">
        <v>5</v>
      </c>
      <c r="BF85">
        <v>10</v>
      </c>
      <c r="BG85">
        <v>10</v>
      </c>
      <c r="BH85">
        <v>10</v>
      </c>
      <c r="BI85">
        <v>5</v>
      </c>
      <c r="BJ85">
        <v>0</v>
      </c>
      <c r="BK85">
        <v>50</v>
      </c>
      <c r="BL85">
        <v>3</v>
      </c>
      <c r="BM85">
        <v>2</v>
      </c>
      <c r="BN85">
        <v>1</v>
      </c>
    </row>
    <row r="86" spans="1:66" x14ac:dyDescent="0.2">
      <c r="A86">
        <v>85</v>
      </c>
      <c r="B86">
        <v>1016710</v>
      </c>
      <c r="C86">
        <v>1</v>
      </c>
      <c r="D86">
        <v>13516542</v>
      </c>
      <c r="E86" s="1">
        <v>41792</v>
      </c>
      <c r="F86" s="1">
        <v>41804</v>
      </c>
      <c r="G86">
        <v>12</v>
      </c>
      <c r="H86">
        <v>0</v>
      </c>
      <c r="I86">
        <v>0</v>
      </c>
      <c r="J86">
        <v>63.8</v>
      </c>
      <c r="K86" t="s">
        <v>160</v>
      </c>
      <c r="L86" t="s">
        <v>166</v>
      </c>
      <c r="M86">
        <v>2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9.6</v>
      </c>
      <c r="Y86">
        <v>1</v>
      </c>
      <c r="Z86">
        <v>0</v>
      </c>
      <c r="AA86">
        <v>0</v>
      </c>
      <c r="AB86">
        <v>1</v>
      </c>
      <c r="AC86">
        <v>1</v>
      </c>
      <c r="AD86">
        <v>0</v>
      </c>
      <c r="AE86">
        <v>1</v>
      </c>
      <c r="AF86">
        <v>1</v>
      </c>
      <c r="AG86">
        <v>1</v>
      </c>
      <c r="AH86">
        <v>1</v>
      </c>
      <c r="AI86">
        <v>1</v>
      </c>
      <c r="AJ86">
        <v>1</v>
      </c>
      <c r="AK86">
        <v>1</v>
      </c>
      <c r="AL86">
        <v>1</v>
      </c>
      <c r="AM86">
        <v>1</v>
      </c>
      <c r="AN86">
        <v>0</v>
      </c>
      <c r="AO86">
        <v>1</v>
      </c>
      <c r="AP86">
        <v>5</v>
      </c>
      <c r="AQ86">
        <v>10</v>
      </c>
      <c r="AR86">
        <v>10</v>
      </c>
      <c r="AS86">
        <v>10</v>
      </c>
      <c r="AT86">
        <v>10</v>
      </c>
      <c r="AU86">
        <v>15</v>
      </c>
      <c r="AV86">
        <v>15</v>
      </c>
      <c r="AW86">
        <v>10</v>
      </c>
      <c r="AX86">
        <v>10</v>
      </c>
      <c r="AY86">
        <v>5</v>
      </c>
      <c r="AZ86">
        <v>100</v>
      </c>
      <c r="BA86">
        <v>0</v>
      </c>
      <c r="BB86">
        <v>5</v>
      </c>
      <c r="BC86">
        <v>10</v>
      </c>
      <c r="BD86">
        <v>10</v>
      </c>
      <c r="BE86">
        <v>5</v>
      </c>
      <c r="BF86">
        <v>10</v>
      </c>
      <c r="BG86">
        <v>10</v>
      </c>
      <c r="BH86">
        <v>10</v>
      </c>
      <c r="BI86">
        <v>5</v>
      </c>
      <c r="BJ86">
        <v>0</v>
      </c>
      <c r="BK86">
        <v>65</v>
      </c>
      <c r="BL86">
        <v>5</v>
      </c>
      <c r="BM86">
        <v>3</v>
      </c>
      <c r="BN86">
        <v>1</v>
      </c>
    </row>
    <row r="87" spans="1:66" x14ac:dyDescent="0.2">
      <c r="A87">
        <v>86</v>
      </c>
      <c r="B87">
        <v>545142</v>
      </c>
      <c r="C87">
        <v>2</v>
      </c>
      <c r="D87">
        <v>13564145</v>
      </c>
      <c r="E87" s="1">
        <v>41797</v>
      </c>
      <c r="F87" s="1">
        <v>41803</v>
      </c>
      <c r="G87">
        <v>6</v>
      </c>
      <c r="H87">
        <v>0</v>
      </c>
      <c r="I87">
        <v>0</v>
      </c>
      <c r="J87">
        <v>81.2</v>
      </c>
      <c r="K87" t="s">
        <v>155</v>
      </c>
      <c r="L87" t="s">
        <v>166</v>
      </c>
      <c r="M87">
        <v>2</v>
      </c>
      <c r="N87">
        <v>0</v>
      </c>
      <c r="O87">
        <v>0</v>
      </c>
      <c r="P87">
        <v>0</v>
      </c>
      <c r="Q87">
        <v>0</v>
      </c>
      <c r="R87">
        <v>0</v>
      </c>
      <c r="S87">
        <v>1</v>
      </c>
      <c r="T87">
        <v>0</v>
      </c>
      <c r="U87">
        <v>0</v>
      </c>
      <c r="V87">
        <v>0</v>
      </c>
      <c r="W87">
        <v>0</v>
      </c>
      <c r="X87">
        <v>11.3</v>
      </c>
      <c r="Y87">
        <v>1</v>
      </c>
      <c r="Z87">
        <v>2</v>
      </c>
      <c r="AA87">
        <v>1</v>
      </c>
      <c r="AB87">
        <v>1</v>
      </c>
      <c r="AC87">
        <v>1</v>
      </c>
      <c r="AD87">
        <v>1</v>
      </c>
      <c r="AE87">
        <v>2</v>
      </c>
      <c r="AF87">
        <v>2</v>
      </c>
      <c r="AG87">
        <v>2</v>
      </c>
      <c r="AH87">
        <v>2</v>
      </c>
      <c r="AI87">
        <v>2</v>
      </c>
      <c r="AJ87">
        <v>2</v>
      </c>
      <c r="AK87">
        <v>2</v>
      </c>
      <c r="AL87">
        <v>2</v>
      </c>
      <c r="AM87">
        <v>2</v>
      </c>
      <c r="AN87">
        <v>2</v>
      </c>
      <c r="AP87">
        <v>0</v>
      </c>
      <c r="AQ87">
        <v>10</v>
      </c>
      <c r="AR87">
        <v>10</v>
      </c>
      <c r="AS87">
        <v>5</v>
      </c>
      <c r="AT87">
        <v>10</v>
      </c>
      <c r="AU87">
        <v>10</v>
      </c>
      <c r="AV87">
        <v>10</v>
      </c>
      <c r="AW87">
        <v>5</v>
      </c>
      <c r="AX87">
        <v>5</v>
      </c>
      <c r="AY87">
        <v>0</v>
      </c>
      <c r="AZ87">
        <v>65</v>
      </c>
      <c r="BA87">
        <v>0</v>
      </c>
      <c r="BB87">
        <v>10</v>
      </c>
      <c r="BC87">
        <v>5</v>
      </c>
      <c r="BD87">
        <v>5</v>
      </c>
      <c r="BE87">
        <v>5</v>
      </c>
      <c r="BF87">
        <v>5</v>
      </c>
      <c r="BG87">
        <v>5</v>
      </c>
      <c r="BH87">
        <v>5</v>
      </c>
      <c r="BI87">
        <v>5</v>
      </c>
      <c r="BJ87">
        <v>0</v>
      </c>
      <c r="BK87">
        <v>45</v>
      </c>
      <c r="BL87">
        <v>3</v>
      </c>
      <c r="BM87">
        <v>2</v>
      </c>
      <c r="BN87">
        <v>5</v>
      </c>
    </row>
    <row r="88" spans="1:66" x14ac:dyDescent="0.2">
      <c r="A88">
        <v>87</v>
      </c>
      <c r="B88">
        <v>358840</v>
      </c>
      <c r="C88">
        <v>1</v>
      </c>
      <c r="D88">
        <v>13564751</v>
      </c>
      <c r="E88" s="1">
        <v>41797</v>
      </c>
      <c r="F88" s="1">
        <v>41809</v>
      </c>
      <c r="G88">
        <v>12</v>
      </c>
      <c r="H88">
        <v>0</v>
      </c>
      <c r="I88">
        <v>0</v>
      </c>
      <c r="J88">
        <v>87.1</v>
      </c>
      <c r="K88" t="s">
        <v>155</v>
      </c>
      <c r="L88" t="s">
        <v>166</v>
      </c>
      <c r="M88">
        <v>2</v>
      </c>
      <c r="N88">
        <v>0</v>
      </c>
      <c r="O88">
        <v>0</v>
      </c>
      <c r="P88">
        <v>1</v>
      </c>
      <c r="Q88">
        <v>0</v>
      </c>
      <c r="R88">
        <v>0</v>
      </c>
      <c r="S88">
        <v>0</v>
      </c>
      <c r="T88">
        <v>1</v>
      </c>
      <c r="U88">
        <v>0</v>
      </c>
      <c r="V88">
        <v>0</v>
      </c>
      <c r="W88">
        <v>0</v>
      </c>
      <c r="X88">
        <v>14</v>
      </c>
      <c r="Y88">
        <v>4</v>
      </c>
      <c r="Z88">
        <v>0</v>
      </c>
      <c r="AA88">
        <v>1</v>
      </c>
      <c r="AB88">
        <v>0</v>
      </c>
      <c r="AC88">
        <v>0</v>
      </c>
      <c r="AD88">
        <v>1</v>
      </c>
      <c r="AE88">
        <v>2</v>
      </c>
      <c r="AF88">
        <v>2</v>
      </c>
      <c r="AG88">
        <v>2</v>
      </c>
      <c r="AH88">
        <v>2</v>
      </c>
      <c r="AI88">
        <v>2</v>
      </c>
      <c r="AJ88">
        <v>2</v>
      </c>
      <c r="AK88">
        <v>2</v>
      </c>
      <c r="AL88">
        <v>2</v>
      </c>
      <c r="AM88">
        <v>2</v>
      </c>
      <c r="AN88">
        <v>2</v>
      </c>
      <c r="AP88">
        <v>0</v>
      </c>
      <c r="AQ88">
        <v>5</v>
      </c>
      <c r="AR88">
        <v>5</v>
      </c>
      <c r="AS88">
        <v>5</v>
      </c>
      <c r="AT88">
        <v>0</v>
      </c>
      <c r="AU88">
        <v>10</v>
      </c>
      <c r="AV88">
        <v>10</v>
      </c>
      <c r="AW88">
        <v>5</v>
      </c>
      <c r="AX88">
        <v>0</v>
      </c>
      <c r="AY88">
        <v>0</v>
      </c>
      <c r="AZ88">
        <v>40</v>
      </c>
      <c r="BA88">
        <v>0</v>
      </c>
      <c r="BB88">
        <v>10</v>
      </c>
      <c r="BC88">
        <v>5</v>
      </c>
      <c r="BD88">
        <v>5</v>
      </c>
      <c r="BE88">
        <v>0</v>
      </c>
      <c r="BF88">
        <v>5</v>
      </c>
      <c r="BG88">
        <v>10</v>
      </c>
      <c r="BH88">
        <v>5</v>
      </c>
      <c r="BI88">
        <v>0</v>
      </c>
      <c r="BJ88">
        <v>0</v>
      </c>
      <c r="BK88">
        <v>40</v>
      </c>
      <c r="BL88">
        <v>2</v>
      </c>
      <c r="BM88">
        <v>2</v>
      </c>
      <c r="BN88">
        <v>5</v>
      </c>
    </row>
    <row r="89" spans="1:66" x14ac:dyDescent="0.2">
      <c r="A89">
        <v>88</v>
      </c>
      <c r="B89">
        <v>1574342</v>
      </c>
      <c r="C89">
        <v>2</v>
      </c>
      <c r="D89">
        <v>13554857</v>
      </c>
      <c r="E89" s="1">
        <v>41796</v>
      </c>
      <c r="F89" s="1">
        <v>41852</v>
      </c>
      <c r="G89">
        <v>56</v>
      </c>
      <c r="H89">
        <v>1</v>
      </c>
      <c r="I89">
        <v>0</v>
      </c>
      <c r="J89">
        <v>63.3</v>
      </c>
      <c r="K89" t="s">
        <v>155</v>
      </c>
      <c r="L89" t="s">
        <v>166</v>
      </c>
      <c r="M89">
        <v>2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13.1</v>
      </c>
      <c r="Y89">
        <v>2</v>
      </c>
      <c r="Z89">
        <v>1</v>
      </c>
      <c r="AA89">
        <v>1</v>
      </c>
      <c r="AB89">
        <v>0</v>
      </c>
      <c r="AC89">
        <v>0</v>
      </c>
      <c r="AD89">
        <v>1</v>
      </c>
      <c r="AE89">
        <v>2</v>
      </c>
      <c r="AF89">
        <v>2</v>
      </c>
      <c r="AG89">
        <v>2</v>
      </c>
      <c r="AH89">
        <v>2</v>
      </c>
      <c r="AI89">
        <v>2</v>
      </c>
      <c r="AJ89">
        <v>2</v>
      </c>
      <c r="AK89">
        <v>2</v>
      </c>
      <c r="AL89">
        <v>2</v>
      </c>
      <c r="AM89">
        <v>2</v>
      </c>
      <c r="AN89">
        <v>2</v>
      </c>
      <c r="AP89">
        <v>0</v>
      </c>
      <c r="AQ89">
        <v>10</v>
      </c>
      <c r="AR89">
        <v>5</v>
      </c>
      <c r="AS89">
        <v>10</v>
      </c>
      <c r="AT89">
        <v>10</v>
      </c>
      <c r="AU89">
        <v>10</v>
      </c>
      <c r="AV89">
        <v>15</v>
      </c>
      <c r="AW89">
        <v>10</v>
      </c>
      <c r="AX89">
        <v>5</v>
      </c>
      <c r="AY89">
        <v>5</v>
      </c>
      <c r="AZ89">
        <v>80</v>
      </c>
      <c r="BA89">
        <v>0</v>
      </c>
      <c r="BB89">
        <v>5</v>
      </c>
      <c r="BC89">
        <v>5</v>
      </c>
      <c r="BD89">
        <v>5</v>
      </c>
      <c r="BE89">
        <v>5</v>
      </c>
      <c r="BF89">
        <v>5</v>
      </c>
      <c r="BG89">
        <v>10</v>
      </c>
      <c r="BH89">
        <v>5</v>
      </c>
      <c r="BI89">
        <v>0</v>
      </c>
      <c r="BJ89">
        <v>0</v>
      </c>
      <c r="BK89">
        <v>40</v>
      </c>
      <c r="BL89">
        <v>3</v>
      </c>
      <c r="BM89">
        <v>2</v>
      </c>
      <c r="BN89">
        <v>5</v>
      </c>
    </row>
    <row r="90" spans="1:66" x14ac:dyDescent="0.2">
      <c r="A90">
        <v>89</v>
      </c>
      <c r="B90">
        <v>434853</v>
      </c>
      <c r="C90">
        <v>1</v>
      </c>
      <c r="D90">
        <v>13589926</v>
      </c>
      <c r="E90" s="1">
        <v>41803</v>
      </c>
      <c r="F90" s="1">
        <v>41806</v>
      </c>
      <c r="G90">
        <v>3</v>
      </c>
      <c r="H90">
        <v>0</v>
      </c>
      <c r="I90">
        <v>0</v>
      </c>
      <c r="J90">
        <v>68.3</v>
      </c>
      <c r="K90" t="s">
        <v>155</v>
      </c>
      <c r="L90" t="s">
        <v>167</v>
      </c>
      <c r="M90">
        <v>2</v>
      </c>
      <c r="N90">
        <v>0</v>
      </c>
      <c r="O90">
        <v>0</v>
      </c>
      <c r="P90">
        <v>1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1</v>
      </c>
      <c r="X90">
        <v>11.1</v>
      </c>
      <c r="Y90">
        <v>4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1</v>
      </c>
      <c r="AF90">
        <v>1</v>
      </c>
      <c r="AG90">
        <v>1</v>
      </c>
      <c r="AH90">
        <v>1</v>
      </c>
      <c r="AI90">
        <v>1</v>
      </c>
      <c r="AJ90">
        <v>1</v>
      </c>
      <c r="AK90">
        <v>1</v>
      </c>
      <c r="AL90">
        <v>1</v>
      </c>
      <c r="AM90">
        <v>0</v>
      </c>
      <c r="AN90">
        <v>1</v>
      </c>
      <c r="AO90">
        <v>1</v>
      </c>
      <c r="AP90">
        <v>5</v>
      </c>
      <c r="AQ90">
        <v>10</v>
      </c>
      <c r="AR90">
        <v>10</v>
      </c>
      <c r="AS90">
        <v>10</v>
      </c>
      <c r="AT90">
        <v>10</v>
      </c>
      <c r="AU90">
        <v>15</v>
      </c>
      <c r="AV90">
        <v>15</v>
      </c>
      <c r="AW90">
        <v>10</v>
      </c>
      <c r="AX90">
        <v>10</v>
      </c>
      <c r="AY90">
        <v>5</v>
      </c>
      <c r="AZ90">
        <v>100</v>
      </c>
      <c r="BA90">
        <v>0</v>
      </c>
      <c r="BB90">
        <v>10</v>
      </c>
      <c r="BC90">
        <v>10</v>
      </c>
      <c r="BD90">
        <v>5</v>
      </c>
      <c r="BE90">
        <v>5</v>
      </c>
      <c r="BF90">
        <v>10</v>
      </c>
      <c r="BG90">
        <v>10</v>
      </c>
      <c r="BH90">
        <v>5</v>
      </c>
      <c r="BI90">
        <v>5</v>
      </c>
      <c r="BJ90">
        <v>0</v>
      </c>
      <c r="BK90">
        <v>60</v>
      </c>
      <c r="BL90">
        <v>5</v>
      </c>
      <c r="BM90">
        <v>2</v>
      </c>
      <c r="BN90">
        <v>1</v>
      </c>
    </row>
    <row r="91" spans="1:66" x14ac:dyDescent="0.2">
      <c r="A91">
        <v>90</v>
      </c>
      <c r="B91">
        <v>964321</v>
      </c>
      <c r="C91">
        <v>2</v>
      </c>
      <c r="D91">
        <v>13627529</v>
      </c>
      <c r="E91" s="1">
        <v>41805</v>
      </c>
      <c r="F91" s="1">
        <v>41824</v>
      </c>
      <c r="G91">
        <v>19</v>
      </c>
      <c r="H91">
        <v>1</v>
      </c>
      <c r="I91">
        <v>0</v>
      </c>
      <c r="J91">
        <v>70.099999999999994</v>
      </c>
      <c r="K91" t="s">
        <v>155</v>
      </c>
      <c r="L91" t="s">
        <v>167</v>
      </c>
      <c r="M91">
        <v>4</v>
      </c>
      <c r="N91">
        <v>1</v>
      </c>
      <c r="O91">
        <v>0</v>
      </c>
      <c r="P91">
        <v>0</v>
      </c>
      <c r="Q91">
        <v>0</v>
      </c>
      <c r="R91">
        <v>0</v>
      </c>
      <c r="S91">
        <v>1</v>
      </c>
      <c r="T91">
        <v>0</v>
      </c>
      <c r="U91">
        <v>0</v>
      </c>
      <c r="V91">
        <v>0</v>
      </c>
      <c r="W91">
        <v>0</v>
      </c>
      <c r="X91">
        <v>12</v>
      </c>
      <c r="Y91">
        <v>6</v>
      </c>
      <c r="Z91">
        <v>0</v>
      </c>
      <c r="AA91">
        <v>1</v>
      </c>
      <c r="AB91">
        <v>1</v>
      </c>
      <c r="AC91">
        <v>1</v>
      </c>
      <c r="AD91">
        <v>1</v>
      </c>
      <c r="AE91">
        <v>2</v>
      </c>
      <c r="AF91">
        <v>2</v>
      </c>
      <c r="AG91">
        <v>2</v>
      </c>
      <c r="AH91">
        <v>2</v>
      </c>
      <c r="AI91">
        <v>2</v>
      </c>
      <c r="AJ91">
        <v>2</v>
      </c>
      <c r="AK91">
        <v>2</v>
      </c>
      <c r="AL91">
        <v>2</v>
      </c>
      <c r="AM91">
        <v>2</v>
      </c>
      <c r="AN91">
        <v>2</v>
      </c>
      <c r="AP91">
        <v>0</v>
      </c>
      <c r="AQ91">
        <v>0</v>
      </c>
      <c r="AR91">
        <v>0</v>
      </c>
      <c r="AS91">
        <v>10</v>
      </c>
      <c r="AT91">
        <v>5</v>
      </c>
      <c r="AU91">
        <v>10</v>
      </c>
      <c r="AV91">
        <v>15</v>
      </c>
      <c r="AW91">
        <v>10</v>
      </c>
      <c r="AX91">
        <v>10</v>
      </c>
      <c r="AY91">
        <v>5</v>
      </c>
      <c r="AZ91">
        <v>65</v>
      </c>
      <c r="BA91">
        <v>0</v>
      </c>
      <c r="BB91">
        <v>0</v>
      </c>
      <c r="BC91">
        <v>0</v>
      </c>
      <c r="BD91">
        <v>5</v>
      </c>
      <c r="BE91">
        <v>0</v>
      </c>
      <c r="BF91">
        <v>5</v>
      </c>
      <c r="BG91">
        <v>10</v>
      </c>
      <c r="BH91">
        <v>5</v>
      </c>
      <c r="BI91">
        <v>5</v>
      </c>
      <c r="BJ91">
        <v>0</v>
      </c>
      <c r="BK91">
        <v>30</v>
      </c>
      <c r="BL91">
        <v>3</v>
      </c>
      <c r="BM91">
        <v>2</v>
      </c>
      <c r="BN91">
        <v>5</v>
      </c>
    </row>
    <row r="92" spans="1:66" x14ac:dyDescent="0.2">
      <c r="A92">
        <v>91</v>
      </c>
      <c r="B92">
        <v>721068</v>
      </c>
      <c r="C92">
        <v>2</v>
      </c>
      <c r="D92">
        <v>13627718</v>
      </c>
      <c r="E92" s="1">
        <v>41805</v>
      </c>
      <c r="F92" s="1">
        <v>41812</v>
      </c>
      <c r="G92">
        <v>7</v>
      </c>
      <c r="H92">
        <v>0</v>
      </c>
      <c r="I92">
        <v>0</v>
      </c>
      <c r="J92">
        <v>78.7</v>
      </c>
      <c r="K92" t="s">
        <v>160</v>
      </c>
      <c r="L92" t="s">
        <v>161</v>
      </c>
      <c r="M92">
        <v>4</v>
      </c>
      <c r="N92">
        <v>0</v>
      </c>
      <c r="O92">
        <v>0</v>
      </c>
      <c r="P92">
        <v>0</v>
      </c>
      <c r="Q92">
        <v>0</v>
      </c>
      <c r="R92">
        <v>0</v>
      </c>
      <c r="S92">
        <v>1</v>
      </c>
      <c r="T92">
        <v>0</v>
      </c>
      <c r="U92">
        <v>0</v>
      </c>
      <c r="V92">
        <v>0</v>
      </c>
      <c r="W92">
        <v>1</v>
      </c>
      <c r="X92">
        <v>10.3</v>
      </c>
      <c r="Y92">
        <v>9</v>
      </c>
      <c r="Z92">
        <v>1</v>
      </c>
      <c r="AA92">
        <v>1</v>
      </c>
      <c r="AB92">
        <v>0</v>
      </c>
      <c r="AC92">
        <v>0</v>
      </c>
      <c r="AD92">
        <v>1</v>
      </c>
      <c r="AE92">
        <v>2</v>
      </c>
      <c r="AF92">
        <v>2</v>
      </c>
      <c r="AG92">
        <v>2</v>
      </c>
      <c r="AH92">
        <v>2</v>
      </c>
      <c r="AI92">
        <v>2</v>
      </c>
      <c r="AJ92">
        <v>2</v>
      </c>
      <c r="AK92">
        <v>2</v>
      </c>
      <c r="AL92">
        <v>2</v>
      </c>
      <c r="AM92">
        <v>2</v>
      </c>
      <c r="AN92">
        <v>2</v>
      </c>
      <c r="AP92">
        <v>0</v>
      </c>
      <c r="AQ92">
        <v>10</v>
      </c>
      <c r="AR92">
        <v>10</v>
      </c>
      <c r="AS92">
        <v>10</v>
      </c>
      <c r="AT92">
        <v>10</v>
      </c>
      <c r="AU92">
        <v>10</v>
      </c>
      <c r="AV92">
        <v>15</v>
      </c>
      <c r="AW92">
        <v>10</v>
      </c>
      <c r="AX92">
        <v>10</v>
      </c>
      <c r="AY92">
        <v>5</v>
      </c>
      <c r="AZ92">
        <v>90</v>
      </c>
      <c r="BA92">
        <v>0</v>
      </c>
      <c r="BB92">
        <v>5</v>
      </c>
      <c r="BC92">
        <v>10</v>
      </c>
      <c r="BD92">
        <v>10</v>
      </c>
      <c r="BE92">
        <v>5</v>
      </c>
      <c r="BF92">
        <v>5</v>
      </c>
      <c r="BG92">
        <v>5</v>
      </c>
      <c r="BH92">
        <v>5</v>
      </c>
      <c r="BI92">
        <v>5</v>
      </c>
      <c r="BJ92">
        <v>0</v>
      </c>
      <c r="BK92">
        <v>50</v>
      </c>
      <c r="BL92">
        <v>3</v>
      </c>
      <c r="BM92">
        <v>2</v>
      </c>
      <c r="BN92">
        <v>5</v>
      </c>
    </row>
    <row r="93" spans="1:66" x14ac:dyDescent="0.2">
      <c r="A93">
        <v>92</v>
      </c>
      <c r="B93">
        <v>498758</v>
      </c>
      <c r="C93">
        <v>1</v>
      </c>
      <c r="D93">
        <v>13623714</v>
      </c>
      <c r="E93" s="1">
        <v>41804</v>
      </c>
      <c r="F93" s="1">
        <v>41807</v>
      </c>
      <c r="G93">
        <v>3</v>
      </c>
      <c r="H93">
        <v>0</v>
      </c>
      <c r="I93">
        <v>0</v>
      </c>
      <c r="J93">
        <v>75.7</v>
      </c>
      <c r="K93" t="s">
        <v>155</v>
      </c>
      <c r="L93" t="s">
        <v>161</v>
      </c>
      <c r="M93">
        <v>2</v>
      </c>
      <c r="N93">
        <v>0</v>
      </c>
      <c r="O93">
        <v>0</v>
      </c>
      <c r="P93">
        <v>1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13.8</v>
      </c>
      <c r="Y93">
        <v>5</v>
      </c>
      <c r="Z93">
        <v>1</v>
      </c>
      <c r="AA93">
        <v>0</v>
      </c>
      <c r="AB93">
        <v>1</v>
      </c>
      <c r="AC93">
        <v>3</v>
      </c>
      <c r="AD93">
        <v>1</v>
      </c>
      <c r="AE93">
        <v>1</v>
      </c>
      <c r="AF93">
        <v>1</v>
      </c>
      <c r="AG93">
        <v>1</v>
      </c>
      <c r="AH93">
        <v>1</v>
      </c>
      <c r="AI93">
        <v>1</v>
      </c>
      <c r="AJ93">
        <v>1</v>
      </c>
      <c r="AK93">
        <v>1</v>
      </c>
      <c r="AL93">
        <v>1</v>
      </c>
      <c r="AM93">
        <v>1</v>
      </c>
      <c r="AN93">
        <v>1</v>
      </c>
      <c r="AO93">
        <v>0</v>
      </c>
      <c r="AP93">
        <v>5</v>
      </c>
      <c r="AQ93">
        <v>5</v>
      </c>
      <c r="AR93">
        <v>10</v>
      </c>
      <c r="AS93">
        <v>10</v>
      </c>
      <c r="AT93">
        <v>10</v>
      </c>
      <c r="AU93">
        <v>10</v>
      </c>
      <c r="AV93">
        <v>10</v>
      </c>
      <c r="AW93">
        <v>10</v>
      </c>
      <c r="AX93">
        <v>5</v>
      </c>
      <c r="AY93">
        <v>5</v>
      </c>
      <c r="AZ93">
        <v>80</v>
      </c>
      <c r="BA93">
        <v>0</v>
      </c>
      <c r="BB93">
        <v>0</v>
      </c>
      <c r="BC93">
        <v>10</v>
      </c>
      <c r="BD93">
        <v>10</v>
      </c>
      <c r="BE93">
        <v>5</v>
      </c>
      <c r="BF93">
        <v>10</v>
      </c>
      <c r="BG93">
        <v>10</v>
      </c>
      <c r="BH93">
        <v>10</v>
      </c>
      <c r="BI93">
        <v>0</v>
      </c>
      <c r="BJ93">
        <v>0</v>
      </c>
      <c r="BK93">
        <v>55</v>
      </c>
      <c r="BL93">
        <v>3</v>
      </c>
      <c r="BM93">
        <v>2</v>
      </c>
      <c r="BN93">
        <v>1</v>
      </c>
    </row>
    <row r="94" spans="1:66" x14ac:dyDescent="0.2">
      <c r="A94">
        <v>93</v>
      </c>
      <c r="B94">
        <v>997878</v>
      </c>
      <c r="C94">
        <v>2</v>
      </c>
      <c r="D94">
        <v>13572632</v>
      </c>
      <c r="E94" s="1">
        <v>41799</v>
      </c>
      <c r="F94" s="1">
        <v>41801</v>
      </c>
      <c r="G94">
        <v>2</v>
      </c>
      <c r="H94">
        <v>0</v>
      </c>
      <c r="I94">
        <v>0</v>
      </c>
      <c r="J94">
        <v>70.099999999999994</v>
      </c>
      <c r="K94" t="s">
        <v>155</v>
      </c>
      <c r="L94" t="s">
        <v>164</v>
      </c>
      <c r="M94">
        <v>3</v>
      </c>
      <c r="N94">
        <v>0</v>
      </c>
      <c r="O94">
        <v>0</v>
      </c>
      <c r="P94">
        <v>0</v>
      </c>
      <c r="Q94">
        <v>0</v>
      </c>
      <c r="R94">
        <v>1</v>
      </c>
      <c r="S94">
        <v>0</v>
      </c>
      <c r="T94">
        <v>0</v>
      </c>
      <c r="U94">
        <v>0</v>
      </c>
      <c r="V94">
        <v>0</v>
      </c>
      <c r="W94">
        <v>0</v>
      </c>
      <c r="X94">
        <v>12.7</v>
      </c>
      <c r="Y94">
        <v>6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1</v>
      </c>
      <c r="AF94">
        <v>1</v>
      </c>
      <c r="AG94">
        <v>1</v>
      </c>
      <c r="AH94">
        <v>1</v>
      </c>
      <c r="AI94">
        <v>1</v>
      </c>
      <c r="AJ94">
        <v>1</v>
      </c>
      <c r="AK94">
        <v>1</v>
      </c>
      <c r="AL94">
        <v>1</v>
      </c>
      <c r="AM94">
        <v>1</v>
      </c>
      <c r="AN94">
        <v>1</v>
      </c>
      <c r="AO94">
        <v>0</v>
      </c>
      <c r="AP94">
        <v>5</v>
      </c>
      <c r="AQ94">
        <v>10</v>
      </c>
      <c r="AR94">
        <v>10</v>
      </c>
      <c r="AS94">
        <v>10</v>
      </c>
      <c r="AT94">
        <v>10</v>
      </c>
      <c r="AU94">
        <v>15</v>
      </c>
      <c r="AV94">
        <v>15</v>
      </c>
      <c r="AW94">
        <v>10</v>
      </c>
      <c r="AX94">
        <v>10</v>
      </c>
      <c r="AY94">
        <v>5</v>
      </c>
      <c r="AZ94">
        <v>100</v>
      </c>
      <c r="BA94">
        <v>0</v>
      </c>
      <c r="BB94">
        <v>10</v>
      </c>
      <c r="BC94">
        <v>10</v>
      </c>
      <c r="BD94">
        <v>10</v>
      </c>
      <c r="BE94">
        <v>5</v>
      </c>
      <c r="BF94">
        <v>10</v>
      </c>
      <c r="BG94">
        <v>10</v>
      </c>
      <c r="BH94">
        <v>5</v>
      </c>
      <c r="BI94">
        <v>5</v>
      </c>
      <c r="BJ94">
        <v>0</v>
      </c>
      <c r="BK94">
        <v>65</v>
      </c>
      <c r="BL94">
        <v>5</v>
      </c>
      <c r="BM94">
        <v>3</v>
      </c>
      <c r="BN94">
        <v>1</v>
      </c>
    </row>
    <row r="95" spans="1:66" x14ac:dyDescent="0.2">
      <c r="A95">
        <v>94</v>
      </c>
      <c r="B95">
        <v>571854</v>
      </c>
      <c r="C95">
        <v>1</v>
      </c>
      <c r="D95">
        <v>13576773</v>
      </c>
      <c r="E95" s="1">
        <v>41799</v>
      </c>
      <c r="F95" s="1">
        <v>41804</v>
      </c>
      <c r="G95">
        <v>5</v>
      </c>
      <c r="H95">
        <v>0</v>
      </c>
      <c r="I95">
        <v>0</v>
      </c>
      <c r="J95">
        <v>62.2</v>
      </c>
      <c r="K95" t="s">
        <v>160</v>
      </c>
      <c r="L95" t="s">
        <v>162</v>
      </c>
      <c r="M95">
        <v>2</v>
      </c>
      <c r="N95">
        <v>0</v>
      </c>
      <c r="O95">
        <v>0</v>
      </c>
      <c r="P95">
        <v>1</v>
      </c>
      <c r="Q95">
        <v>0</v>
      </c>
      <c r="R95">
        <v>0</v>
      </c>
      <c r="S95">
        <v>1</v>
      </c>
      <c r="T95">
        <v>0</v>
      </c>
      <c r="U95">
        <v>0</v>
      </c>
      <c r="V95">
        <v>0</v>
      </c>
      <c r="W95">
        <v>0</v>
      </c>
      <c r="X95">
        <v>11.7</v>
      </c>
      <c r="Y95">
        <v>9</v>
      </c>
      <c r="Z95">
        <v>0</v>
      </c>
      <c r="AA95">
        <v>0</v>
      </c>
      <c r="AB95">
        <v>0</v>
      </c>
      <c r="AC95">
        <v>0</v>
      </c>
      <c r="AD95">
        <v>1</v>
      </c>
      <c r="AE95">
        <v>1</v>
      </c>
      <c r="AF95">
        <v>1</v>
      </c>
      <c r="AG95">
        <v>1</v>
      </c>
      <c r="AH95">
        <v>1</v>
      </c>
      <c r="AI95">
        <v>1</v>
      </c>
      <c r="AJ95">
        <v>1</v>
      </c>
      <c r="AK95">
        <v>1</v>
      </c>
      <c r="AL95">
        <v>1</v>
      </c>
      <c r="AM95">
        <v>1</v>
      </c>
      <c r="AN95">
        <v>1</v>
      </c>
      <c r="AO95">
        <v>0</v>
      </c>
      <c r="AP95">
        <v>5</v>
      </c>
      <c r="AQ95">
        <v>10</v>
      </c>
      <c r="AR95">
        <v>10</v>
      </c>
      <c r="AS95">
        <v>10</v>
      </c>
      <c r="AT95">
        <v>10</v>
      </c>
      <c r="AU95">
        <v>15</v>
      </c>
      <c r="AV95">
        <v>15</v>
      </c>
      <c r="AW95">
        <v>10</v>
      </c>
      <c r="AX95">
        <v>10</v>
      </c>
      <c r="AY95">
        <v>5</v>
      </c>
      <c r="AZ95">
        <v>100</v>
      </c>
      <c r="BA95">
        <v>0</v>
      </c>
      <c r="BB95">
        <v>10</v>
      </c>
      <c r="BC95">
        <v>10</v>
      </c>
      <c r="BD95">
        <v>10</v>
      </c>
      <c r="BE95">
        <v>5</v>
      </c>
      <c r="BF95">
        <v>10</v>
      </c>
      <c r="BG95">
        <v>10</v>
      </c>
      <c r="BH95">
        <v>5</v>
      </c>
      <c r="BI95">
        <v>5</v>
      </c>
      <c r="BJ95">
        <v>0</v>
      </c>
      <c r="BK95">
        <v>65</v>
      </c>
      <c r="BL95">
        <v>5</v>
      </c>
      <c r="BM95">
        <v>3</v>
      </c>
      <c r="BN95">
        <v>1</v>
      </c>
    </row>
    <row r="96" spans="1:66" x14ac:dyDescent="0.2">
      <c r="A96">
        <v>95</v>
      </c>
      <c r="B96">
        <v>1342975</v>
      </c>
      <c r="C96">
        <v>2</v>
      </c>
      <c r="D96">
        <v>1342975</v>
      </c>
      <c r="E96" s="1">
        <v>41798</v>
      </c>
      <c r="F96" s="1">
        <v>41803</v>
      </c>
      <c r="G96">
        <v>5</v>
      </c>
      <c r="H96">
        <v>0</v>
      </c>
      <c r="I96">
        <v>0</v>
      </c>
      <c r="J96">
        <v>67.7</v>
      </c>
      <c r="K96" t="s">
        <v>155</v>
      </c>
      <c r="L96" t="s">
        <v>156</v>
      </c>
      <c r="M96">
        <v>2</v>
      </c>
      <c r="N96">
        <v>0</v>
      </c>
      <c r="O96">
        <v>0</v>
      </c>
      <c r="P96">
        <v>0</v>
      </c>
      <c r="Q96">
        <v>0</v>
      </c>
      <c r="R96">
        <v>0</v>
      </c>
      <c r="S96">
        <v>1</v>
      </c>
      <c r="T96">
        <v>0</v>
      </c>
      <c r="U96">
        <v>0</v>
      </c>
      <c r="V96">
        <v>0</v>
      </c>
      <c r="W96">
        <v>0</v>
      </c>
      <c r="X96">
        <v>13.7</v>
      </c>
      <c r="Y96">
        <v>4</v>
      </c>
      <c r="Z96">
        <v>1</v>
      </c>
      <c r="AA96">
        <v>0</v>
      </c>
      <c r="AB96">
        <v>0</v>
      </c>
      <c r="AC96">
        <v>0</v>
      </c>
      <c r="AD96">
        <v>1</v>
      </c>
      <c r="AE96">
        <v>1</v>
      </c>
      <c r="AF96">
        <v>1</v>
      </c>
      <c r="AG96">
        <v>1</v>
      </c>
      <c r="AH96">
        <v>1</v>
      </c>
      <c r="AI96">
        <v>1</v>
      </c>
      <c r="AJ96">
        <v>1</v>
      </c>
      <c r="AK96">
        <v>1</v>
      </c>
      <c r="AL96">
        <v>1</v>
      </c>
      <c r="AM96">
        <v>1</v>
      </c>
      <c r="AN96">
        <v>1</v>
      </c>
      <c r="AO96">
        <v>0</v>
      </c>
      <c r="AP96">
        <v>5</v>
      </c>
      <c r="AQ96">
        <v>10</v>
      </c>
      <c r="AR96">
        <v>5</v>
      </c>
      <c r="AS96">
        <v>10</v>
      </c>
      <c r="AT96">
        <v>10</v>
      </c>
      <c r="AU96">
        <v>15</v>
      </c>
      <c r="AV96">
        <v>15</v>
      </c>
      <c r="AW96">
        <v>10</v>
      </c>
      <c r="AX96">
        <v>10</v>
      </c>
      <c r="AY96">
        <v>5</v>
      </c>
      <c r="AZ96">
        <v>95</v>
      </c>
      <c r="BA96">
        <v>5</v>
      </c>
      <c r="BB96">
        <v>10</v>
      </c>
      <c r="BC96">
        <v>5</v>
      </c>
      <c r="BD96">
        <v>10</v>
      </c>
      <c r="BE96">
        <v>10</v>
      </c>
      <c r="BF96">
        <v>15</v>
      </c>
      <c r="BG96">
        <v>10</v>
      </c>
      <c r="BH96">
        <v>10</v>
      </c>
      <c r="BI96">
        <v>5</v>
      </c>
      <c r="BJ96">
        <v>5</v>
      </c>
      <c r="BK96">
        <v>85</v>
      </c>
      <c r="BL96">
        <v>4</v>
      </c>
      <c r="BM96">
        <v>3</v>
      </c>
      <c r="BN96">
        <v>1</v>
      </c>
    </row>
    <row r="97" spans="1:66" x14ac:dyDescent="0.2">
      <c r="A97">
        <v>96</v>
      </c>
      <c r="B97">
        <v>517952</v>
      </c>
      <c r="C97">
        <v>2</v>
      </c>
      <c r="D97">
        <v>13568214</v>
      </c>
      <c r="E97" s="1">
        <v>41798</v>
      </c>
      <c r="F97" s="1">
        <v>41802</v>
      </c>
      <c r="G97">
        <v>4</v>
      </c>
      <c r="H97">
        <v>0</v>
      </c>
      <c r="I97">
        <v>0</v>
      </c>
      <c r="J97">
        <v>70.3</v>
      </c>
      <c r="K97" t="s">
        <v>155</v>
      </c>
      <c r="L97" t="s">
        <v>161</v>
      </c>
      <c r="M97">
        <v>4</v>
      </c>
      <c r="N97">
        <v>0</v>
      </c>
      <c r="O97">
        <v>0</v>
      </c>
      <c r="P97">
        <v>0</v>
      </c>
      <c r="Q97">
        <v>0</v>
      </c>
      <c r="R97">
        <v>0</v>
      </c>
      <c r="S97">
        <v>1</v>
      </c>
      <c r="T97">
        <v>0</v>
      </c>
      <c r="U97">
        <v>0</v>
      </c>
      <c r="V97">
        <v>0</v>
      </c>
      <c r="W97">
        <v>1</v>
      </c>
      <c r="X97">
        <v>8.9</v>
      </c>
      <c r="Y97">
        <v>8</v>
      </c>
      <c r="Z97">
        <v>0</v>
      </c>
      <c r="AA97">
        <v>0</v>
      </c>
      <c r="AB97">
        <v>0</v>
      </c>
      <c r="AC97">
        <v>0</v>
      </c>
      <c r="AD97">
        <v>1</v>
      </c>
      <c r="AE97">
        <v>1</v>
      </c>
      <c r="AF97">
        <v>1</v>
      </c>
      <c r="AG97">
        <v>1</v>
      </c>
      <c r="AH97">
        <v>1</v>
      </c>
      <c r="AI97">
        <v>1</v>
      </c>
      <c r="AJ97">
        <v>1</v>
      </c>
      <c r="AK97">
        <v>1</v>
      </c>
      <c r="AL97">
        <v>1</v>
      </c>
      <c r="AM97">
        <v>1</v>
      </c>
      <c r="AN97">
        <v>1</v>
      </c>
      <c r="AO97">
        <v>0</v>
      </c>
      <c r="AP97">
        <v>5</v>
      </c>
      <c r="AQ97">
        <v>10</v>
      </c>
      <c r="AR97">
        <v>10</v>
      </c>
      <c r="AS97">
        <v>10</v>
      </c>
      <c r="AT97">
        <v>10</v>
      </c>
      <c r="AU97">
        <v>15</v>
      </c>
      <c r="AV97">
        <v>15</v>
      </c>
      <c r="AW97">
        <v>10</v>
      </c>
      <c r="AX97">
        <v>10</v>
      </c>
      <c r="AY97">
        <v>5</v>
      </c>
      <c r="AZ97">
        <v>100</v>
      </c>
      <c r="BA97">
        <v>0</v>
      </c>
      <c r="BB97">
        <v>5</v>
      </c>
      <c r="BC97">
        <v>5</v>
      </c>
      <c r="BD97">
        <v>10</v>
      </c>
      <c r="BE97">
        <v>5</v>
      </c>
      <c r="BF97">
        <v>10</v>
      </c>
      <c r="BG97">
        <v>10</v>
      </c>
      <c r="BH97">
        <v>5</v>
      </c>
      <c r="BI97">
        <v>5</v>
      </c>
      <c r="BJ97">
        <v>0</v>
      </c>
      <c r="BK97">
        <v>55</v>
      </c>
      <c r="BL97">
        <v>5</v>
      </c>
      <c r="BM97">
        <v>2</v>
      </c>
      <c r="BN97">
        <v>1</v>
      </c>
    </row>
    <row r="98" spans="1:66" x14ac:dyDescent="0.2">
      <c r="A98">
        <v>97</v>
      </c>
      <c r="B98">
        <v>463888</v>
      </c>
      <c r="C98">
        <v>1</v>
      </c>
      <c r="D98">
        <v>13568456</v>
      </c>
      <c r="E98" s="1">
        <v>41798</v>
      </c>
      <c r="F98" s="1">
        <v>41804</v>
      </c>
      <c r="G98">
        <v>6</v>
      </c>
      <c r="H98">
        <v>0</v>
      </c>
      <c r="I98">
        <v>0</v>
      </c>
      <c r="J98">
        <v>88.2</v>
      </c>
      <c r="K98" t="s">
        <v>160</v>
      </c>
      <c r="L98" t="s">
        <v>161</v>
      </c>
      <c r="M98">
        <v>3</v>
      </c>
      <c r="N98">
        <v>0</v>
      </c>
      <c r="O98">
        <v>0</v>
      </c>
      <c r="P98">
        <v>0</v>
      </c>
      <c r="Q98">
        <v>0</v>
      </c>
      <c r="R98">
        <v>0</v>
      </c>
      <c r="S98">
        <v>1</v>
      </c>
      <c r="T98">
        <v>0</v>
      </c>
      <c r="U98">
        <v>0</v>
      </c>
      <c r="V98">
        <v>0</v>
      </c>
      <c r="W98">
        <v>1</v>
      </c>
      <c r="X98">
        <v>8.9</v>
      </c>
      <c r="Y98">
        <v>7</v>
      </c>
      <c r="Z98">
        <v>0</v>
      </c>
      <c r="AA98">
        <v>0</v>
      </c>
      <c r="AB98">
        <v>1</v>
      </c>
      <c r="AC98">
        <v>2</v>
      </c>
      <c r="AD98">
        <v>1</v>
      </c>
      <c r="AE98">
        <v>1</v>
      </c>
      <c r="AF98">
        <v>1</v>
      </c>
      <c r="AG98">
        <v>1</v>
      </c>
      <c r="AH98">
        <v>1</v>
      </c>
      <c r="AI98">
        <v>1</v>
      </c>
      <c r="AJ98">
        <v>1</v>
      </c>
      <c r="AK98">
        <v>1</v>
      </c>
      <c r="AL98">
        <v>1</v>
      </c>
      <c r="AM98">
        <v>1</v>
      </c>
      <c r="AN98">
        <v>0</v>
      </c>
      <c r="AO98">
        <v>1</v>
      </c>
      <c r="AP98">
        <v>5</v>
      </c>
      <c r="AQ98">
        <v>5</v>
      </c>
      <c r="AR98">
        <v>10</v>
      </c>
      <c r="AS98">
        <v>10</v>
      </c>
      <c r="AT98">
        <v>15</v>
      </c>
      <c r="AU98">
        <v>15</v>
      </c>
      <c r="AV98">
        <v>10</v>
      </c>
      <c r="AW98">
        <v>10</v>
      </c>
      <c r="AX98">
        <v>10</v>
      </c>
      <c r="AY98">
        <v>5</v>
      </c>
      <c r="AZ98">
        <v>95</v>
      </c>
      <c r="BA98">
        <v>0</v>
      </c>
      <c r="BB98">
        <v>0</v>
      </c>
      <c r="BC98">
        <v>0</v>
      </c>
      <c r="BD98">
        <v>10</v>
      </c>
      <c r="BE98">
        <v>5</v>
      </c>
      <c r="BF98">
        <v>10</v>
      </c>
      <c r="BG98">
        <v>10</v>
      </c>
      <c r="BH98">
        <v>5</v>
      </c>
      <c r="BI98">
        <v>5</v>
      </c>
      <c r="BJ98">
        <v>0</v>
      </c>
      <c r="BK98">
        <v>45</v>
      </c>
      <c r="BL98">
        <v>4</v>
      </c>
      <c r="BM98">
        <v>2</v>
      </c>
      <c r="BN98">
        <v>1</v>
      </c>
    </row>
    <row r="99" spans="1:66" x14ac:dyDescent="0.2">
      <c r="A99">
        <v>98</v>
      </c>
      <c r="B99">
        <v>1211421</v>
      </c>
      <c r="C99">
        <v>2</v>
      </c>
      <c r="D99">
        <v>13567549</v>
      </c>
      <c r="E99" s="1">
        <v>41798</v>
      </c>
      <c r="F99" s="1">
        <v>41801</v>
      </c>
      <c r="G99">
        <v>3</v>
      </c>
      <c r="H99">
        <v>0</v>
      </c>
      <c r="I99">
        <v>0</v>
      </c>
      <c r="J99">
        <v>69.900000000000006</v>
      </c>
      <c r="K99" t="s">
        <v>155</v>
      </c>
      <c r="L99" t="s">
        <v>161</v>
      </c>
      <c r="M99">
        <v>3</v>
      </c>
      <c r="N99">
        <v>0</v>
      </c>
      <c r="O99">
        <v>0</v>
      </c>
      <c r="P99">
        <v>1</v>
      </c>
      <c r="Q99">
        <v>0</v>
      </c>
      <c r="R99">
        <v>0</v>
      </c>
      <c r="S99">
        <v>0</v>
      </c>
      <c r="T99">
        <v>0</v>
      </c>
      <c r="U99">
        <v>1</v>
      </c>
      <c r="V99">
        <v>0</v>
      </c>
      <c r="W99">
        <v>0</v>
      </c>
      <c r="X99">
        <v>8</v>
      </c>
      <c r="Y99">
        <v>1</v>
      </c>
      <c r="Z99">
        <v>0</v>
      </c>
      <c r="AA99">
        <v>0</v>
      </c>
      <c r="AB99">
        <v>0</v>
      </c>
      <c r="AC99">
        <v>0</v>
      </c>
      <c r="AD99">
        <v>1</v>
      </c>
      <c r="AE99">
        <v>1</v>
      </c>
      <c r="AF99">
        <v>1</v>
      </c>
      <c r="AG99">
        <v>1</v>
      </c>
      <c r="AH99">
        <v>1</v>
      </c>
      <c r="AI99">
        <v>1</v>
      </c>
      <c r="AJ99">
        <v>1</v>
      </c>
      <c r="AK99">
        <v>1</v>
      </c>
      <c r="AL99">
        <v>1</v>
      </c>
      <c r="AM99">
        <v>1</v>
      </c>
      <c r="AN99">
        <v>1</v>
      </c>
      <c r="AO99">
        <v>0</v>
      </c>
      <c r="AP99">
        <v>5</v>
      </c>
      <c r="AQ99">
        <v>5</v>
      </c>
      <c r="AR99">
        <v>10</v>
      </c>
      <c r="AS99">
        <v>10</v>
      </c>
      <c r="AT99">
        <v>10</v>
      </c>
      <c r="AU99">
        <v>15</v>
      </c>
      <c r="AV99">
        <v>15</v>
      </c>
      <c r="AW99">
        <v>10</v>
      </c>
      <c r="AX99">
        <v>10</v>
      </c>
      <c r="AY99">
        <v>5</v>
      </c>
      <c r="AZ99">
        <v>95</v>
      </c>
      <c r="BA99">
        <v>5</v>
      </c>
      <c r="BB99">
        <v>10</v>
      </c>
      <c r="BC99">
        <v>10</v>
      </c>
      <c r="BD99">
        <v>10</v>
      </c>
      <c r="BE99">
        <v>10</v>
      </c>
      <c r="BF99">
        <v>10</v>
      </c>
      <c r="BG99">
        <v>10</v>
      </c>
      <c r="BH99">
        <v>5</v>
      </c>
      <c r="BI99">
        <v>5</v>
      </c>
      <c r="BJ99">
        <v>0</v>
      </c>
      <c r="BK99">
        <v>75</v>
      </c>
      <c r="BL99">
        <v>4</v>
      </c>
      <c r="BM99">
        <v>3</v>
      </c>
      <c r="BN99">
        <v>1</v>
      </c>
    </row>
    <row r="100" spans="1:66" x14ac:dyDescent="0.2">
      <c r="A100">
        <v>99</v>
      </c>
      <c r="B100">
        <v>805225</v>
      </c>
      <c r="C100">
        <v>2</v>
      </c>
      <c r="D100">
        <v>13577557</v>
      </c>
      <c r="E100" s="1">
        <v>41799</v>
      </c>
      <c r="F100" s="1">
        <v>41804</v>
      </c>
      <c r="G100">
        <v>5</v>
      </c>
      <c r="H100">
        <v>0</v>
      </c>
      <c r="I100">
        <v>0</v>
      </c>
      <c r="J100">
        <v>80.599999999999994</v>
      </c>
      <c r="K100" t="s">
        <v>160</v>
      </c>
      <c r="L100" t="s">
        <v>161</v>
      </c>
      <c r="M100">
        <v>2</v>
      </c>
      <c r="N100">
        <v>0</v>
      </c>
      <c r="O100">
        <v>0</v>
      </c>
      <c r="P100">
        <v>1</v>
      </c>
      <c r="Q100">
        <v>0</v>
      </c>
      <c r="R100">
        <v>0</v>
      </c>
      <c r="S100">
        <v>0</v>
      </c>
      <c r="T100">
        <v>1</v>
      </c>
      <c r="U100">
        <v>0</v>
      </c>
      <c r="V100">
        <v>0</v>
      </c>
      <c r="W100">
        <v>0</v>
      </c>
      <c r="X100">
        <v>12.9</v>
      </c>
      <c r="Y100">
        <v>11</v>
      </c>
      <c r="Z100">
        <v>0</v>
      </c>
      <c r="AA100">
        <v>0</v>
      </c>
      <c r="AB100">
        <v>0</v>
      </c>
      <c r="AC100">
        <v>0</v>
      </c>
      <c r="AD100">
        <v>1</v>
      </c>
      <c r="AE100">
        <v>2</v>
      </c>
      <c r="AF100">
        <v>2</v>
      </c>
      <c r="AG100">
        <v>2</v>
      </c>
      <c r="AH100">
        <v>2</v>
      </c>
      <c r="AI100">
        <v>2</v>
      </c>
      <c r="AJ100">
        <v>2</v>
      </c>
      <c r="AK100">
        <v>2</v>
      </c>
      <c r="AL100">
        <v>2</v>
      </c>
      <c r="AM100">
        <v>2</v>
      </c>
      <c r="AN100">
        <v>2</v>
      </c>
      <c r="AP100">
        <v>5</v>
      </c>
      <c r="AQ100">
        <v>5</v>
      </c>
      <c r="AR100">
        <v>5</v>
      </c>
      <c r="AS100">
        <v>10</v>
      </c>
      <c r="AT100">
        <v>10</v>
      </c>
      <c r="AU100">
        <v>15</v>
      </c>
      <c r="AV100">
        <v>15</v>
      </c>
      <c r="AW100">
        <v>10</v>
      </c>
      <c r="AX100">
        <v>10</v>
      </c>
      <c r="AY100">
        <v>5</v>
      </c>
      <c r="AZ100">
        <v>90</v>
      </c>
      <c r="BA100">
        <v>0</v>
      </c>
      <c r="BB100">
        <v>5</v>
      </c>
      <c r="BC100">
        <v>5</v>
      </c>
      <c r="BD100">
        <v>10</v>
      </c>
      <c r="BE100">
        <v>5</v>
      </c>
      <c r="BF100">
        <v>10</v>
      </c>
      <c r="BG100">
        <v>10</v>
      </c>
      <c r="BH100">
        <v>5</v>
      </c>
      <c r="BI100">
        <v>5</v>
      </c>
      <c r="BJ100">
        <v>0</v>
      </c>
      <c r="BK100">
        <v>55</v>
      </c>
      <c r="BL100">
        <v>3</v>
      </c>
      <c r="BM100">
        <v>2</v>
      </c>
      <c r="BN100">
        <v>5</v>
      </c>
    </row>
    <row r="101" spans="1:66" x14ac:dyDescent="0.2">
      <c r="A101">
        <v>100</v>
      </c>
      <c r="B101">
        <v>542740</v>
      </c>
      <c r="C101">
        <v>2</v>
      </c>
      <c r="D101">
        <v>13564459</v>
      </c>
      <c r="E101" s="1">
        <v>41797</v>
      </c>
      <c r="F101" s="1">
        <v>41804</v>
      </c>
      <c r="G101">
        <v>7</v>
      </c>
      <c r="H101">
        <v>0</v>
      </c>
      <c r="I101">
        <v>0</v>
      </c>
      <c r="J101">
        <v>90</v>
      </c>
      <c r="K101" t="s">
        <v>160</v>
      </c>
      <c r="L101" t="s">
        <v>166</v>
      </c>
      <c r="M101">
        <v>3</v>
      </c>
      <c r="N101">
        <v>0</v>
      </c>
      <c r="O101">
        <v>0</v>
      </c>
      <c r="P101">
        <v>0</v>
      </c>
      <c r="Q101">
        <v>0</v>
      </c>
      <c r="R101">
        <v>1</v>
      </c>
      <c r="S101">
        <v>1</v>
      </c>
      <c r="T101">
        <v>0</v>
      </c>
      <c r="U101">
        <v>0</v>
      </c>
      <c r="V101">
        <v>0</v>
      </c>
      <c r="W101">
        <v>0</v>
      </c>
      <c r="X101">
        <v>9.5</v>
      </c>
      <c r="Y101">
        <v>9</v>
      </c>
      <c r="Z101">
        <v>1</v>
      </c>
      <c r="AA101">
        <v>0</v>
      </c>
      <c r="AB101">
        <v>1</v>
      </c>
      <c r="AC101">
        <v>1</v>
      </c>
      <c r="AD101">
        <v>1</v>
      </c>
      <c r="AE101">
        <v>1</v>
      </c>
      <c r="AF101">
        <v>0</v>
      </c>
      <c r="AG101">
        <v>1</v>
      </c>
      <c r="AH101">
        <v>1</v>
      </c>
      <c r="AI101">
        <v>1</v>
      </c>
      <c r="AJ101">
        <v>1</v>
      </c>
      <c r="AK101">
        <v>1</v>
      </c>
      <c r="AL101">
        <v>1</v>
      </c>
      <c r="AM101">
        <v>1</v>
      </c>
      <c r="AN101">
        <v>0</v>
      </c>
      <c r="AO101">
        <v>2</v>
      </c>
      <c r="AP101">
        <v>5</v>
      </c>
      <c r="AQ101">
        <v>5</v>
      </c>
      <c r="AR101">
        <v>10</v>
      </c>
      <c r="AS101">
        <v>10</v>
      </c>
      <c r="AT101">
        <v>10</v>
      </c>
      <c r="AU101">
        <v>15</v>
      </c>
      <c r="AV101">
        <v>15</v>
      </c>
      <c r="AW101">
        <v>10</v>
      </c>
      <c r="AX101">
        <v>10</v>
      </c>
      <c r="AY101">
        <v>5</v>
      </c>
      <c r="AZ101">
        <v>95</v>
      </c>
      <c r="BA101">
        <v>0</v>
      </c>
      <c r="BB101">
        <v>5</v>
      </c>
      <c r="BC101">
        <v>10</v>
      </c>
      <c r="BD101">
        <v>10</v>
      </c>
      <c r="BE101">
        <v>5</v>
      </c>
      <c r="BF101">
        <v>10</v>
      </c>
      <c r="BG101">
        <v>5</v>
      </c>
      <c r="BH101">
        <v>5</v>
      </c>
      <c r="BI101">
        <v>0</v>
      </c>
      <c r="BJ101">
        <v>0</v>
      </c>
      <c r="BK101">
        <v>50</v>
      </c>
      <c r="BL101">
        <v>4</v>
      </c>
      <c r="BM101">
        <v>2</v>
      </c>
      <c r="BN101">
        <v>1</v>
      </c>
    </row>
    <row r="102" spans="1:66" x14ac:dyDescent="0.2">
      <c r="A102">
        <v>101</v>
      </c>
      <c r="B102">
        <v>1007616</v>
      </c>
      <c r="C102">
        <v>2</v>
      </c>
      <c r="D102">
        <v>13562337</v>
      </c>
      <c r="E102" s="1">
        <v>41797</v>
      </c>
      <c r="F102" s="1">
        <v>41811</v>
      </c>
      <c r="G102">
        <v>14</v>
      </c>
      <c r="H102">
        <v>0</v>
      </c>
      <c r="I102">
        <v>0</v>
      </c>
      <c r="J102">
        <v>83.5</v>
      </c>
      <c r="K102" t="s">
        <v>155</v>
      </c>
      <c r="L102" t="s">
        <v>156</v>
      </c>
      <c r="M102">
        <v>3</v>
      </c>
      <c r="N102">
        <v>1</v>
      </c>
      <c r="O102">
        <v>0</v>
      </c>
      <c r="P102">
        <v>0</v>
      </c>
      <c r="Q102">
        <v>0</v>
      </c>
      <c r="R102">
        <v>0</v>
      </c>
      <c r="S102">
        <v>1</v>
      </c>
      <c r="T102">
        <v>1</v>
      </c>
      <c r="U102">
        <v>0</v>
      </c>
      <c r="V102">
        <v>0</v>
      </c>
      <c r="W102">
        <v>0</v>
      </c>
      <c r="X102">
        <v>9.6999999999999993</v>
      </c>
      <c r="Y102">
        <v>7</v>
      </c>
      <c r="Z102">
        <v>1</v>
      </c>
      <c r="AA102">
        <v>0</v>
      </c>
      <c r="AB102">
        <v>0</v>
      </c>
      <c r="AC102">
        <v>0</v>
      </c>
      <c r="AD102">
        <v>1</v>
      </c>
      <c r="AE102">
        <v>2</v>
      </c>
      <c r="AF102">
        <v>2</v>
      </c>
      <c r="AG102">
        <v>2</v>
      </c>
      <c r="AH102">
        <v>2</v>
      </c>
      <c r="AI102">
        <v>2</v>
      </c>
      <c r="AJ102">
        <v>2</v>
      </c>
      <c r="AK102">
        <v>2</v>
      </c>
      <c r="AL102">
        <v>2</v>
      </c>
      <c r="AM102">
        <v>2</v>
      </c>
      <c r="AN102">
        <v>2</v>
      </c>
      <c r="AP102">
        <v>0</v>
      </c>
      <c r="AQ102">
        <v>5</v>
      </c>
      <c r="AR102">
        <v>0</v>
      </c>
      <c r="AS102">
        <v>5</v>
      </c>
      <c r="AT102">
        <v>0</v>
      </c>
      <c r="AU102">
        <v>5</v>
      </c>
      <c r="AV102">
        <v>5</v>
      </c>
      <c r="AW102">
        <v>5</v>
      </c>
      <c r="AX102">
        <v>5</v>
      </c>
      <c r="AY102">
        <v>5</v>
      </c>
      <c r="AZ102">
        <v>35</v>
      </c>
      <c r="BA102">
        <v>0</v>
      </c>
      <c r="BB102">
        <v>0</v>
      </c>
      <c r="BC102">
        <v>0</v>
      </c>
      <c r="BD102">
        <v>5</v>
      </c>
      <c r="BE102">
        <v>0</v>
      </c>
      <c r="BF102">
        <v>5</v>
      </c>
      <c r="BG102">
        <v>5</v>
      </c>
      <c r="BH102">
        <v>0</v>
      </c>
      <c r="BI102">
        <v>5</v>
      </c>
      <c r="BJ102">
        <v>0</v>
      </c>
      <c r="BK102">
        <v>20</v>
      </c>
      <c r="BL102">
        <v>2</v>
      </c>
      <c r="BM102">
        <v>1</v>
      </c>
      <c r="BN102">
        <v>5</v>
      </c>
    </row>
    <row r="103" spans="1:66" x14ac:dyDescent="0.2">
      <c r="A103">
        <v>102</v>
      </c>
      <c r="B103">
        <v>350963</v>
      </c>
      <c r="C103">
        <v>2</v>
      </c>
      <c r="D103">
        <v>13570061</v>
      </c>
      <c r="E103" s="1">
        <v>41798</v>
      </c>
      <c r="F103" s="1">
        <v>41801</v>
      </c>
      <c r="G103">
        <v>3</v>
      </c>
      <c r="H103">
        <v>0</v>
      </c>
      <c r="I103">
        <v>0</v>
      </c>
      <c r="J103">
        <v>91.7</v>
      </c>
      <c r="K103" t="s">
        <v>160</v>
      </c>
      <c r="L103" t="s">
        <v>166</v>
      </c>
      <c r="M103">
        <v>2</v>
      </c>
      <c r="N103">
        <v>0</v>
      </c>
      <c r="O103">
        <v>0</v>
      </c>
      <c r="P103">
        <v>0</v>
      </c>
      <c r="Q103">
        <v>0</v>
      </c>
      <c r="R103">
        <v>1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11.7</v>
      </c>
      <c r="Y103">
        <v>1</v>
      </c>
      <c r="Z103">
        <v>0</v>
      </c>
      <c r="AA103">
        <v>0</v>
      </c>
      <c r="AB103">
        <v>1</v>
      </c>
      <c r="AC103">
        <v>2</v>
      </c>
      <c r="AD103">
        <v>0</v>
      </c>
      <c r="AE103">
        <v>1</v>
      </c>
      <c r="AF103">
        <v>1</v>
      </c>
      <c r="AG103">
        <v>1</v>
      </c>
      <c r="AH103">
        <v>1</v>
      </c>
      <c r="AI103">
        <v>1</v>
      </c>
      <c r="AJ103">
        <v>1</v>
      </c>
      <c r="AK103">
        <v>1</v>
      </c>
      <c r="AL103">
        <v>1</v>
      </c>
      <c r="AM103">
        <v>1</v>
      </c>
      <c r="AN103">
        <v>0</v>
      </c>
      <c r="AO103">
        <v>1</v>
      </c>
      <c r="AP103">
        <v>5</v>
      </c>
      <c r="AQ103">
        <v>10</v>
      </c>
      <c r="AR103">
        <v>10</v>
      </c>
      <c r="AS103">
        <v>10</v>
      </c>
      <c r="AT103">
        <v>10</v>
      </c>
      <c r="AU103">
        <v>15</v>
      </c>
      <c r="AV103">
        <v>15</v>
      </c>
      <c r="AW103">
        <v>10</v>
      </c>
      <c r="AX103">
        <v>10</v>
      </c>
      <c r="AY103">
        <v>5</v>
      </c>
      <c r="AZ103">
        <v>100</v>
      </c>
      <c r="BA103">
        <v>0</v>
      </c>
      <c r="BB103">
        <v>10</v>
      </c>
      <c r="BC103">
        <v>5</v>
      </c>
      <c r="BD103">
        <v>5</v>
      </c>
      <c r="BE103">
        <v>5</v>
      </c>
      <c r="BF103">
        <v>10</v>
      </c>
      <c r="BG103">
        <v>10</v>
      </c>
      <c r="BH103">
        <v>5</v>
      </c>
      <c r="BI103">
        <v>5</v>
      </c>
      <c r="BJ103">
        <v>0</v>
      </c>
      <c r="BK103">
        <v>55</v>
      </c>
      <c r="BL103">
        <v>5</v>
      </c>
      <c r="BM103">
        <v>2</v>
      </c>
      <c r="BN103">
        <v>1</v>
      </c>
    </row>
    <row r="104" spans="1:66" x14ac:dyDescent="0.2">
      <c r="A104">
        <v>103</v>
      </c>
      <c r="B104">
        <v>718857</v>
      </c>
      <c r="C104">
        <v>1</v>
      </c>
      <c r="D104">
        <v>13568696</v>
      </c>
      <c r="E104" s="1">
        <v>41798</v>
      </c>
      <c r="F104" s="1">
        <v>41801</v>
      </c>
      <c r="G104">
        <v>3</v>
      </c>
      <c r="H104">
        <v>0</v>
      </c>
      <c r="I104">
        <v>0</v>
      </c>
      <c r="J104">
        <v>91.6</v>
      </c>
      <c r="K104" t="s">
        <v>160</v>
      </c>
      <c r="L104" t="s">
        <v>166</v>
      </c>
      <c r="M104">
        <v>2</v>
      </c>
      <c r="N104">
        <v>1</v>
      </c>
      <c r="O104">
        <v>1</v>
      </c>
      <c r="P104">
        <v>1</v>
      </c>
      <c r="Q104">
        <v>1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1</v>
      </c>
      <c r="X104">
        <v>14.4</v>
      </c>
      <c r="Y104">
        <v>8</v>
      </c>
      <c r="Z104">
        <v>1</v>
      </c>
      <c r="AA104">
        <v>1</v>
      </c>
      <c r="AB104">
        <v>0</v>
      </c>
      <c r="AC104">
        <v>0</v>
      </c>
      <c r="AD104">
        <v>1</v>
      </c>
      <c r="AE104">
        <v>2</v>
      </c>
      <c r="AF104">
        <v>2</v>
      </c>
      <c r="AG104">
        <v>2</v>
      </c>
      <c r="AH104">
        <v>2</v>
      </c>
      <c r="AI104">
        <v>2</v>
      </c>
      <c r="AJ104">
        <v>2</v>
      </c>
      <c r="AK104">
        <v>2</v>
      </c>
      <c r="AL104">
        <v>2</v>
      </c>
      <c r="AM104">
        <v>2</v>
      </c>
      <c r="AN104">
        <v>2</v>
      </c>
      <c r="AP104">
        <v>0</v>
      </c>
      <c r="AQ104">
        <v>0</v>
      </c>
      <c r="AR104">
        <v>0</v>
      </c>
      <c r="AS104">
        <v>5</v>
      </c>
      <c r="AT104">
        <v>5</v>
      </c>
      <c r="AU104">
        <v>5</v>
      </c>
      <c r="AV104">
        <v>5</v>
      </c>
      <c r="AW104">
        <v>5</v>
      </c>
      <c r="AX104">
        <v>5</v>
      </c>
      <c r="AY104">
        <v>0</v>
      </c>
      <c r="AZ104">
        <v>30</v>
      </c>
      <c r="BA104">
        <v>0</v>
      </c>
      <c r="BB104">
        <v>0</v>
      </c>
      <c r="BC104">
        <v>0</v>
      </c>
      <c r="BD104">
        <v>5</v>
      </c>
      <c r="BE104">
        <v>0</v>
      </c>
      <c r="BF104">
        <v>5</v>
      </c>
      <c r="BG104">
        <v>5</v>
      </c>
      <c r="BH104">
        <v>0</v>
      </c>
      <c r="BI104">
        <v>0</v>
      </c>
      <c r="BJ104">
        <v>0</v>
      </c>
      <c r="BK104">
        <v>15</v>
      </c>
      <c r="BL104">
        <v>2</v>
      </c>
      <c r="BM104">
        <v>1</v>
      </c>
      <c r="BN104">
        <v>5</v>
      </c>
    </row>
    <row r="105" spans="1:66" x14ac:dyDescent="0.2">
      <c r="A105">
        <v>104</v>
      </c>
      <c r="B105">
        <v>553007</v>
      </c>
      <c r="C105">
        <v>2</v>
      </c>
      <c r="D105">
        <v>13439943</v>
      </c>
      <c r="E105" s="1">
        <v>41784</v>
      </c>
      <c r="F105" s="1">
        <v>41787</v>
      </c>
      <c r="G105">
        <v>3</v>
      </c>
      <c r="H105">
        <v>0</v>
      </c>
      <c r="I105">
        <v>0</v>
      </c>
      <c r="J105">
        <v>81.900000000000006</v>
      </c>
      <c r="K105" t="s">
        <v>155</v>
      </c>
      <c r="L105" t="s">
        <v>166</v>
      </c>
      <c r="M105">
        <v>3</v>
      </c>
      <c r="N105">
        <v>0</v>
      </c>
      <c r="O105">
        <v>0</v>
      </c>
      <c r="P105">
        <v>1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1</v>
      </c>
      <c r="X105">
        <v>13.6</v>
      </c>
      <c r="Y105">
        <v>4</v>
      </c>
      <c r="Z105">
        <v>0</v>
      </c>
      <c r="AA105">
        <v>0</v>
      </c>
      <c r="AB105">
        <v>0</v>
      </c>
      <c r="AC105">
        <v>0</v>
      </c>
      <c r="AD105">
        <v>1</v>
      </c>
      <c r="AE105">
        <v>1</v>
      </c>
      <c r="AF105">
        <v>1</v>
      </c>
      <c r="AG105">
        <v>1</v>
      </c>
      <c r="AH105">
        <v>1</v>
      </c>
      <c r="AI105">
        <v>1</v>
      </c>
      <c r="AJ105">
        <v>1</v>
      </c>
      <c r="AK105">
        <v>1</v>
      </c>
      <c r="AL105">
        <v>1</v>
      </c>
      <c r="AM105">
        <v>1</v>
      </c>
      <c r="AN105">
        <v>1</v>
      </c>
      <c r="AO105">
        <v>0</v>
      </c>
      <c r="AP105">
        <v>5</v>
      </c>
      <c r="AQ105">
        <v>5</v>
      </c>
      <c r="AR105">
        <v>10</v>
      </c>
      <c r="AS105">
        <v>10</v>
      </c>
      <c r="AT105">
        <v>10</v>
      </c>
      <c r="AU105">
        <v>15</v>
      </c>
      <c r="AV105">
        <v>15</v>
      </c>
      <c r="AW105">
        <v>10</v>
      </c>
      <c r="AX105">
        <v>10</v>
      </c>
      <c r="AY105">
        <v>5</v>
      </c>
      <c r="AZ105">
        <v>95</v>
      </c>
      <c r="BA105">
        <v>5</v>
      </c>
      <c r="BB105">
        <v>5</v>
      </c>
      <c r="BC105">
        <v>10</v>
      </c>
      <c r="BD105">
        <v>10</v>
      </c>
      <c r="BE105">
        <v>5</v>
      </c>
      <c r="BF105">
        <v>10</v>
      </c>
      <c r="BG105">
        <v>10</v>
      </c>
      <c r="BH105">
        <v>5</v>
      </c>
      <c r="BI105">
        <v>5</v>
      </c>
      <c r="BJ105">
        <v>5</v>
      </c>
      <c r="BK105">
        <v>70</v>
      </c>
      <c r="BL105">
        <v>4</v>
      </c>
      <c r="BM105">
        <v>3</v>
      </c>
      <c r="BN105">
        <v>1</v>
      </c>
    </row>
    <row r="106" spans="1:66" x14ac:dyDescent="0.2">
      <c r="A106">
        <v>105</v>
      </c>
      <c r="B106">
        <v>1250148</v>
      </c>
      <c r="C106">
        <v>2</v>
      </c>
      <c r="D106">
        <v>14736187</v>
      </c>
      <c r="E106" s="1">
        <v>41931</v>
      </c>
      <c r="F106" s="1">
        <v>41933</v>
      </c>
      <c r="G106">
        <v>2</v>
      </c>
      <c r="H106">
        <v>0</v>
      </c>
      <c r="I106">
        <v>0</v>
      </c>
      <c r="J106">
        <v>85.1</v>
      </c>
      <c r="K106" t="s">
        <v>155</v>
      </c>
      <c r="L106" t="s">
        <v>156</v>
      </c>
      <c r="M106">
        <v>4</v>
      </c>
      <c r="N106">
        <v>1</v>
      </c>
      <c r="O106">
        <v>0</v>
      </c>
      <c r="P106">
        <v>0</v>
      </c>
      <c r="Q106">
        <v>0</v>
      </c>
      <c r="R106">
        <v>0</v>
      </c>
      <c r="S106">
        <v>1</v>
      </c>
      <c r="T106">
        <v>1</v>
      </c>
      <c r="U106">
        <v>0</v>
      </c>
      <c r="V106">
        <v>0</v>
      </c>
      <c r="W106">
        <v>0</v>
      </c>
      <c r="X106">
        <v>12.2</v>
      </c>
      <c r="Y106">
        <v>7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2</v>
      </c>
      <c r="AF106">
        <v>2</v>
      </c>
      <c r="AG106">
        <v>2</v>
      </c>
      <c r="AH106">
        <v>2</v>
      </c>
      <c r="AI106">
        <v>2</v>
      </c>
      <c r="AJ106">
        <v>2</v>
      </c>
      <c r="AK106">
        <v>2</v>
      </c>
      <c r="AL106">
        <v>2</v>
      </c>
      <c r="AM106">
        <v>2</v>
      </c>
      <c r="AN106">
        <v>2</v>
      </c>
      <c r="AP106">
        <v>5</v>
      </c>
      <c r="AQ106">
        <v>0</v>
      </c>
      <c r="AR106">
        <v>0</v>
      </c>
      <c r="AS106">
        <v>5</v>
      </c>
      <c r="AT106">
        <v>5</v>
      </c>
      <c r="AU106">
        <v>10</v>
      </c>
      <c r="AV106">
        <v>5</v>
      </c>
      <c r="AW106">
        <v>5</v>
      </c>
      <c r="AX106">
        <v>0</v>
      </c>
      <c r="AY106">
        <v>5</v>
      </c>
      <c r="AZ106">
        <v>40</v>
      </c>
      <c r="BA106">
        <v>5</v>
      </c>
      <c r="BB106">
        <v>0</v>
      </c>
      <c r="BC106">
        <v>0</v>
      </c>
      <c r="BD106">
        <v>5</v>
      </c>
      <c r="BE106">
        <v>5</v>
      </c>
      <c r="BF106">
        <v>10</v>
      </c>
      <c r="BG106">
        <v>5</v>
      </c>
      <c r="BH106">
        <v>5</v>
      </c>
      <c r="BI106">
        <v>0</v>
      </c>
      <c r="BJ106">
        <v>5</v>
      </c>
      <c r="BK106">
        <v>40</v>
      </c>
      <c r="BL106">
        <v>2</v>
      </c>
      <c r="BM106">
        <v>2</v>
      </c>
      <c r="BN106">
        <v>5</v>
      </c>
    </row>
    <row r="107" spans="1:66" x14ac:dyDescent="0.2">
      <c r="A107">
        <v>106</v>
      </c>
      <c r="B107">
        <v>1487191</v>
      </c>
      <c r="C107">
        <v>2</v>
      </c>
      <c r="D107">
        <v>14749325</v>
      </c>
      <c r="E107" s="1">
        <v>41932</v>
      </c>
      <c r="F107" s="1">
        <v>41949</v>
      </c>
      <c r="G107">
        <v>17</v>
      </c>
      <c r="H107">
        <v>1</v>
      </c>
      <c r="I107">
        <v>0</v>
      </c>
      <c r="J107">
        <v>86.5</v>
      </c>
      <c r="K107" t="s">
        <v>160</v>
      </c>
      <c r="L107" t="s">
        <v>161</v>
      </c>
      <c r="M107">
        <v>4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1</v>
      </c>
      <c r="T107">
        <v>0</v>
      </c>
      <c r="U107">
        <v>0</v>
      </c>
      <c r="V107">
        <v>0</v>
      </c>
      <c r="W107">
        <v>0</v>
      </c>
      <c r="X107">
        <v>9.8000000000000007</v>
      </c>
      <c r="Y107">
        <v>8</v>
      </c>
      <c r="Z107">
        <v>3</v>
      </c>
      <c r="AA107">
        <v>0</v>
      </c>
      <c r="AB107">
        <v>0</v>
      </c>
      <c r="AC107">
        <v>0</v>
      </c>
      <c r="AD107">
        <v>1</v>
      </c>
      <c r="AE107">
        <v>1</v>
      </c>
      <c r="AF107">
        <v>1</v>
      </c>
      <c r="AG107">
        <v>1</v>
      </c>
      <c r="AH107">
        <v>1</v>
      </c>
      <c r="AI107">
        <v>1</v>
      </c>
      <c r="AJ107">
        <v>1</v>
      </c>
      <c r="AK107">
        <v>1</v>
      </c>
      <c r="AL107">
        <v>0</v>
      </c>
      <c r="AM107">
        <v>1</v>
      </c>
      <c r="AN107">
        <v>0</v>
      </c>
      <c r="AO107">
        <v>2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10</v>
      </c>
      <c r="AW107">
        <v>0</v>
      </c>
      <c r="AX107">
        <v>0</v>
      </c>
      <c r="AY107">
        <v>0</v>
      </c>
      <c r="AZ107">
        <v>10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1</v>
      </c>
      <c r="BM107">
        <v>1</v>
      </c>
      <c r="BN107">
        <v>1</v>
      </c>
    </row>
    <row r="108" spans="1:66" x14ac:dyDescent="0.2">
      <c r="A108">
        <v>107</v>
      </c>
      <c r="B108">
        <v>928434</v>
      </c>
      <c r="C108">
        <v>1</v>
      </c>
      <c r="D108">
        <v>14738357</v>
      </c>
      <c r="E108" s="1">
        <v>41932</v>
      </c>
      <c r="F108" s="1">
        <v>41933</v>
      </c>
      <c r="G108">
        <v>1</v>
      </c>
      <c r="H108">
        <v>0</v>
      </c>
      <c r="I108">
        <v>0</v>
      </c>
      <c r="J108">
        <v>88.3</v>
      </c>
      <c r="K108" t="s">
        <v>160</v>
      </c>
      <c r="L108" t="s">
        <v>166</v>
      </c>
      <c r="M108">
        <v>3</v>
      </c>
      <c r="N108">
        <v>1</v>
      </c>
      <c r="O108">
        <v>0</v>
      </c>
      <c r="P108">
        <v>0</v>
      </c>
      <c r="Q108">
        <v>0</v>
      </c>
      <c r="R108">
        <v>0</v>
      </c>
      <c r="S108">
        <v>1</v>
      </c>
      <c r="T108">
        <v>1</v>
      </c>
      <c r="U108">
        <v>0</v>
      </c>
      <c r="V108">
        <v>0</v>
      </c>
      <c r="W108">
        <v>0</v>
      </c>
      <c r="X108">
        <v>11.9</v>
      </c>
      <c r="Y108">
        <v>9</v>
      </c>
      <c r="Z108">
        <v>2</v>
      </c>
      <c r="AA108">
        <v>1</v>
      </c>
      <c r="AB108">
        <v>0</v>
      </c>
      <c r="AC108">
        <v>0</v>
      </c>
      <c r="AD108">
        <v>1</v>
      </c>
      <c r="AE108">
        <v>2</v>
      </c>
      <c r="AF108">
        <v>2</v>
      </c>
      <c r="AG108">
        <v>2</v>
      </c>
      <c r="AH108">
        <v>2</v>
      </c>
      <c r="AI108">
        <v>2</v>
      </c>
      <c r="AJ108">
        <v>2</v>
      </c>
      <c r="AK108">
        <v>2</v>
      </c>
      <c r="AL108">
        <v>2</v>
      </c>
      <c r="AM108">
        <v>2</v>
      </c>
      <c r="AN108">
        <v>2</v>
      </c>
      <c r="AP108">
        <v>5</v>
      </c>
      <c r="AQ108">
        <v>10</v>
      </c>
      <c r="AR108">
        <v>10</v>
      </c>
      <c r="AS108">
        <v>5</v>
      </c>
      <c r="AT108">
        <v>5</v>
      </c>
      <c r="AU108">
        <v>5</v>
      </c>
      <c r="AV108">
        <v>10</v>
      </c>
      <c r="AW108">
        <v>5</v>
      </c>
      <c r="AX108">
        <v>5</v>
      </c>
      <c r="AY108">
        <v>0</v>
      </c>
      <c r="AZ108">
        <v>60</v>
      </c>
      <c r="BA108">
        <v>5</v>
      </c>
      <c r="BB108">
        <v>10</v>
      </c>
      <c r="BC108">
        <v>10</v>
      </c>
      <c r="BD108">
        <v>5</v>
      </c>
      <c r="BE108">
        <v>5</v>
      </c>
      <c r="BF108">
        <v>5</v>
      </c>
      <c r="BG108">
        <v>10</v>
      </c>
      <c r="BH108">
        <v>5</v>
      </c>
      <c r="BI108">
        <v>5</v>
      </c>
      <c r="BJ108">
        <v>0</v>
      </c>
      <c r="BK108">
        <v>60</v>
      </c>
      <c r="BL108">
        <v>2</v>
      </c>
      <c r="BM108">
        <v>2</v>
      </c>
      <c r="BN108">
        <v>5</v>
      </c>
    </row>
    <row r="109" spans="1:66" x14ac:dyDescent="0.2">
      <c r="A109">
        <v>108</v>
      </c>
      <c r="B109">
        <v>1132371</v>
      </c>
      <c r="C109">
        <v>1</v>
      </c>
      <c r="D109">
        <v>14748671</v>
      </c>
      <c r="E109" s="1">
        <v>41932</v>
      </c>
      <c r="F109" s="1">
        <v>41935</v>
      </c>
      <c r="G109">
        <v>3</v>
      </c>
      <c r="H109">
        <v>0</v>
      </c>
      <c r="I109">
        <v>0</v>
      </c>
      <c r="J109">
        <v>85.6</v>
      </c>
      <c r="K109" t="s">
        <v>160</v>
      </c>
      <c r="L109" t="s">
        <v>156</v>
      </c>
      <c r="M109">
        <v>3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12.5</v>
      </c>
      <c r="Y109">
        <v>4</v>
      </c>
      <c r="Z109">
        <v>2</v>
      </c>
      <c r="AA109">
        <v>0</v>
      </c>
      <c r="AB109">
        <v>0</v>
      </c>
      <c r="AC109">
        <v>0</v>
      </c>
      <c r="AD109">
        <v>0</v>
      </c>
      <c r="AE109">
        <v>1</v>
      </c>
      <c r="AF109">
        <v>1</v>
      </c>
      <c r="AG109">
        <v>1</v>
      </c>
      <c r="AH109">
        <v>1</v>
      </c>
      <c r="AI109">
        <v>1</v>
      </c>
      <c r="AJ109">
        <v>1</v>
      </c>
      <c r="AK109">
        <v>1</v>
      </c>
      <c r="AL109">
        <v>1</v>
      </c>
      <c r="AM109">
        <v>1</v>
      </c>
      <c r="AN109">
        <v>1</v>
      </c>
      <c r="AO109">
        <v>0</v>
      </c>
      <c r="AP109">
        <v>5</v>
      </c>
      <c r="AQ109">
        <v>10</v>
      </c>
      <c r="AR109">
        <v>10</v>
      </c>
      <c r="AS109">
        <v>10</v>
      </c>
      <c r="AT109">
        <v>10</v>
      </c>
      <c r="AU109">
        <v>15</v>
      </c>
      <c r="AV109">
        <v>15</v>
      </c>
      <c r="AW109">
        <v>10</v>
      </c>
      <c r="AX109">
        <v>10</v>
      </c>
      <c r="AY109">
        <v>5</v>
      </c>
      <c r="AZ109">
        <v>100</v>
      </c>
      <c r="BA109">
        <v>5</v>
      </c>
      <c r="BB109">
        <v>10</v>
      </c>
      <c r="BC109">
        <v>10</v>
      </c>
      <c r="BD109">
        <v>10</v>
      </c>
      <c r="BE109">
        <v>10</v>
      </c>
      <c r="BF109">
        <v>15</v>
      </c>
      <c r="BG109">
        <v>15</v>
      </c>
      <c r="BH109">
        <v>10</v>
      </c>
      <c r="BI109">
        <v>10</v>
      </c>
      <c r="BJ109">
        <v>5</v>
      </c>
      <c r="BK109">
        <v>100</v>
      </c>
      <c r="BL109">
        <v>5</v>
      </c>
      <c r="BM109">
        <v>5</v>
      </c>
      <c r="BN109">
        <v>1</v>
      </c>
    </row>
    <row r="110" spans="1:66" x14ac:dyDescent="0.2">
      <c r="A110">
        <v>109</v>
      </c>
      <c r="B110">
        <v>498580</v>
      </c>
      <c r="C110">
        <v>1</v>
      </c>
      <c r="D110">
        <v>14732913</v>
      </c>
      <c r="E110" s="1">
        <v>41930</v>
      </c>
      <c r="F110" s="1">
        <v>41932</v>
      </c>
      <c r="G110">
        <v>2</v>
      </c>
      <c r="H110">
        <v>0</v>
      </c>
      <c r="I110">
        <v>0</v>
      </c>
      <c r="J110">
        <v>73.599999999999994</v>
      </c>
      <c r="K110" t="s">
        <v>155</v>
      </c>
      <c r="L110" t="s">
        <v>166</v>
      </c>
      <c r="M110">
        <v>5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1</v>
      </c>
      <c r="T110">
        <v>0</v>
      </c>
      <c r="U110">
        <v>0</v>
      </c>
      <c r="V110">
        <v>0</v>
      </c>
      <c r="W110">
        <v>0</v>
      </c>
      <c r="X110">
        <v>14.6</v>
      </c>
      <c r="Y110">
        <v>4</v>
      </c>
      <c r="Z110">
        <v>0</v>
      </c>
      <c r="AA110">
        <v>0</v>
      </c>
      <c r="AB110">
        <v>0</v>
      </c>
      <c r="AC110">
        <v>0</v>
      </c>
      <c r="AD110">
        <v>1</v>
      </c>
      <c r="AE110">
        <v>1</v>
      </c>
      <c r="AF110">
        <v>1</v>
      </c>
      <c r="AG110">
        <v>1</v>
      </c>
      <c r="AH110">
        <v>1</v>
      </c>
      <c r="AI110">
        <v>1</v>
      </c>
      <c r="AJ110">
        <v>1</v>
      </c>
      <c r="AK110">
        <v>1</v>
      </c>
      <c r="AL110">
        <v>1</v>
      </c>
      <c r="AM110">
        <v>1</v>
      </c>
      <c r="AN110">
        <v>1</v>
      </c>
      <c r="AO110">
        <v>0</v>
      </c>
      <c r="AP110">
        <v>5</v>
      </c>
      <c r="AQ110">
        <v>10</v>
      </c>
      <c r="AR110">
        <v>10</v>
      </c>
      <c r="AS110">
        <v>10</v>
      </c>
      <c r="AT110">
        <v>10</v>
      </c>
      <c r="AU110">
        <v>15</v>
      </c>
      <c r="AV110">
        <v>15</v>
      </c>
      <c r="AW110">
        <v>10</v>
      </c>
      <c r="AX110">
        <v>10</v>
      </c>
      <c r="AY110">
        <v>5</v>
      </c>
      <c r="AZ110">
        <v>100</v>
      </c>
      <c r="BA110">
        <v>5</v>
      </c>
      <c r="BB110">
        <v>10</v>
      </c>
      <c r="BC110">
        <v>10</v>
      </c>
      <c r="BD110">
        <v>10</v>
      </c>
      <c r="BE110">
        <v>10</v>
      </c>
      <c r="BF110">
        <v>15</v>
      </c>
      <c r="BG110">
        <v>15</v>
      </c>
      <c r="BH110">
        <v>10</v>
      </c>
      <c r="BI110">
        <v>10</v>
      </c>
      <c r="BJ110">
        <v>5</v>
      </c>
      <c r="BK110">
        <v>100</v>
      </c>
      <c r="BL110">
        <v>5</v>
      </c>
      <c r="BM110">
        <v>5</v>
      </c>
      <c r="BN110">
        <v>1</v>
      </c>
    </row>
    <row r="111" spans="1:66" x14ac:dyDescent="0.2">
      <c r="A111">
        <v>110</v>
      </c>
      <c r="B111">
        <v>569152</v>
      </c>
      <c r="C111">
        <v>1</v>
      </c>
      <c r="D111">
        <v>14723362</v>
      </c>
      <c r="E111" s="1">
        <v>41929</v>
      </c>
      <c r="F111" s="1">
        <v>41933</v>
      </c>
      <c r="G111">
        <v>4</v>
      </c>
      <c r="H111">
        <v>0</v>
      </c>
      <c r="I111">
        <v>0</v>
      </c>
      <c r="J111">
        <v>63.6</v>
      </c>
      <c r="K111" t="s">
        <v>155</v>
      </c>
      <c r="L111" t="s">
        <v>173</v>
      </c>
      <c r="M111">
        <v>4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1</v>
      </c>
      <c r="T111">
        <v>0</v>
      </c>
      <c r="U111">
        <v>0</v>
      </c>
      <c r="V111">
        <v>0</v>
      </c>
      <c r="W111">
        <v>0</v>
      </c>
      <c r="X111">
        <v>13.6</v>
      </c>
      <c r="Y111">
        <v>4</v>
      </c>
      <c r="Z111">
        <v>0</v>
      </c>
      <c r="AA111">
        <v>0</v>
      </c>
      <c r="AB111">
        <v>0</v>
      </c>
      <c r="AC111">
        <v>0</v>
      </c>
      <c r="AD111">
        <v>1</v>
      </c>
      <c r="AE111">
        <v>1</v>
      </c>
      <c r="AF111">
        <v>1</v>
      </c>
      <c r="AG111">
        <v>1</v>
      </c>
      <c r="AH111">
        <v>1</v>
      </c>
      <c r="AI111">
        <v>1</v>
      </c>
      <c r="AJ111">
        <v>1</v>
      </c>
      <c r="AK111">
        <v>1</v>
      </c>
      <c r="AL111">
        <v>1</v>
      </c>
      <c r="AM111">
        <v>1</v>
      </c>
      <c r="AN111">
        <v>1</v>
      </c>
      <c r="AO111">
        <v>0</v>
      </c>
      <c r="AP111">
        <v>5</v>
      </c>
      <c r="AQ111">
        <v>10</v>
      </c>
      <c r="AR111">
        <v>10</v>
      </c>
      <c r="AS111">
        <v>10</v>
      </c>
      <c r="AT111">
        <v>10</v>
      </c>
      <c r="AU111">
        <v>15</v>
      </c>
      <c r="AV111">
        <v>15</v>
      </c>
      <c r="AW111">
        <v>10</v>
      </c>
      <c r="AX111">
        <v>10</v>
      </c>
      <c r="AY111">
        <v>5</v>
      </c>
      <c r="AZ111">
        <v>100</v>
      </c>
      <c r="BA111">
        <v>5</v>
      </c>
      <c r="BB111">
        <v>10</v>
      </c>
      <c r="BC111">
        <v>10</v>
      </c>
      <c r="BD111">
        <v>10</v>
      </c>
      <c r="BE111">
        <v>10</v>
      </c>
      <c r="BF111">
        <v>15</v>
      </c>
      <c r="BG111">
        <v>15</v>
      </c>
      <c r="BH111">
        <v>10</v>
      </c>
      <c r="BI111">
        <v>10</v>
      </c>
      <c r="BJ111">
        <v>5</v>
      </c>
      <c r="BK111">
        <v>100</v>
      </c>
      <c r="BL111">
        <v>5</v>
      </c>
      <c r="BM111">
        <v>5</v>
      </c>
      <c r="BN111">
        <v>1</v>
      </c>
    </row>
    <row r="112" spans="1:66" x14ac:dyDescent="0.2">
      <c r="A112">
        <v>111</v>
      </c>
      <c r="B112">
        <v>1737537</v>
      </c>
      <c r="C112">
        <v>2</v>
      </c>
      <c r="D112">
        <v>14737043</v>
      </c>
      <c r="E112" s="1">
        <v>41931</v>
      </c>
      <c r="F112" s="1">
        <v>41940</v>
      </c>
      <c r="G112">
        <v>9</v>
      </c>
      <c r="H112">
        <v>0</v>
      </c>
      <c r="I112">
        <v>0</v>
      </c>
      <c r="J112">
        <v>77.400000000000006</v>
      </c>
      <c r="K112" t="s">
        <v>174</v>
      </c>
      <c r="L112" t="s">
        <v>161</v>
      </c>
      <c r="M112">
        <v>2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1</v>
      </c>
      <c r="V112">
        <v>0</v>
      </c>
      <c r="W112">
        <v>0</v>
      </c>
      <c r="X112">
        <v>9.9</v>
      </c>
      <c r="Y112">
        <v>6</v>
      </c>
      <c r="Z112">
        <v>5</v>
      </c>
      <c r="AA112">
        <v>0</v>
      </c>
      <c r="AB112">
        <v>0</v>
      </c>
      <c r="AC112">
        <v>0</v>
      </c>
      <c r="AD112">
        <v>1</v>
      </c>
      <c r="AE112">
        <v>0</v>
      </c>
      <c r="AF112">
        <v>1</v>
      </c>
      <c r="AG112">
        <v>0</v>
      </c>
      <c r="AH112">
        <v>1</v>
      </c>
      <c r="AI112">
        <v>1</v>
      </c>
      <c r="AJ112">
        <v>1</v>
      </c>
      <c r="AK112">
        <v>1</v>
      </c>
      <c r="AL112">
        <v>0</v>
      </c>
      <c r="AM112">
        <v>1</v>
      </c>
      <c r="AN112">
        <v>1</v>
      </c>
      <c r="AO112">
        <v>3</v>
      </c>
      <c r="AP112">
        <v>5</v>
      </c>
      <c r="AQ112">
        <v>10</v>
      </c>
      <c r="AR112">
        <v>10</v>
      </c>
      <c r="AS112">
        <v>10</v>
      </c>
      <c r="AT112">
        <v>10</v>
      </c>
      <c r="AU112">
        <v>15</v>
      </c>
      <c r="AV112">
        <v>15</v>
      </c>
      <c r="AW112">
        <v>5</v>
      </c>
      <c r="AX112">
        <v>10</v>
      </c>
      <c r="AY112">
        <v>5</v>
      </c>
      <c r="AZ112">
        <v>95</v>
      </c>
      <c r="BA112">
        <v>5</v>
      </c>
      <c r="BB112">
        <v>10</v>
      </c>
      <c r="BC112">
        <v>10</v>
      </c>
      <c r="BD112">
        <v>10</v>
      </c>
      <c r="BE112">
        <v>10</v>
      </c>
      <c r="BF112">
        <v>15</v>
      </c>
      <c r="BG112">
        <v>15</v>
      </c>
      <c r="BH112">
        <v>5</v>
      </c>
      <c r="BI112">
        <v>10</v>
      </c>
      <c r="BJ112">
        <v>5</v>
      </c>
      <c r="BK112">
        <v>95</v>
      </c>
      <c r="BL112">
        <v>4</v>
      </c>
      <c r="BM112">
        <v>4</v>
      </c>
      <c r="BN112">
        <v>2</v>
      </c>
    </row>
    <row r="113" spans="1:66" x14ac:dyDescent="0.2">
      <c r="A113">
        <v>112</v>
      </c>
      <c r="B113">
        <v>1568357</v>
      </c>
      <c r="C113">
        <v>2</v>
      </c>
      <c r="D113">
        <v>14707240</v>
      </c>
      <c r="E113" s="1">
        <v>41927</v>
      </c>
      <c r="F113" s="1">
        <v>41929</v>
      </c>
      <c r="G113">
        <v>2</v>
      </c>
      <c r="H113">
        <v>0</v>
      </c>
      <c r="I113">
        <v>0</v>
      </c>
      <c r="J113">
        <v>89.3</v>
      </c>
      <c r="K113" t="s">
        <v>155</v>
      </c>
      <c r="L113" t="s">
        <v>156</v>
      </c>
      <c r="M113">
        <v>5</v>
      </c>
      <c r="N113">
        <v>1</v>
      </c>
      <c r="O113">
        <v>0</v>
      </c>
      <c r="P113">
        <v>0</v>
      </c>
      <c r="Q113">
        <v>0</v>
      </c>
      <c r="R113">
        <v>0</v>
      </c>
      <c r="S113">
        <v>1</v>
      </c>
      <c r="T113">
        <v>0</v>
      </c>
      <c r="U113">
        <v>0</v>
      </c>
      <c r="V113">
        <v>0</v>
      </c>
      <c r="W113">
        <v>1</v>
      </c>
      <c r="X113">
        <v>12.1</v>
      </c>
      <c r="Y113">
        <v>7</v>
      </c>
      <c r="Z113">
        <v>0</v>
      </c>
      <c r="AA113">
        <v>0</v>
      </c>
      <c r="AB113">
        <v>0</v>
      </c>
      <c r="AC113">
        <v>0</v>
      </c>
      <c r="AD113">
        <v>1</v>
      </c>
      <c r="AE113">
        <v>0</v>
      </c>
      <c r="AF113">
        <v>1</v>
      </c>
      <c r="AG113">
        <v>1</v>
      </c>
      <c r="AH113">
        <v>1</v>
      </c>
      <c r="AI113">
        <v>1</v>
      </c>
      <c r="AJ113">
        <v>1</v>
      </c>
      <c r="AK113">
        <v>1</v>
      </c>
      <c r="AL113">
        <v>1</v>
      </c>
      <c r="AM113">
        <v>1</v>
      </c>
      <c r="AN113">
        <v>1</v>
      </c>
      <c r="AO113">
        <v>1</v>
      </c>
      <c r="AP113">
        <v>5</v>
      </c>
      <c r="AQ113">
        <v>0</v>
      </c>
      <c r="AR113">
        <v>5</v>
      </c>
      <c r="AS113">
        <v>10</v>
      </c>
      <c r="AT113">
        <v>10</v>
      </c>
      <c r="AU113">
        <v>15</v>
      </c>
      <c r="AV113">
        <v>15</v>
      </c>
      <c r="AW113">
        <v>10</v>
      </c>
      <c r="AX113">
        <v>10</v>
      </c>
      <c r="AY113">
        <v>5</v>
      </c>
      <c r="AZ113">
        <v>85</v>
      </c>
      <c r="BA113">
        <v>5</v>
      </c>
      <c r="BB113">
        <v>0</v>
      </c>
      <c r="BC113">
        <v>5</v>
      </c>
      <c r="BD113">
        <v>10</v>
      </c>
      <c r="BE113">
        <v>10</v>
      </c>
      <c r="BF113">
        <v>10</v>
      </c>
      <c r="BG113">
        <v>15</v>
      </c>
      <c r="BH113">
        <v>10</v>
      </c>
      <c r="BI113">
        <v>10</v>
      </c>
      <c r="BJ113">
        <v>5</v>
      </c>
      <c r="BK113">
        <v>80</v>
      </c>
      <c r="BL113">
        <v>3</v>
      </c>
      <c r="BM113">
        <v>3</v>
      </c>
      <c r="BN113">
        <v>1</v>
      </c>
    </row>
    <row r="114" spans="1:66" x14ac:dyDescent="0.2">
      <c r="A114">
        <v>113</v>
      </c>
      <c r="B114">
        <v>352414</v>
      </c>
      <c r="C114">
        <v>1</v>
      </c>
      <c r="D114">
        <v>14702738</v>
      </c>
      <c r="E114" s="1">
        <v>41927</v>
      </c>
      <c r="F114" s="1">
        <v>41931</v>
      </c>
      <c r="G114">
        <v>4</v>
      </c>
      <c r="H114">
        <v>0</v>
      </c>
      <c r="I114">
        <v>0</v>
      </c>
      <c r="J114">
        <v>76.599999999999994</v>
      </c>
      <c r="K114" t="s">
        <v>160</v>
      </c>
      <c r="L114" t="s">
        <v>162</v>
      </c>
      <c r="M114">
        <v>3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1</v>
      </c>
      <c r="T114">
        <v>0</v>
      </c>
      <c r="U114">
        <v>0</v>
      </c>
      <c r="V114">
        <v>0</v>
      </c>
      <c r="W114">
        <v>0</v>
      </c>
      <c r="X114">
        <v>13.8</v>
      </c>
      <c r="Y114">
        <v>9</v>
      </c>
      <c r="Z114">
        <v>0</v>
      </c>
      <c r="AA114">
        <v>0</v>
      </c>
      <c r="AB114">
        <v>1</v>
      </c>
      <c r="AC114">
        <v>2</v>
      </c>
      <c r="AD114">
        <v>1</v>
      </c>
      <c r="AE114">
        <v>1</v>
      </c>
      <c r="AF114">
        <v>1</v>
      </c>
      <c r="AG114">
        <v>1</v>
      </c>
      <c r="AH114">
        <v>1</v>
      </c>
      <c r="AI114">
        <v>1</v>
      </c>
      <c r="AJ114">
        <v>1</v>
      </c>
      <c r="AK114">
        <v>1</v>
      </c>
      <c r="AL114">
        <v>1</v>
      </c>
      <c r="AM114">
        <v>1</v>
      </c>
      <c r="AN114">
        <v>1</v>
      </c>
      <c r="AO114">
        <v>0</v>
      </c>
      <c r="AP114">
        <v>5</v>
      </c>
      <c r="AQ114">
        <v>10</v>
      </c>
      <c r="AR114">
        <v>10</v>
      </c>
      <c r="AS114">
        <v>10</v>
      </c>
      <c r="AT114">
        <v>10</v>
      </c>
      <c r="AU114">
        <v>15</v>
      </c>
      <c r="AV114">
        <v>15</v>
      </c>
      <c r="AW114">
        <v>10</v>
      </c>
      <c r="AX114">
        <v>10</v>
      </c>
      <c r="AY114">
        <v>5</v>
      </c>
      <c r="AZ114">
        <v>100</v>
      </c>
      <c r="BA114">
        <v>5</v>
      </c>
      <c r="BB114">
        <v>10</v>
      </c>
      <c r="BC114">
        <v>10</v>
      </c>
      <c r="BD114">
        <v>10</v>
      </c>
      <c r="BE114">
        <v>10</v>
      </c>
      <c r="BF114">
        <v>15</v>
      </c>
      <c r="BG114">
        <v>15</v>
      </c>
      <c r="BH114">
        <v>10</v>
      </c>
      <c r="BI114">
        <v>10</v>
      </c>
      <c r="BJ114">
        <v>5</v>
      </c>
      <c r="BK114">
        <v>100</v>
      </c>
      <c r="BL114">
        <v>5</v>
      </c>
      <c r="BM114">
        <v>5</v>
      </c>
      <c r="BN114">
        <v>1</v>
      </c>
    </row>
    <row r="115" spans="1:66" x14ac:dyDescent="0.2">
      <c r="A115">
        <v>114</v>
      </c>
      <c r="B115">
        <v>448040</v>
      </c>
      <c r="C115">
        <v>1</v>
      </c>
      <c r="D115">
        <v>14684197</v>
      </c>
      <c r="E115" s="1">
        <v>41925</v>
      </c>
      <c r="F115" s="1">
        <v>41929</v>
      </c>
      <c r="G115">
        <v>4</v>
      </c>
      <c r="H115">
        <v>0</v>
      </c>
      <c r="I115">
        <v>0</v>
      </c>
      <c r="J115">
        <v>81.7</v>
      </c>
      <c r="K115" t="s">
        <v>155</v>
      </c>
      <c r="L115" t="s">
        <v>156</v>
      </c>
      <c r="M115">
        <v>2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12.1</v>
      </c>
      <c r="Y115">
        <v>3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1</v>
      </c>
      <c r="AF115">
        <v>1</v>
      </c>
      <c r="AG115">
        <v>1</v>
      </c>
      <c r="AH115">
        <v>1</v>
      </c>
      <c r="AI115">
        <v>0</v>
      </c>
      <c r="AJ115">
        <v>1</v>
      </c>
      <c r="AK115">
        <v>1</v>
      </c>
      <c r="AL115">
        <v>1</v>
      </c>
      <c r="AM115">
        <v>1</v>
      </c>
      <c r="AN115">
        <v>0</v>
      </c>
      <c r="AO115">
        <v>2</v>
      </c>
      <c r="AP115">
        <v>5</v>
      </c>
      <c r="AQ115">
        <v>5</v>
      </c>
      <c r="AR115">
        <v>5</v>
      </c>
      <c r="AS115">
        <v>10</v>
      </c>
      <c r="AT115">
        <v>10</v>
      </c>
      <c r="AU115">
        <v>15</v>
      </c>
      <c r="AV115">
        <v>15</v>
      </c>
      <c r="AW115">
        <v>10</v>
      </c>
      <c r="AX115">
        <v>10</v>
      </c>
      <c r="AY115">
        <v>5</v>
      </c>
      <c r="AZ115">
        <v>90</v>
      </c>
      <c r="BA115">
        <v>5</v>
      </c>
      <c r="BB115">
        <v>5</v>
      </c>
      <c r="BC115">
        <v>5</v>
      </c>
      <c r="BD115">
        <v>10</v>
      </c>
      <c r="BE115">
        <v>10</v>
      </c>
      <c r="BF115">
        <v>15</v>
      </c>
      <c r="BG115">
        <v>15</v>
      </c>
      <c r="BH115">
        <v>10</v>
      </c>
      <c r="BI115">
        <v>10</v>
      </c>
      <c r="BJ115">
        <v>5</v>
      </c>
      <c r="BK115">
        <v>90</v>
      </c>
      <c r="BL115">
        <v>3</v>
      </c>
      <c r="BM115">
        <v>3</v>
      </c>
      <c r="BN115">
        <v>1</v>
      </c>
    </row>
    <row r="116" spans="1:66" x14ac:dyDescent="0.2">
      <c r="A116">
        <v>115</v>
      </c>
      <c r="B116">
        <v>592978</v>
      </c>
      <c r="C116">
        <v>2</v>
      </c>
      <c r="D116">
        <v>14666692</v>
      </c>
      <c r="E116" s="1">
        <v>41923</v>
      </c>
      <c r="F116" s="1">
        <v>41929</v>
      </c>
      <c r="G116">
        <v>6</v>
      </c>
      <c r="H116">
        <v>0</v>
      </c>
      <c r="I116">
        <v>0</v>
      </c>
      <c r="J116">
        <v>88</v>
      </c>
      <c r="K116" t="s">
        <v>169</v>
      </c>
      <c r="L116" t="s">
        <v>156</v>
      </c>
      <c r="M116">
        <v>3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1</v>
      </c>
      <c r="U116">
        <v>0</v>
      </c>
      <c r="V116">
        <v>0</v>
      </c>
      <c r="W116">
        <v>0</v>
      </c>
      <c r="X116">
        <v>11.5</v>
      </c>
      <c r="Y116">
        <v>5</v>
      </c>
      <c r="Z116">
        <v>2</v>
      </c>
      <c r="AA116">
        <v>1</v>
      </c>
      <c r="AB116">
        <v>0</v>
      </c>
      <c r="AC116">
        <v>0</v>
      </c>
      <c r="AD116">
        <v>1</v>
      </c>
      <c r="AE116">
        <v>2</v>
      </c>
      <c r="AF116">
        <v>2</v>
      </c>
      <c r="AG116">
        <v>2</v>
      </c>
      <c r="AH116">
        <v>2</v>
      </c>
      <c r="AI116">
        <v>2</v>
      </c>
      <c r="AJ116">
        <v>2</v>
      </c>
      <c r="AK116">
        <v>2</v>
      </c>
      <c r="AL116">
        <v>2</v>
      </c>
      <c r="AM116">
        <v>2</v>
      </c>
      <c r="AN116">
        <v>2</v>
      </c>
      <c r="AP116">
        <v>0</v>
      </c>
      <c r="AQ116">
        <v>10</v>
      </c>
      <c r="AR116">
        <v>10</v>
      </c>
      <c r="AS116">
        <v>5</v>
      </c>
      <c r="AT116">
        <v>5</v>
      </c>
      <c r="AU116">
        <v>5</v>
      </c>
      <c r="AV116">
        <v>5</v>
      </c>
      <c r="AW116">
        <v>5</v>
      </c>
      <c r="AX116">
        <v>5</v>
      </c>
      <c r="AY116">
        <v>0</v>
      </c>
      <c r="AZ116">
        <v>50</v>
      </c>
      <c r="BA116">
        <v>0</v>
      </c>
      <c r="BB116">
        <v>10</v>
      </c>
      <c r="BC116">
        <v>10</v>
      </c>
      <c r="BD116">
        <v>5</v>
      </c>
      <c r="BE116">
        <v>5</v>
      </c>
      <c r="BF116">
        <v>5</v>
      </c>
      <c r="BG116">
        <v>5</v>
      </c>
      <c r="BH116">
        <v>5</v>
      </c>
      <c r="BI116">
        <v>5</v>
      </c>
      <c r="BJ116">
        <v>0</v>
      </c>
      <c r="BK116">
        <v>50</v>
      </c>
      <c r="BL116">
        <v>2</v>
      </c>
      <c r="BM116">
        <v>2</v>
      </c>
      <c r="BN116">
        <v>5</v>
      </c>
    </row>
    <row r="117" spans="1:66" x14ac:dyDescent="0.2">
      <c r="A117">
        <v>116</v>
      </c>
      <c r="B117">
        <v>1334251</v>
      </c>
      <c r="C117">
        <v>2</v>
      </c>
      <c r="D117">
        <v>14666813</v>
      </c>
      <c r="E117" s="1">
        <v>41923</v>
      </c>
      <c r="F117" s="1">
        <v>41926</v>
      </c>
      <c r="G117">
        <v>3</v>
      </c>
      <c r="H117">
        <v>0</v>
      </c>
      <c r="I117">
        <v>0</v>
      </c>
      <c r="J117">
        <v>80.8</v>
      </c>
      <c r="K117" t="s">
        <v>155</v>
      </c>
      <c r="L117" t="s">
        <v>166</v>
      </c>
      <c r="M117">
        <v>3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13.4</v>
      </c>
      <c r="Y117">
        <v>8</v>
      </c>
      <c r="Z117">
        <v>0</v>
      </c>
      <c r="AA117">
        <v>1</v>
      </c>
      <c r="AB117">
        <v>0</v>
      </c>
      <c r="AC117">
        <v>0</v>
      </c>
      <c r="AD117">
        <v>0</v>
      </c>
      <c r="AE117">
        <v>2</v>
      </c>
      <c r="AF117">
        <v>2</v>
      </c>
      <c r="AG117">
        <v>2</v>
      </c>
      <c r="AH117">
        <v>2</v>
      </c>
      <c r="AI117">
        <v>2</v>
      </c>
      <c r="AJ117">
        <v>2</v>
      </c>
      <c r="AK117">
        <v>2</v>
      </c>
      <c r="AL117">
        <v>2</v>
      </c>
      <c r="AM117">
        <v>2</v>
      </c>
      <c r="AN117">
        <v>2</v>
      </c>
      <c r="AP117">
        <v>0</v>
      </c>
      <c r="AQ117">
        <v>10</v>
      </c>
      <c r="AR117">
        <v>10</v>
      </c>
      <c r="AS117">
        <v>10</v>
      </c>
      <c r="AT117">
        <v>5</v>
      </c>
      <c r="AU117">
        <v>10</v>
      </c>
      <c r="AV117">
        <v>15</v>
      </c>
      <c r="AW117">
        <v>5</v>
      </c>
      <c r="AX117">
        <v>5</v>
      </c>
      <c r="AY117">
        <v>0</v>
      </c>
      <c r="AZ117">
        <v>70</v>
      </c>
      <c r="BA117">
        <v>0</v>
      </c>
      <c r="BB117">
        <v>10</v>
      </c>
      <c r="BC117">
        <v>10</v>
      </c>
      <c r="BD117">
        <v>10</v>
      </c>
      <c r="BE117">
        <v>5</v>
      </c>
      <c r="BF117">
        <v>10</v>
      </c>
      <c r="BG117">
        <v>15</v>
      </c>
      <c r="BH117">
        <v>5</v>
      </c>
      <c r="BI117">
        <v>5</v>
      </c>
      <c r="BJ117">
        <v>0</v>
      </c>
      <c r="BK117">
        <v>70</v>
      </c>
      <c r="BL117">
        <v>3</v>
      </c>
      <c r="BM117">
        <v>3</v>
      </c>
      <c r="BN117">
        <v>5</v>
      </c>
    </row>
    <row r="118" spans="1:66" x14ac:dyDescent="0.2">
      <c r="A118">
        <v>117</v>
      </c>
      <c r="B118">
        <v>1030249</v>
      </c>
      <c r="C118">
        <v>2</v>
      </c>
      <c r="D118">
        <v>14672444</v>
      </c>
      <c r="E118" s="1">
        <v>41924</v>
      </c>
      <c r="F118" s="1">
        <v>41930</v>
      </c>
      <c r="G118">
        <v>6</v>
      </c>
      <c r="H118">
        <v>0</v>
      </c>
      <c r="I118">
        <v>0</v>
      </c>
      <c r="J118">
        <v>81.8</v>
      </c>
      <c r="K118" t="s">
        <v>155</v>
      </c>
      <c r="L118" t="s">
        <v>156</v>
      </c>
      <c r="M118">
        <v>3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1</v>
      </c>
      <c r="T118">
        <v>1</v>
      </c>
      <c r="U118">
        <v>0</v>
      </c>
      <c r="V118">
        <v>0</v>
      </c>
      <c r="W118">
        <v>0</v>
      </c>
      <c r="X118">
        <v>12.2</v>
      </c>
      <c r="Y118">
        <v>8</v>
      </c>
      <c r="Z118">
        <v>1</v>
      </c>
      <c r="AA118">
        <v>0</v>
      </c>
      <c r="AB118">
        <v>0</v>
      </c>
      <c r="AC118">
        <v>0</v>
      </c>
      <c r="AD118">
        <v>1</v>
      </c>
      <c r="AE118">
        <v>2</v>
      </c>
      <c r="AF118">
        <v>2</v>
      </c>
      <c r="AG118">
        <v>2</v>
      </c>
      <c r="AH118">
        <v>2</v>
      </c>
      <c r="AI118">
        <v>2</v>
      </c>
      <c r="AJ118">
        <v>2</v>
      </c>
      <c r="AK118">
        <v>2</v>
      </c>
      <c r="AL118">
        <v>2</v>
      </c>
      <c r="AM118">
        <v>2</v>
      </c>
      <c r="AN118">
        <v>2</v>
      </c>
      <c r="AP118">
        <v>0</v>
      </c>
      <c r="AQ118">
        <v>5</v>
      </c>
      <c r="AR118">
        <v>5</v>
      </c>
      <c r="AS118">
        <v>5</v>
      </c>
      <c r="AT118">
        <v>5</v>
      </c>
      <c r="AU118">
        <v>5</v>
      </c>
      <c r="AV118">
        <v>10</v>
      </c>
      <c r="AW118">
        <v>5</v>
      </c>
      <c r="AX118">
        <v>5</v>
      </c>
      <c r="AY118">
        <v>0</v>
      </c>
      <c r="AZ118">
        <v>45</v>
      </c>
      <c r="BA118">
        <v>0</v>
      </c>
      <c r="BB118">
        <v>5</v>
      </c>
      <c r="BC118">
        <v>5</v>
      </c>
      <c r="BD118">
        <v>5</v>
      </c>
      <c r="BE118">
        <v>5</v>
      </c>
      <c r="BF118">
        <v>5</v>
      </c>
      <c r="BG118">
        <v>10</v>
      </c>
      <c r="BH118">
        <v>5</v>
      </c>
      <c r="BI118">
        <v>5</v>
      </c>
      <c r="BJ118">
        <v>0</v>
      </c>
      <c r="BK118">
        <v>45</v>
      </c>
      <c r="BL118">
        <v>2</v>
      </c>
      <c r="BM118">
        <v>2</v>
      </c>
      <c r="BN118">
        <v>5</v>
      </c>
    </row>
    <row r="119" spans="1:66" x14ac:dyDescent="0.2">
      <c r="A119">
        <v>118</v>
      </c>
      <c r="B119">
        <v>1287174</v>
      </c>
      <c r="C119">
        <v>1</v>
      </c>
      <c r="D119">
        <v>14668839</v>
      </c>
      <c r="E119" s="1">
        <v>41923</v>
      </c>
      <c r="F119" s="1">
        <v>41931</v>
      </c>
      <c r="G119">
        <v>8</v>
      </c>
      <c r="H119">
        <v>0</v>
      </c>
      <c r="I119">
        <v>0</v>
      </c>
      <c r="J119">
        <v>91</v>
      </c>
      <c r="K119" t="s">
        <v>169</v>
      </c>
      <c r="L119" t="s">
        <v>156</v>
      </c>
      <c r="M119">
        <v>4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1</v>
      </c>
      <c r="X119">
        <v>11.4</v>
      </c>
      <c r="Y119">
        <v>5</v>
      </c>
      <c r="Z119">
        <v>1</v>
      </c>
      <c r="AA119">
        <v>0</v>
      </c>
      <c r="AB119">
        <v>0</v>
      </c>
      <c r="AC119">
        <v>0</v>
      </c>
      <c r="AD119">
        <v>1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10</v>
      </c>
      <c r="AP119">
        <v>0</v>
      </c>
      <c r="AQ119">
        <v>10</v>
      </c>
      <c r="AR119">
        <v>10</v>
      </c>
      <c r="AS119">
        <v>0</v>
      </c>
      <c r="AT119">
        <v>0</v>
      </c>
      <c r="AU119">
        <v>0</v>
      </c>
      <c r="AV119">
        <v>10</v>
      </c>
      <c r="AW119">
        <v>0</v>
      </c>
      <c r="AX119">
        <v>5</v>
      </c>
      <c r="AY119">
        <v>0</v>
      </c>
      <c r="AZ119">
        <v>35</v>
      </c>
      <c r="BA119">
        <v>0</v>
      </c>
      <c r="BB119">
        <v>10</v>
      </c>
      <c r="BC119">
        <v>10</v>
      </c>
      <c r="BD119">
        <v>0</v>
      </c>
      <c r="BE119">
        <v>0</v>
      </c>
      <c r="BF119">
        <v>0</v>
      </c>
      <c r="BG119">
        <v>10</v>
      </c>
      <c r="BH119">
        <v>0</v>
      </c>
      <c r="BI119">
        <v>5</v>
      </c>
      <c r="BJ119">
        <v>0</v>
      </c>
      <c r="BK119">
        <v>35</v>
      </c>
      <c r="BL119">
        <v>2</v>
      </c>
      <c r="BM119">
        <v>2</v>
      </c>
      <c r="BN119">
        <v>4</v>
      </c>
    </row>
    <row r="120" spans="1:66" x14ac:dyDescent="0.2">
      <c r="A120">
        <v>119</v>
      </c>
      <c r="B120">
        <v>406207</v>
      </c>
      <c r="C120">
        <v>1</v>
      </c>
      <c r="D120">
        <v>14823101</v>
      </c>
      <c r="E120" s="1">
        <v>41940</v>
      </c>
      <c r="F120" s="1">
        <v>41953</v>
      </c>
      <c r="G120">
        <v>13</v>
      </c>
      <c r="H120">
        <v>0</v>
      </c>
      <c r="I120">
        <v>0</v>
      </c>
      <c r="J120">
        <v>91.1</v>
      </c>
      <c r="K120" t="s">
        <v>169</v>
      </c>
      <c r="L120" t="s">
        <v>156</v>
      </c>
      <c r="M120">
        <v>4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1</v>
      </c>
      <c r="T120">
        <v>0</v>
      </c>
      <c r="U120">
        <v>0</v>
      </c>
      <c r="V120">
        <v>0</v>
      </c>
      <c r="W120">
        <v>1</v>
      </c>
      <c r="X120">
        <v>12.8</v>
      </c>
      <c r="Y120">
        <v>9</v>
      </c>
      <c r="Z120">
        <v>0</v>
      </c>
      <c r="AA120">
        <v>0</v>
      </c>
      <c r="AB120">
        <v>0</v>
      </c>
      <c r="AC120">
        <v>0</v>
      </c>
      <c r="AD120">
        <v>1</v>
      </c>
      <c r="AE120">
        <v>1</v>
      </c>
      <c r="AF120">
        <v>1</v>
      </c>
      <c r="AG120">
        <v>1</v>
      </c>
      <c r="AH120">
        <v>1</v>
      </c>
      <c r="AI120">
        <v>1</v>
      </c>
      <c r="AJ120">
        <v>1</v>
      </c>
      <c r="AK120">
        <v>1</v>
      </c>
      <c r="AL120">
        <v>1</v>
      </c>
      <c r="AM120">
        <v>1</v>
      </c>
      <c r="AN120">
        <v>1</v>
      </c>
      <c r="AO120">
        <v>0</v>
      </c>
      <c r="AP120">
        <v>5</v>
      </c>
      <c r="AQ120">
        <v>10</v>
      </c>
      <c r="AR120">
        <v>0</v>
      </c>
      <c r="AS120">
        <v>10</v>
      </c>
      <c r="AT120">
        <v>10</v>
      </c>
      <c r="AU120">
        <v>15</v>
      </c>
      <c r="AV120">
        <v>10</v>
      </c>
      <c r="AW120">
        <v>5</v>
      </c>
      <c r="AX120">
        <v>5</v>
      </c>
      <c r="AY120">
        <v>5</v>
      </c>
      <c r="AZ120">
        <v>75</v>
      </c>
      <c r="BA120">
        <v>5</v>
      </c>
      <c r="BB120">
        <v>10</v>
      </c>
      <c r="BC120">
        <v>0</v>
      </c>
      <c r="BD120">
        <v>10</v>
      </c>
      <c r="BE120">
        <v>10</v>
      </c>
      <c r="BF120">
        <v>15</v>
      </c>
      <c r="BG120">
        <v>10</v>
      </c>
      <c r="BH120">
        <v>5</v>
      </c>
      <c r="BI120">
        <v>5</v>
      </c>
      <c r="BJ120">
        <v>5</v>
      </c>
      <c r="BK120">
        <v>75</v>
      </c>
      <c r="BL120">
        <v>3</v>
      </c>
      <c r="BM120">
        <v>3</v>
      </c>
      <c r="BN120">
        <v>1</v>
      </c>
    </row>
    <row r="121" spans="1:66" x14ac:dyDescent="0.2">
      <c r="A121">
        <v>120</v>
      </c>
      <c r="B121">
        <v>1115583</v>
      </c>
      <c r="C121">
        <v>2</v>
      </c>
      <c r="D121">
        <v>14826966</v>
      </c>
      <c r="E121" s="1">
        <v>41941</v>
      </c>
      <c r="F121" s="1">
        <v>41948</v>
      </c>
      <c r="G121">
        <v>7</v>
      </c>
      <c r="H121">
        <v>0</v>
      </c>
      <c r="I121">
        <v>0</v>
      </c>
      <c r="J121">
        <v>96.9</v>
      </c>
      <c r="K121" t="s">
        <v>155</v>
      </c>
      <c r="L121" t="s">
        <v>176</v>
      </c>
      <c r="M121">
        <v>1</v>
      </c>
      <c r="N121">
        <v>0</v>
      </c>
      <c r="O121">
        <v>1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14.9</v>
      </c>
      <c r="Y121">
        <v>6</v>
      </c>
      <c r="Z121">
        <v>1</v>
      </c>
      <c r="AA121">
        <v>0</v>
      </c>
      <c r="AB121">
        <v>0</v>
      </c>
      <c r="AC121">
        <v>0</v>
      </c>
      <c r="AD121">
        <v>1</v>
      </c>
      <c r="AE121">
        <v>1</v>
      </c>
      <c r="AF121">
        <v>1</v>
      </c>
      <c r="AG121">
        <v>1</v>
      </c>
      <c r="AH121">
        <v>1</v>
      </c>
      <c r="AI121">
        <v>1</v>
      </c>
      <c r="AJ121">
        <v>1</v>
      </c>
      <c r="AK121">
        <v>1</v>
      </c>
      <c r="AL121">
        <v>1</v>
      </c>
      <c r="AM121">
        <v>1</v>
      </c>
      <c r="AN121">
        <v>1</v>
      </c>
      <c r="AO121">
        <v>0</v>
      </c>
      <c r="AP121">
        <v>5</v>
      </c>
      <c r="AQ121">
        <v>10</v>
      </c>
      <c r="AR121">
        <v>10</v>
      </c>
      <c r="AS121">
        <v>10</v>
      </c>
      <c r="AT121">
        <v>10</v>
      </c>
      <c r="AU121">
        <v>15</v>
      </c>
      <c r="AV121">
        <v>15</v>
      </c>
      <c r="AW121">
        <v>10</v>
      </c>
      <c r="AX121">
        <v>10</v>
      </c>
      <c r="AY121">
        <v>5</v>
      </c>
      <c r="AZ121">
        <v>100</v>
      </c>
      <c r="BA121">
        <v>5</v>
      </c>
      <c r="BB121">
        <v>10</v>
      </c>
      <c r="BC121">
        <v>10</v>
      </c>
      <c r="BD121">
        <v>10</v>
      </c>
      <c r="BE121">
        <v>10</v>
      </c>
      <c r="BF121">
        <v>15</v>
      </c>
      <c r="BG121">
        <v>15</v>
      </c>
      <c r="BH121">
        <v>10</v>
      </c>
      <c r="BI121">
        <v>10</v>
      </c>
      <c r="BJ121">
        <v>5</v>
      </c>
      <c r="BK121">
        <v>100</v>
      </c>
      <c r="BL121">
        <v>5</v>
      </c>
      <c r="BM121">
        <v>5</v>
      </c>
      <c r="BN121">
        <v>1</v>
      </c>
    </row>
    <row r="122" spans="1:66" x14ac:dyDescent="0.2">
      <c r="A122">
        <v>121</v>
      </c>
      <c r="B122">
        <v>1249316</v>
      </c>
      <c r="C122">
        <v>1</v>
      </c>
      <c r="D122">
        <v>14823174</v>
      </c>
      <c r="E122" s="1">
        <v>41940</v>
      </c>
      <c r="F122" s="1">
        <v>41944</v>
      </c>
      <c r="G122">
        <v>4</v>
      </c>
      <c r="H122">
        <v>0</v>
      </c>
      <c r="I122">
        <v>0</v>
      </c>
      <c r="J122">
        <v>82.1</v>
      </c>
      <c r="K122" t="s">
        <v>155</v>
      </c>
      <c r="L122" t="s">
        <v>166</v>
      </c>
      <c r="M122">
        <v>4</v>
      </c>
      <c r="N122">
        <v>0</v>
      </c>
      <c r="O122">
        <v>0</v>
      </c>
      <c r="P122">
        <v>1</v>
      </c>
      <c r="Q122">
        <v>0</v>
      </c>
      <c r="R122">
        <v>0</v>
      </c>
      <c r="S122">
        <v>1</v>
      </c>
      <c r="T122">
        <v>0</v>
      </c>
      <c r="U122">
        <v>0</v>
      </c>
      <c r="V122">
        <v>0</v>
      </c>
      <c r="W122">
        <v>0</v>
      </c>
      <c r="X122">
        <v>15.2</v>
      </c>
      <c r="Y122">
        <v>7</v>
      </c>
      <c r="Z122">
        <v>0</v>
      </c>
      <c r="AA122">
        <v>0</v>
      </c>
      <c r="AB122">
        <v>1</v>
      </c>
      <c r="AC122">
        <v>1</v>
      </c>
      <c r="AD122">
        <v>1</v>
      </c>
      <c r="AE122">
        <v>0</v>
      </c>
      <c r="AF122">
        <v>0</v>
      </c>
      <c r="AG122">
        <v>0</v>
      </c>
      <c r="AH122">
        <v>1</v>
      </c>
      <c r="AI122">
        <v>1</v>
      </c>
      <c r="AJ122">
        <v>1</v>
      </c>
      <c r="AK122">
        <v>1</v>
      </c>
      <c r="AL122">
        <v>1</v>
      </c>
      <c r="AM122">
        <v>1</v>
      </c>
      <c r="AN122">
        <v>1</v>
      </c>
      <c r="AO122">
        <v>3</v>
      </c>
      <c r="AP122">
        <v>5</v>
      </c>
      <c r="AQ122">
        <v>10</v>
      </c>
      <c r="AR122">
        <v>0</v>
      </c>
      <c r="AS122">
        <v>10</v>
      </c>
      <c r="AT122">
        <v>5</v>
      </c>
      <c r="AU122">
        <v>10</v>
      </c>
      <c r="AV122">
        <v>10</v>
      </c>
      <c r="AW122">
        <v>10</v>
      </c>
      <c r="AX122">
        <v>5</v>
      </c>
      <c r="AY122">
        <v>0</v>
      </c>
      <c r="AZ122">
        <v>65</v>
      </c>
      <c r="BA122">
        <v>5</v>
      </c>
      <c r="BB122">
        <v>10</v>
      </c>
      <c r="BC122">
        <v>0</v>
      </c>
      <c r="BD122">
        <v>10</v>
      </c>
      <c r="BE122">
        <v>5</v>
      </c>
      <c r="BF122">
        <v>10</v>
      </c>
      <c r="BG122">
        <v>10</v>
      </c>
      <c r="BH122">
        <v>10</v>
      </c>
      <c r="BI122">
        <v>5</v>
      </c>
      <c r="BJ122">
        <v>0</v>
      </c>
      <c r="BK122">
        <v>65</v>
      </c>
      <c r="BL122">
        <v>3</v>
      </c>
      <c r="BM122">
        <v>3</v>
      </c>
      <c r="BN122">
        <v>2</v>
      </c>
    </row>
    <row r="123" spans="1:66" x14ac:dyDescent="0.2">
      <c r="A123">
        <v>122</v>
      </c>
      <c r="B123">
        <v>866971</v>
      </c>
      <c r="C123">
        <v>2</v>
      </c>
      <c r="D123">
        <v>14843253</v>
      </c>
      <c r="E123" s="1">
        <v>41942</v>
      </c>
      <c r="F123" s="1">
        <v>41944</v>
      </c>
      <c r="G123">
        <v>2</v>
      </c>
      <c r="H123">
        <v>0</v>
      </c>
      <c r="I123">
        <v>0</v>
      </c>
      <c r="J123">
        <v>81.7</v>
      </c>
      <c r="K123" t="s">
        <v>155</v>
      </c>
      <c r="L123" t="s">
        <v>166</v>
      </c>
      <c r="M123">
        <v>3</v>
      </c>
      <c r="N123">
        <v>0</v>
      </c>
      <c r="O123">
        <v>0</v>
      </c>
      <c r="P123">
        <v>1</v>
      </c>
      <c r="Q123">
        <v>0</v>
      </c>
      <c r="R123">
        <v>0</v>
      </c>
      <c r="S123">
        <v>1</v>
      </c>
      <c r="T123">
        <v>0</v>
      </c>
      <c r="U123">
        <v>0</v>
      </c>
      <c r="V123">
        <v>0</v>
      </c>
      <c r="W123">
        <v>0</v>
      </c>
      <c r="X123">
        <v>12.1</v>
      </c>
      <c r="Y123">
        <v>3</v>
      </c>
      <c r="Z123">
        <v>0</v>
      </c>
      <c r="AA123">
        <v>0</v>
      </c>
      <c r="AB123">
        <v>0</v>
      </c>
      <c r="AC123">
        <v>0</v>
      </c>
      <c r="AD123">
        <v>1</v>
      </c>
      <c r="AE123">
        <v>1</v>
      </c>
      <c r="AF123">
        <v>1</v>
      </c>
      <c r="AG123">
        <v>1</v>
      </c>
      <c r="AH123">
        <v>1</v>
      </c>
      <c r="AI123">
        <v>0</v>
      </c>
      <c r="AJ123">
        <v>1</v>
      </c>
      <c r="AK123">
        <v>1</v>
      </c>
      <c r="AL123">
        <v>1</v>
      </c>
      <c r="AM123">
        <v>1</v>
      </c>
      <c r="AN123">
        <v>1</v>
      </c>
      <c r="AO123">
        <v>1</v>
      </c>
      <c r="AP123">
        <v>5</v>
      </c>
      <c r="AQ123">
        <v>10</v>
      </c>
      <c r="AR123">
        <v>5</v>
      </c>
      <c r="AS123">
        <v>10</v>
      </c>
      <c r="AT123">
        <v>10</v>
      </c>
      <c r="AU123">
        <v>15</v>
      </c>
      <c r="AV123">
        <v>15</v>
      </c>
      <c r="AW123">
        <v>10</v>
      </c>
      <c r="AX123">
        <v>10</v>
      </c>
      <c r="AY123">
        <v>5</v>
      </c>
      <c r="AZ123">
        <v>95</v>
      </c>
      <c r="BA123">
        <v>5</v>
      </c>
      <c r="BB123">
        <v>10</v>
      </c>
      <c r="BC123">
        <v>5</v>
      </c>
      <c r="BD123">
        <v>10</v>
      </c>
      <c r="BE123">
        <v>10</v>
      </c>
      <c r="BF123">
        <v>15</v>
      </c>
      <c r="BG123">
        <v>15</v>
      </c>
      <c r="BH123">
        <v>10</v>
      </c>
      <c r="BI123">
        <v>10</v>
      </c>
      <c r="BJ123">
        <v>5</v>
      </c>
      <c r="BK123">
        <v>95</v>
      </c>
      <c r="BL123">
        <v>4</v>
      </c>
      <c r="BM123">
        <v>4</v>
      </c>
      <c r="BN123">
        <v>1</v>
      </c>
    </row>
    <row r="124" spans="1:66" x14ac:dyDescent="0.2">
      <c r="A124">
        <v>123</v>
      </c>
      <c r="B124">
        <v>405552</v>
      </c>
      <c r="C124">
        <v>2</v>
      </c>
      <c r="D124">
        <v>14833417</v>
      </c>
      <c r="E124" s="1">
        <v>41941</v>
      </c>
      <c r="F124" s="1">
        <v>41950</v>
      </c>
      <c r="G124">
        <v>9</v>
      </c>
      <c r="H124">
        <v>0</v>
      </c>
      <c r="I124">
        <v>0</v>
      </c>
      <c r="J124">
        <v>90.9</v>
      </c>
      <c r="K124" t="s">
        <v>169</v>
      </c>
      <c r="L124" t="s">
        <v>156</v>
      </c>
      <c r="M124">
        <v>2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1</v>
      </c>
      <c r="X124">
        <v>11.7</v>
      </c>
      <c r="Y124">
        <v>4</v>
      </c>
      <c r="Z124">
        <v>2</v>
      </c>
      <c r="AA124">
        <v>0</v>
      </c>
      <c r="AB124">
        <v>0</v>
      </c>
      <c r="AC124">
        <v>0</v>
      </c>
      <c r="AD124">
        <v>1</v>
      </c>
      <c r="AE124">
        <v>0</v>
      </c>
      <c r="AF124">
        <v>1</v>
      </c>
      <c r="AG124">
        <v>1</v>
      </c>
      <c r="AH124">
        <v>1</v>
      </c>
      <c r="AI124">
        <v>0</v>
      </c>
      <c r="AJ124">
        <v>1</v>
      </c>
      <c r="AK124">
        <v>1</v>
      </c>
      <c r="AL124">
        <v>1</v>
      </c>
      <c r="AM124">
        <v>1</v>
      </c>
      <c r="AN124">
        <v>1</v>
      </c>
      <c r="AO124">
        <v>2</v>
      </c>
      <c r="AP124">
        <v>5</v>
      </c>
      <c r="AQ124">
        <v>10</v>
      </c>
      <c r="AR124">
        <v>10</v>
      </c>
      <c r="AS124">
        <v>10</v>
      </c>
      <c r="AT124">
        <v>10</v>
      </c>
      <c r="AU124">
        <v>15</v>
      </c>
      <c r="AV124">
        <v>15</v>
      </c>
      <c r="AW124">
        <v>10</v>
      </c>
      <c r="AX124">
        <v>10</v>
      </c>
      <c r="AY124">
        <v>5</v>
      </c>
      <c r="AZ124">
        <v>100</v>
      </c>
      <c r="BA124">
        <v>5</v>
      </c>
      <c r="BB124">
        <v>10</v>
      </c>
      <c r="BC124">
        <v>10</v>
      </c>
      <c r="BD124">
        <v>10</v>
      </c>
      <c r="BE124">
        <v>10</v>
      </c>
      <c r="BF124">
        <v>15</v>
      </c>
      <c r="BG124">
        <v>15</v>
      </c>
      <c r="BH124">
        <v>10</v>
      </c>
      <c r="BI124">
        <v>10</v>
      </c>
      <c r="BJ124">
        <v>5</v>
      </c>
      <c r="BK124">
        <v>100</v>
      </c>
      <c r="BL124">
        <v>5</v>
      </c>
      <c r="BM124">
        <v>5</v>
      </c>
      <c r="BN124">
        <v>1</v>
      </c>
    </row>
    <row r="125" spans="1:66" x14ac:dyDescent="0.2">
      <c r="A125">
        <v>124</v>
      </c>
      <c r="B125">
        <v>598930</v>
      </c>
      <c r="C125">
        <v>2</v>
      </c>
      <c r="D125">
        <v>14833965</v>
      </c>
      <c r="E125" s="1">
        <v>41941</v>
      </c>
      <c r="F125" s="1">
        <v>41945</v>
      </c>
      <c r="G125">
        <v>4</v>
      </c>
      <c r="H125">
        <v>0</v>
      </c>
      <c r="I125">
        <v>0</v>
      </c>
      <c r="J125">
        <v>79.400000000000006</v>
      </c>
      <c r="K125" t="s">
        <v>155</v>
      </c>
      <c r="L125" t="s">
        <v>166</v>
      </c>
      <c r="M125">
        <v>1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1</v>
      </c>
      <c r="U125">
        <v>0</v>
      </c>
      <c r="V125">
        <v>0</v>
      </c>
      <c r="W125">
        <v>0</v>
      </c>
      <c r="X125">
        <v>14.5</v>
      </c>
      <c r="Y125">
        <v>8</v>
      </c>
      <c r="Z125">
        <v>6</v>
      </c>
      <c r="AA125">
        <v>0</v>
      </c>
      <c r="AB125">
        <v>0</v>
      </c>
      <c r="AC125">
        <v>0</v>
      </c>
      <c r="AD125">
        <v>1</v>
      </c>
      <c r="AE125">
        <v>2</v>
      </c>
      <c r="AF125">
        <v>2</v>
      </c>
      <c r="AG125">
        <v>2</v>
      </c>
      <c r="AH125">
        <v>2</v>
      </c>
      <c r="AI125">
        <v>2</v>
      </c>
      <c r="AJ125">
        <v>2</v>
      </c>
      <c r="AK125">
        <v>2</v>
      </c>
      <c r="AL125">
        <v>2</v>
      </c>
      <c r="AM125">
        <v>2</v>
      </c>
      <c r="AN125">
        <v>2</v>
      </c>
      <c r="AP125">
        <v>5</v>
      </c>
      <c r="AQ125">
        <v>5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5</v>
      </c>
      <c r="AX125">
        <v>10</v>
      </c>
      <c r="AY125">
        <v>5</v>
      </c>
      <c r="AZ125">
        <v>80</v>
      </c>
      <c r="BA125">
        <v>5</v>
      </c>
      <c r="BB125">
        <v>5</v>
      </c>
      <c r="BC125">
        <v>10</v>
      </c>
      <c r="BD125">
        <v>10</v>
      </c>
      <c r="BE125">
        <v>10</v>
      </c>
      <c r="BF125">
        <v>10</v>
      </c>
      <c r="BG125">
        <v>10</v>
      </c>
      <c r="BH125">
        <v>15</v>
      </c>
      <c r="BI125">
        <v>10</v>
      </c>
      <c r="BJ125">
        <v>5</v>
      </c>
      <c r="BK125">
        <v>90</v>
      </c>
      <c r="BL125">
        <v>3</v>
      </c>
      <c r="BM125">
        <v>3</v>
      </c>
      <c r="BN125">
        <v>5</v>
      </c>
    </row>
    <row r="126" spans="1:66" x14ac:dyDescent="0.2">
      <c r="A126">
        <v>125</v>
      </c>
      <c r="B126">
        <v>1017665</v>
      </c>
      <c r="C126">
        <v>1</v>
      </c>
      <c r="D126">
        <v>14826703</v>
      </c>
      <c r="E126" s="1">
        <v>41941</v>
      </c>
      <c r="F126" s="1">
        <v>41943</v>
      </c>
      <c r="G126">
        <v>2</v>
      </c>
      <c r="H126">
        <v>0</v>
      </c>
      <c r="I126">
        <v>0</v>
      </c>
      <c r="J126">
        <v>76.5</v>
      </c>
      <c r="K126" t="s">
        <v>169</v>
      </c>
      <c r="L126" t="s">
        <v>161</v>
      </c>
      <c r="M126">
        <v>6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1</v>
      </c>
      <c r="T126">
        <v>0</v>
      </c>
      <c r="U126">
        <v>0</v>
      </c>
      <c r="V126">
        <v>0</v>
      </c>
      <c r="W126">
        <v>0</v>
      </c>
      <c r="X126">
        <v>11.2</v>
      </c>
      <c r="Y126">
        <v>8</v>
      </c>
      <c r="Z126">
        <v>0</v>
      </c>
      <c r="AA126">
        <v>0</v>
      </c>
      <c r="AB126">
        <v>0</v>
      </c>
      <c r="AC126">
        <v>0</v>
      </c>
      <c r="AD126">
        <v>1</v>
      </c>
      <c r="AE126">
        <v>1</v>
      </c>
      <c r="AF126">
        <v>1</v>
      </c>
      <c r="AG126">
        <v>1</v>
      </c>
      <c r="AH126">
        <v>1</v>
      </c>
      <c r="AI126">
        <v>1</v>
      </c>
      <c r="AJ126">
        <v>1</v>
      </c>
      <c r="AK126">
        <v>1</v>
      </c>
      <c r="AL126">
        <v>1</v>
      </c>
      <c r="AM126">
        <v>1</v>
      </c>
      <c r="AN126">
        <v>1</v>
      </c>
      <c r="AO126">
        <v>0</v>
      </c>
      <c r="AP126">
        <v>5</v>
      </c>
      <c r="AQ126">
        <v>10</v>
      </c>
      <c r="AR126">
        <v>5</v>
      </c>
      <c r="AS126">
        <v>10</v>
      </c>
      <c r="AT126">
        <v>10</v>
      </c>
      <c r="AU126">
        <v>15</v>
      </c>
      <c r="AV126">
        <v>15</v>
      </c>
      <c r="AW126">
        <v>10</v>
      </c>
      <c r="AX126">
        <v>10</v>
      </c>
      <c r="AY126">
        <v>5</v>
      </c>
      <c r="AZ126">
        <v>95</v>
      </c>
      <c r="BA126">
        <v>5</v>
      </c>
      <c r="BB126">
        <v>10</v>
      </c>
      <c r="BC126">
        <v>5</v>
      </c>
      <c r="BD126">
        <v>10</v>
      </c>
      <c r="BE126">
        <v>10</v>
      </c>
      <c r="BF126">
        <v>15</v>
      </c>
      <c r="BG126">
        <v>15</v>
      </c>
      <c r="BH126">
        <v>10</v>
      </c>
      <c r="BI126">
        <v>10</v>
      </c>
      <c r="BJ126">
        <v>5</v>
      </c>
      <c r="BK126">
        <v>95</v>
      </c>
      <c r="BL126">
        <v>4</v>
      </c>
      <c r="BM126">
        <v>4</v>
      </c>
      <c r="BN126">
        <v>1</v>
      </c>
    </row>
    <row r="127" spans="1:66" x14ac:dyDescent="0.2">
      <c r="A127">
        <v>126</v>
      </c>
      <c r="B127">
        <v>1489492</v>
      </c>
      <c r="C127">
        <v>1</v>
      </c>
      <c r="D127">
        <v>14812368</v>
      </c>
      <c r="E127" s="1">
        <v>41940</v>
      </c>
      <c r="F127" s="1">
        <v>41941</v>
      </c>
      <c r="G127">
        <v>1</v>
      </c>
      <c r="H127">
        <v>0</v>
      </c>
      <c r="I127">
        <v>0</v>
      </c>
      <c r="J127">
        <v>67.3</v>
      </c>
      <c r="K127" t="s">
        <v>160</v>
      </c>
      <c r="L127" t="s">
        <v>164</v>
      </c>
      <c r="M127">
        <v>3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1</v>
      </c>
      <c r="X127">
        <v>15.3</v>
      </c>
      <c r="Y127">
        <v>7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1</v>
      </c>
      <c r="AH127">
        <v>1</v>
      </c>
      <c r="AI127">
        <v>1</v>
      </c>
      <c r="AJ127">
        <v>1</v>
      </c>
      <c r="AK127">
        <v>1</v>
      </c>
      <c r="AL127">
        <v>1</v>
      </c>
      <c r="AM127">
        <v>1</v>
      </c>
      <c r="AN127">
        <v>1</v>
      </c>
      <c r="AO127">
        <v>2</v>
      </c>
      <c r="AP127">
        <v>5</v>
      </c>
      <c r="AQ127">
        <v>10</v>
      </c>
      <c r="AR127">
        <v>10</v>
      </c>
      <c r="AS127">
        <v>10</v>
      </c>
      <c r="AT127">
        <v>10</v>
      </c>
      <c r="AU127">
        <v>15</v>
      </c>
      <c r="AV127">
        <v>15</v>
      </c>
      <c r="AW127">
        <v>10</v>
      </c>
      <c r="AX127">
        <v>10</v>
      </c>
      <c r="AY127">
        <v>5</v>
      </c>
      <c r="AZ127">
        <v>100</v>
      </c>
      <c r="BA127">
        <v>5</v>
      </c>
      <c r="BB127">
        <v>10</v>
      </c>
      <c r="BC127">
        <v>10</v>
      </c>
      <c r="BD127">
        <v>10</v>
      </c>
      <c r="BE127">
        <v>10</v>
      </c>
      <c r="BF127">
        <v>15</v>
      </c>
      <c r="BG127">
        <v>15</v>
      </c>
      <c r="BH127">
        <v>10</v>
      </c>
      <c r="BI127">
        <v>10</v>
      </c>
      <c r="BJ127">
        <v>5</v>
      </c>
      <c r="BK127">
        <v>100</v>
      </c>
      <c r="BL127">
        <v>5</v>
      </c>
      <c r="BM127">
        <v>5</v>
      </c>
      <c r="BN127">
        <v>1</v>
      </c>
    </row>
    <row r="128" spans="1:66" x14ac:dyDescent="0.2">
      <c r="A128">
        <v>127</v>
      </c>
      <c r="B128">
        <v>1680365</v>
      </c>
      <c r="C128">
        <v>1</v>
      </c>
      <c r="D128">
        <v>14808991</v>
      </c>
      <c r="E128" s="1">
        <v>41939</v>
      </c>
      <c r="F128" s="1">
        <v>41941</v>
      </c>
      <c r="G128">
        <v>2</v>
      </c>
      <c r="H128">
        <v>0</v>
      </c>
      <c r="I128">
        <v>0</v>
      </c>
      <c r="J128">
        <v>68.7</v>
      </c>
      <c r="K128" t="s">
        <v>155</v>
      </c>
      <c r="L128" t="s">
        <v>164</v>
      </c>
      <c r="M128">
        <v>4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1</v>
      </c>
      <c r="V128">
        <v>0</v>
      </c>
      <c r="W128">
        <v>1</v>
      </c>
      <c r="X128">
        <v>13.3</v>
      </c>
      <c r="Y128">
        <v>7</v>
      </c>
      <c r="Z128">
        <v>1</v>
      </c>
      <c r="AA128">
        <v>0</v>
      </c>
      <c r="AB128">
        <v>0</v>
      </c>
      <c r="AC128">
        <v>0</v>
      </c>
      <c r="AD128">
        <v>0</v>
      </c>
      <c r="AE128">
        <v>1</v>
      </c>
      <c r="AF128">
        <v>1</v>
      </c>
      <c r="AG128">
        <v>1</v>
      </c>
      <c r="AH128">
        <v>1</v>
      </c>
      <c r="AI128">
        <v>1</v>
      </c>
      <c r="AJ128">
        <v>1</v>
      </c>
      <c r="AK128">
        <v>1</v>
      </c>
      <c r="AL128">
        <v>1</v>
      </c>
      <c r="AM128">
        <v>1</v>
      </c>
      <c r="AN128">
        <v>0</v>
      </c>
      <c r="AO128">
        <v>1</v>
      </c>
      <c r="AP128">
        <v>5</v>
      </c>
      <c r="AQ128">
        <v>10</v>
      </c>
      <c r="AR128">
        <v>10</v>
      </c>
      <c r="AS128">
        <v>10</v>
      </c>
      <c r="AT128">
        <v>10</v>
      </c>
      <c r="AU128">
        <v>15</v>
      </c>
      <c r="AV128">
        <v>15</v>
      </c>
      <c r="AW128">
        <v>10</v>
      </c>
      <c r="AX128">
        <v>10</v>
      </c>
      <c r="AY128">
        <v>5</v>
      </c>
      <c r="AZ128">
        <v>100</v>
      </c>
      <c r="BA128">
        <v>5</v>
      </c>
      <c r="BB128">
        <v>10</v>
      </c>
      <c r="BC128">
        <v>10</v>
      </c>
      <c r="BD128">
        <v>10</v>
      </c>
      <c r="BE128">
        <v>10</v>
      </c>
      <c r="BF128">
        <v>15</v>
      </c>
      <c r="BG128">
        <v>15</v>
      </c>
      <c r="BH128">
        <v>10</v>
      </c>
      <c r="BI128">
        <v>10</v>
      </c>
      <c r="BJ128">
        <v>5</v>
      </c>
      <c r="BK128">
        <v>100</v>
      </c>
      <c r="BL128">
        <v>5</v>
      </c>
      <c r="BM128">
        <v>5</v>
      </c>
      <c r="BN128">
        <v>1</v>
      </c>
    </row>
    <row r="129" spans="1:66" x14ac:dyDescent="0.2">
      <c r="A129">
        <v>128</v>
      </c>
      <c r="B129">
        <v>1007450</v>
      </c>
      <c r="C129">
        <v>2</v>
      </c>
      <c r="D129">
        <v>14797833</v>
      </c>
      <c r="E129" s="1">
        <v>41937</v>
      </c>
      <c r="F129" s="1">
        <v>41941</v>
      </c>
      <c r="G129">
        <v>4</v>
      </c>
      <c r="H129">
        <v>0</v>
      </c>
      <c r="I129">
        <v>0</v>
      </c>
      <c r="J129">
        <v>63.2</v>
      </c>
      <c r="K129" t="s">
        <v>155</v>
      </c>
      <c r="L129" t="s">
        <v>177</v>
      </c>
      <c r="M129">
        <v>2</v>
      </c>
      <c r="N129">
        <v>0</v>
      </c>
      <c r="O129">
        <v>0</v>
      </c>
      <c r="P129">
        <v>1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11.8</v>
      </c>
      <c r="Y129">
        <v>0</v>
      </c>
      <c r="Z129">
        <v>1</v>
      </c>
      <c r="AA129">
        <v>0</v>
      </c>
      <c r="AB129">
        <v>0</v>
      </c>
      <c r="AC129">
        <v>0</v>
      </c>
      <c r="AD129">
        <v>0</v>
      </c>
      <c r="AE129">
        <v>1</v>
      </c>
      <c r="AF129">
        <v>1</v>
      </c>
      <c r="AG129">
        <v>1</v>
      </c>
      <c r="AH129">
        <v>1</v>
      </c>
      <c r="AI129">
        <v>1</v>
      </c>
      <c r="AJ129">
        <v>1</v>
      </c>
      <c r="AK129">
        <v>1</v>
      </c>
      <c r="AL129">
        <v>1</v>
      </c>
      <c r="AM129">
        <v>1</v>
      </c>
      <c r="AN129">
        <v>1</v>
      </c>
      <c r="AO129">
        <v>0</v>
      </c>
      <c r="AP129">
        <v>5</v>
      </c>
      <c r="AQ129">
        <v>10</v>
      </c>
      <c r="AR129">
        <v>5</v>
      </c>
      <c r="AS129">
        <v>10</v>
      </c>
      <c r="AT129">
        <v>10</v>
      </c>
      <c r="AU129">
        <v>15</v>
      </c>
      <c r="AV129">
        <v>15</v>
      </c>
      <c r="AW129">
        <v>10</v>
      </c>
      <c r="AX129">
        <v>10</v>
      </c>
      <c r="AY129">
        <v>5</v>
      </c>
      <c r="AZ129">
        <v>95</v>
      </c>
      <c r="BA129">
        <v>5</v>
      </c>
      <c r="BB129">
        <v>10</v>
      </c>
      <c r="BC129">
        <v>5</v>
      </c>
      <c r="BD129">
        <v>10</v>
      </c>
      <c r="BE129">
        <v>10</v>
      </c>
      <c r="BF129">
        <v>15</v>
      </c>
      <c r="BG129">
        <v>15</v>
      </c>
      <c r="BH129">
        <v>10</v>
      </c>
      <c r="BI129">
        <v>10</v>
      </c>
      <c r="BJ129">
        <v>5</v>
      </c>
      <c r="BK129">
        <v>95</v>
      </c>
      <c r="BL129">
        <v>4</v>
      </c>
      <c r="BM129">
        <v>4</v>
      </c>
      <c r="BN129">
        <v>1</v>
      </c>
    </row>
    <row r="130" spans="1:66" x14ac:dyDescent="0.2">
      <c r="A130">
        <v>129</v>
      </c>
      <c r="B130">
        <v>466128</v>
      </c>
      <c r="C130">
        <v>2</v>
      </c>
      <c r="D130">
        <v>14807832</v>
      </c>
      <c r="E130" s="1">
        <v>41939</v>
      </c>
      <c r="F130" s="1">
        <v>41942</v>
      </c>
      <c r="G130">
        <v>3</v>
      </c>
      <c r="H130">
        <v>0</v>
      </c>
      <c r="I130">
        <v>0</v>
      </c>
      <c r="J130">
        <v>88.5</v>
      </c>
      <c r="K130" t="s">
        <v>155</v>
      </c>
      <c r="L130" t="s">
        <v>164</v>
      </c>
      <c r="M130">
        <v>5</v>
      </c>
      <c r="N130">
        <v>0</v>
      </c>
      <c r="O130">
        <v>0</v>
      </c>
      <c r="P130">
        <v>0</v>
      </c>
      <c r="Q130">
        <v>0</v>
      </c>
      <c r="R130">
        <v>1</v>
      </c>
      <c r="S130">
        <v>0</v>
      </c>
      <c r="T130">
        <v>0</v>
      </c>
      <c r="U130">
        <v>0</v>
      </c>
      <c r="V130">
        <v>0</v>
      </c>
      <c r="W130">
        <v>1</v>
      </c>
      <c r="X130">
        <v>8.3000000000000007</v>
      </c>
      <c r="Y130">
        <v>9</v>
      </c>
      <c r="Z130">
        <v>4</v>
      </c>
      <c r="AA130">
        <v>0</v>
      </c>
      <c r="AB130">
        <v>0</v>
      </c>
      <c r="AC130">
        <v>0</v>
      </c>
      <c r="AD130">
        <v>1</v>
      </c>
      <c r="AE130">
        <v>1</v>
      </c>
      <c r="AF130">
        <v>1</v>
      </c>
      <c r="AG130">
        <v>1</v>
      </c>
      <c r="AH130">
        <v>1</v>
      </c>
      <c r="AI130">
        <v>1</v>
      </c>
      <c r="AJ130">
        <v>1</v>
      </c>
      <c r="AK130">
        <v>1</v>
      </c>
      <c r="AL130">
        <v>1</v>
      </c>
      <c r="AM130">
        <v>1</v>
      </c>
      <c r="AN130">
        <v>1</v>
      </c>
      <c r="AO130">
        <v>0</v>
      </c>
      <c r="AP130">
        <v>5</v>
      </c>
      <c r="AQ130">
        <v>10</v>
      </c>
      <c r="AR130">
        <v>10</v>
      </c>
      <c r="AS130">
        <v>10</v>
      </c>
      <c r="AT130">
        <v>10</v>
      </c>
      <c r="AU130">
        <v>15</v>
      </c>
      <c r="AV130">
        <v>10</v>
      </c>
      <c r="AW130">
        <v>10</v>
      </c>
      <c r="AX130">
        <v>5</v>
      </c>
      <c r="AY130">
        <v>5</v>
      </c>
      <c r="AZ130">
        <v>90</v>
      </c>
      <c r="BA130">
        <v>5</v>
      </c>
      <c r="BB130">
        <v>10</v>
      </c>
      <c r="BC130">
        <v>10</v>
      </c>
      <c r="BD130">
        <v>10</v>
      </c>
      <c r="BE130">
        <v>10</v>
      </c>
      <c r="BF130">
        <v>15</v>
      </c>
      <c r="BG130">
        <v>10</v>
      </c>
      <c r="BH130">
        <v>10</v>
      </c>
      <c r="BI130">
        <v>5</v>
      </c>
      <c r="BJ130">
        <v>5</v>
      </c>
      <c r="BK130">
        <v>90</v>
      </c>
      <c r="BL130">
        <v>3</v>
      </c>
      <c r="BM130">
        <v>3</v>
      </c>
      <c r="BN130">
        <v>1</v>
      </c>
    </row>
    <row r="131" spans="1:66" x14ac:dyDescent="0.2">
      <c r="A131">
        <v>130</v>
      </c>
      <c r="B131">
        <v>307707</v>
      </c>
      <c r="C131">
        <v>1</v>
      </c>
      <c r="D131">
        <v>14798395</v>
      </c>
      <c r="E131" s="1">
        <v>41937</v>
      </c>
      <c r="F131" s="1">
        <v>41948</v>
      </c>
      <c r="G131">
        <v>11</v>
      </c>
      <c r="H131">
        <v>0</v>
      </c>
      <c r="I131">
        <v>0</v>
      </c>
      <c r="J131">
        <v>88.6</v>
      </c>
      <c r="K131" t="s">
        <v>155</v>
      </c>
      <c r="L131" t="s">
        <v>156</v>
      </c>
      <c r="M131">
        <v>3</v>
      </c>
      <c r="N131">
        <v>0</v>
      </c>
      <c r="O131">
        <v>0</v>
      </c>
      <c r="P131">
        <v>1</v>
      </c>
      <c r="Q131">
        <v>0</v>
      </c>
      <c r="R131">
        <v>0</v>
      </c>
      <c r="S131">
        <v>0</v>
      </c>
      <c r="T131">
        <v>1</v>
      </c>
      <c r="U131">
        <v>0</v>
      </c>
      <c r="V131">
        <v>0</v>
      </c>
      <c r="W131">
        <v>0</v>
      </c>
      <c r="X131">
        <v>11.4</v>
      </c>
      <c r="Y131">
        <v>7</v>
      </c>
      <c r="Z131">
        <v>0</v>
      </c>
      <c r="AA131">
        <v>0</v>
      </c>
      <c r="AB131">
        <v>0</v>
      </c>
      <c r="AC131">
        <v>0</v>
      </c>
      <c r="AD131">
        <v>1</v>
      </c>
      <c r="AE131">
        <v>2</v>
      </c>
      <c r="AF131">
        <v>2</v>
      </c>
      <c r="AG131">
        <v>2</v>
      </c>
      <c r="AH131">
        <v>2</v>
      </c>
      <c r="AI131">
        <v>2</v>
      </c>
      <c r="AJ131">
        <v>2</v>
      </c>
      <c r="AK131">
        <v>2</v>
      </c>
      <c r="AL131">
        <v>2</v>
      </c>
      <c r="AM131">
        <v>2</v>
      </c>
      <c r="AN131">
        <v>2</v>
      </c>
      <c r="AP131">
        <v>0</v>
      </c>
      <c r="AQ131">
        <v>10</v>
      </c>
      <c r="AR131">
        <v>10</v>
      </c>
      <c r="AS131">
        <v>5</v>
      </c>
      <c r="AT131">
        <v>10</v>
      </c>
      <c r="AU131">
        <v>15</v>
      </c>
      <c r="AV131">
        <v>15</v>
      </c>
      <c r="AW131">
        <v>5</v>
      </c>
      <c r="AX131">
        <v>10</v>
      </c>
      <c r="AY131">
        <v>5</v>
      </c>
      <c r="AZ131">
        <v>85</v>
      </c>
      <c r="BA131">
        <v>0</v>
      </c>
      <c r="BB131">
        <v>10</v>
      </c>
      <c r="BC131">
        <v>10</v>
      </c>
      <c r="BD131">
        <v>5</v>
      </c>
      <c r="BE131">
        <v>10</v>
      </c>
      <c r="BF131">
        <v>15</v>
      </c>
      <c r="BG131">
        <v>15</v>
      </c>
      <c r="BH131">
        <v>5</v>
      </c>
      <c r="BI131">
        <v>10</v>
      </c>
      <c r="BJ131">
        <v>5</v>
      </c>
      <c r="BK131">
        <v>85</v>
      </c>
      <c r="BL131">
        <v>3</v>
      </c>
      <c r="BM131">
        <v>3</v>
      </c>
      <c r="BN131">
        <v>5</v>
      </c>
    </row>
    <row r="132" spans="1:66" x14ac:dyDescent="0.2">
      <c r="A132">
        <v>131</v>
      </c>
      <c r="B132">
        <v>956568</v>
      </c>
      <c r="C132">
        <v>2</v>
      </c>
      <c r="D132">
        <v>14790770</v>
      </c>
      <c r="E132" s="1">
        <v>41936</v>
      </c>
      <c r="F132" s="1">
        <v>41942</v>
      </c>
      <c r="G132">
        <v>6</v>
      </c>
      <c r="H132">
        <v>0</v>
      </c>
      <c r="I132">
        <v>0</v>
      </c>
      <c r="J132">
        <v>86.9</v>
      </c>
      <c r="K132" t="s">
        <v>155</v>
      </c>
      <c r="L132" t="s">
        <v>156</v>
      </c>
      <c r="M132">
        <v>3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14.4</v>
      </c>
      <c r="Y132">
        <v>10</v>
      </c>
      <c r="Z132">
        <v>2</v>
      </c>
      <c r="AA132">
        <v>0</v>
      </c>
      <c r="AB132">
        <v>1</v>
      </c>
      <c r="AC132">
        <v>2</v>
      </c>
      <c r="AD132">
        <v>0</v>
      </c>
      <c r="AE132">
        <v>0</v>
      </c>
      <c r="AF132">
        <v>1</v>
      </c>
      <c r="AG132">
        <v>1</v>
      </c>
      <c r="AH132">
        <v>1</v>
      </c>
      <c r="AI132">
        <v>0</v>
      </c>
      <c r="AJ132">
        <v>1</v>
      </c>
      <c r="AK132">
        <v>1</v>
      </c>
      <c r="AL132">
        <v>0</v>
      </c>
      <c r="AM132">
        <v>1</v>
      </c>
      <c r="AN132">
        <v>1</v>
      </c>
      <c r="AO132">
        <v>3</v>
      </c>
      <c r="AP132">
        <v>5</v>
      </c>
      <c r="AQ132">
        <v>10</v>
      </c>
      <c r="AR132">
        <v>10</v>
      </c>
      <c r="AS132">
        <v>10</v>
      </c>
      <c r="AT132">
        <v>10</v>
      </c>
      <c r="AU132">
        <v>15</v>
      </c>
      <c r="AV132">
        <v>15</v>
      </c>
      <c r="AW132">
        <v>10</v>
      </c>
      <c r="AX132">
        <v>10</v>
      </c>
      <c r="AY132">
        <v>5</v>
      </c>
      <c r="AZ132">
        <v>100</v>
      </c>
      <c r="BA132">
        <v>5</v>
      </c>
      <c r="BB132">
        <v>10</v>
      </c>
      <c r="BC132">
        <v>10</v>
      </c>
      <c r="BD132">
        <v>10</v>
      </c>
      <c r="BE132">
        <v>10</v>
      </c>
      <c r="BF132">
        <v>15</v>
      </c>
      <c r="BG132">
        <v>15</v>
      </c>
      <c r="BH132">
        <v>10</v>
      </c>
      <c r="BI132">
        <v>10</v>
      </c>
      <c r="BJ132">
        <v>5</v>
      </c>
      <c r="BK132">
        <v>100</v>
      </c>
      <c r="BL132">
        <v>5</v>
      </c>
      <c r="BM132">
        <v>5</v>
      </c>
      <c r="BN132">
        <v>2</v>
      </c>
    </row>
    <row r="133" spans="1:66" x14ac:dyDescent="0.2">
      <c r="A133">
        <v>132</v>
      </c>
      <c r="B133">
        <v>339682</v>
      </c>
      <c r="C133">
        <v>2</v>
      </c>
      <c r="D133">
        <v>14798692</v>
      </c>
      <c r="E133" s="1">
        <v>41937</v>
      </c>
      <c r="F133" s="1">
        <v>41959</v>
      </c>
      <c r="G133">
        <v>22</v>
      </c>
      <c r="H133">
        <v>1</v>
      </c>
      <c r="I133">
        <v>0</v>
      </c>
      <c r="J133">
        <v>88.6</v>
      </c>
      <c r="K133" t="s">
        <v>155</v>
      </c>
      <c r="L133" t="s">
        <v>161</v>
      </c>
      <c r="M133">
        <v>3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1</v>
      </c>
      <c r="U133">
        <v>0</v>
      </c>
      <c r="V133">
        <v>0</v>
      </c>
      <c r="W133">
        <v>0</v>
      </c>
      <c r="X133">
        <v>12.4</v>
      </c>
      <c r="Y133">
        <v>9</v>
      </c>
      <c r="Z133">
        <v>0</v>
      </c>
      <c r="AA133">
        <v>0</v>
      </c>
      <c r="AB133">
        <v>0</v>
      </c>
      <c r="AC133">
        <v>0</v>
      </c>
      <c r="AD133">
        <v>1</v>
      </c>
      <c r="AE133">
        <v>2</v>
      </c>
      <c r="AF133">
        <v>2</v>
      </c>
      <c r="AG133">
        <v>2</v>
      </c>
      <c r="AH133">
        <v>2</v>
      </c>
      <c r="AI133">
        <v>2</v>
      </c>
      <c r="AJ133">
        <v>2</v>
      </c>
      <c r="AK133">
        <v>2</v>
      </c>
      <c r="AL133">
        <v>2</v>
      </c>
      <c r="AM133">
        <v>2</v>
      </c>
      <c r="AN133">
        <v>2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10</v>
      </c>
      <c r="AW133">
        <v>0</v>
      </c>
      <c r="AX133">
        <v>0</v>
      </c>
      <c r="AY133">
        <v>0</v>
      </c>
      <c r="AZ133">
        <v>10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10</v>
      </c>
      <c r="BH133">
        <v>0</v>
      </c>
      <c r="BI133">
        <v>0</v>
      </c>
      <c r="BJ133">
        <v>0</v>
      </c>
      <c r="BK133">
        <v>10</v>
      </c>
      <c r="BL133">
        <v>1</v>
      </c>
      <c r="BM133">
        <v>1</v>
      </c>
      <c r="BN133">
        <v>5</v>
      </c>
    </row>
    <row r="134" spans="1:66" x14ac:dyDescent="0.2">
      <c r="A134">
        <v>133</v>
      </c>
      <c r="B134">
        <v>948456</v>
      </c>
      <c r="C134">
        <v>2</v>
      </c>
      <c r="D134">
        <v>14779090</v>
      </c>
      <c r="E134" s="1">
        <v>41935</v>
      </c>
      <c r="F134" s="1">
        <v>41939</v>
      </c>
      <c r="G134">
        <v>4</v>
      </c>
      <c r="H134">
        <v>0</v>
      </c>
      <c r="I134">
        <v>0</v>
      </c>
      <c r="J134">
        <v>60.5</v>
      </c>
      <c r="K134" t="s">
        <v>155</v>
      </c>
      <c r="L134" t="s">
        <v>178</v>
      </c>
      <c r="M134">
        <v>1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16.100000000000001</v>
      </c>
      <c r="Y134">
        <v>1</v>
      </c>
      <c r="Z134">
        <v>0</v>
      </c>
      <c r="AA134">
        <v>0</v>
      </c>
      <c r="AB134">
        <v>0</v>
      </c>
      <c r="AC134">
        <v>0</v>
      </c>
      <c r="AD134">
        <v>1</v>
      </c>
      <c r="AE134">
        <v>1</v>
      </c>
      <c r="AF134">
        <v>1</v>
      </c>
      <c r="AG134">
        <v>1</v>
      </c>
      <c r="AH134">
        <v>1</v>
      </c>
      <c r="AI134">
        <v>1</v>
      </c>
      <c r="AJ134">
        <v>1</v>
      </c>
      <c r="AK134">
        <v>1</v>
      </c>
      <c r="AL134">
        <v>1</v>
      </c>
      <c r="AM134">
        <v>1</v>
      </c>
      <c r="AN134">
        <v>1</v>
      </c>
      <c r="AO134">
        <v>0</v>
      </c>
      <c r="AP134">
        <v>5</v>
      </c>
      <c r="AQ134">
        <v>10</v>
      </c>
      <c r="AR134">
        <v>10</v>
      </c>
      <c r="AS134">
        <v>10</v>
      </c>
      <c r="AT134">
        <v>10</v>
      </c>
      <c r="AU134">
        <v>15</v>
      </c>
      <c r="AV134">
        <v>15</v>
      </c>
      <c r="AW134">
        <v>10</v>
      </c>
      <c r="AX134">
        <v>10</v>
      </c>
      <c r="AY134">
        <v>5</v>
      </c>
      <c r="AZ134">
        <v>100</v>
      </c>
      <c r="BA134">
        <v>5</v>
      </c>
      <c r="BB134">
        <v>10</v>
      </c>
      <c r="BC134">
        <v>10</v>
      </c>
      <c r="BD134">
        <v>10</v>
      </c>
      <c r="BE134">
        <v>10</v>
      </c>
      <c r="BF134">
        <v>15</v>
      </c>
      <c r="BG134">
        <v>15</v>
      </c>
      <c r="BH134">
        <v>10</v>
      </c>
      <c r="BI134">
        <v>10</v>
      </c>
      <c r="BJ134">
        <v>5</v>
      </c>
      <c r="BK134">
        <v>100</v>
      </c>
      <c r="BL134">
        <v>5</v>
      </c>
      <c r="BM134">
        <v>5</v>
      </c>
      <c r="BN134">
        <v>1</v>
      </c>
    </row>
    <row r="135" spans="1:66" x14ac:dyDescent="0.2">
      <c r="A135">
        <v>134</v>
      </c>
      <c r="B135">
        <v>1435215</v>
      </c>
      <c r="C135">
        <v>1</v>
      </c>
      <c r="D135">
        <v>14760637</v>
      </c>
      <c r="E135" s="1">
        <v>41933</v>
      </c>
      <c r="F135" s="1">
        <v>41941</v>
      </c>
      <c r="G135">
        <v>8</v>
      </c>
      <c r="H135">
        <v>0</v>
      </c>
      <c r="I135">
        <v>0</v>
      </c>
      <c r="J135">
        <v>68.599999999999994</v>
      </c>
      <c r="K135" t="s">
        <v>155</v>
      </c>
      <c r="L135" t="s">
        <v>161</v>
      </c>
      <c r="M135">
        <v>3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13.6</v>
      </c>
      <c r="Y135">
        <v>6</v>
      </c>
      <c r="Z135">
        <v>0</v>
      </c>
      <c r="AA135">
        <v>0</v>
      </c>
      <c r="AB135">
        <v>0</v>
      </c>
      <c r="AC135">
        <v>0</v>
      </c>
      <c r="AD135">
        <v>1</v>
      </c>
      <c r="AE135">
        <v>0</v>
      </c>
      <c r="AF135">
        <v>1</v>
      </c>
      <c r="AG135">
        <v>1</v>
      </c>
      <c r="AH135">
        <v>1</v>
      </c>
      <c r="AI135">
        <v>1</v>
      </c>
      <c r="AJ135">
        <v>1</v>
      </c>
      <c r="AK135">
        <v>1</v>
      </c>
      <c r="AL135">
        <v>1</v>
      </c>
      <c r="AM135">
        <v>1</v>
      </c>
      <c r="AN135">
        <v>1</v>
      </c>
      <c r="AO135">
        <v>1</v>
      </c>
      <c r="AP135">
        <v>5</v>
      </c>
      <c r="AQ135">
        <v>10</v>
      </c>
      <c r="AR135">
        <v>10</v>
      </c>
      <c r="AS135">
        <v>10</v>
      </c>
      <c r="AT135">
        <v>10</v>
      </c>
      <c r="AU135">
        <v>15</v>
      </c>
      <c r="AV135">
        <v>15</v>
      </c>
      <c r="AW135">
        <v>10</v>
      </c>
      <c r="AX135">
        <v>10</v>
      </c>
      <c r="AY135">
        <v>5</v>
      </c>
      <c r="AZ135">
        <v>100</v>
      </c>
      <c r="BA135">
        <v>5</v>
      </c>
      <c r="BB135">
        <v>10</v>
      </c>
      <c r="BC135">
        <v>10</v>
      </c>
      <c r="BD135">
        <v>10</v>
      </c>
      <c r="BE135">
        <v>10</v>
      </c>
      <c r="BF135">
        <v>15</v>
      </c>
      <c r="BG135">
        <v>15</v>
      </c>
      <c r="BH135">
        <v>10</v>
      </c>
      <c r="BI135">
        <v>10</v>
      </c>
      <c r="BJ135">
        <v>5</v>
      </c>
      <c r="BK135">
        <v>100</v>
      </c>
      <c r="BL135">
        <v>5</v>
      </c>
      <c r="BM135">
        <v>5</v>
      </c>
      <c r="BN135">
        <v>1</v>
      </c>
    </row>
    <row r="136" spans="1:66" x14ac:dyDescent="0.2">
      <c r="A136">
        <v>135</v>
      </c>
      <c r="B136">
        <v>1588680</v>
      </c>
      <c r="C136">
        <v>1</v>
      </c>
      <c r="D136">
        <v>14768581</v>
      </c>
      <c r="E136" s="1">
        <v>41934</v>
      </c>
      <c r="F136" s="1">
        <v>41936</v>
      </c>
      <c r="G136">
        <v>2</v>
      </c>
      <c r="H136">
        <v>0</v>
      </c>
      <c r="I136">
        <v>0</v>
      </c>
      <c r="J136">
        <v>83.4</v>
      </c>
      <c r="K136" t="s">
        <v>155</v>
      </c>
      <c r="L136" t="s">
        <v>164</v>
      </c>
      <c r="M136">
        <v>3</v>
      </c>
      <c r="N136">
        <v>0</v>
      </c>
      <c r="O136">
        <v>0</v>
      </c>
      <c r="P136">
        <v>1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13.6</v>
      </c>
      <c r="Y136">
        <v>4</v>
      </c>
      <c r="Z136">
        <v>1</v>
      </c>
      <c r="AA136">
        <v>0</v>
      </c>
      <c r="AB136">
        <v>0</v>
      </c>
      <c r="AC136">
        <v>0</v>
      </c>
      <c r="AD136">
        <v>1</v>
      </c>
      <c r="AE136">
        <v>0</v>
      </c>
      <c r="AF136">
        <v>1</v>
      </c>
      <c r="AG136">
        <v>1</v>
      </c>
      <c r="AH136">
        <v>1</v>
      </c>
      <c r="AI136">
        <v>1</v>
      </c>
      <c r="AJ136">
        <v>1</v>
      </c>
      <c r="AK136">
        <v>1</v>
      </c>
      <c r="AL136">
        <v>1</v>
      </c>
      <c r="AM136">
        <v>1</v>
      </c>
      <c r="AN136">
        <v>1</v>
      </c>
      <c r="AO136">
        <v>1</v>
      </c>
      <c r="AP136">
        <v>5</v>
      </c>
      <c r="AQ136">
        <v>10</v>
      </c>
      <c r="AR136">
        <v>10</v>
      </c>
      <c r="AS136">
        <v>10</v>
      </c>
      <c r="AT136">
        <v>10</v>
      </c>
      <c r="AU136">
        <v>15</v>
      </c>
      <c r="AV136">
        <v>15</v>
      </c>
      <c r="AW136">
        <v>10</v>
      </c>
      <c r="AX136">
        <v>10</v>
      </c>
      <c r="AY136">
        <v>5</v>
      </c>
      <c r="AZ136">
        <v>100</v>
      </c>
      <c r="BA136">
        <v>5</v>
      </c>
      <c r="BB136">
        <v>10</v>
      </c>
      <c r="BC136">
        <v>10</v>
      </c>
      <c r="BD136">
        <v>10</v>
      </c>
      <c r="BE136">
        <v>10</v>
      </c>
      <c r="BF136">
        <v>15</v>
      </c>
      <c r="BG136">
        <v>15</v>
      </c>
      <c r="BH136">
        <v>10</v>
      </c>
      <c r="BI136">
        <v>10</v>
      </c>
      <c r="BJ136">
        <v>5</v>
      </c>
      <c r="BK136">
        <v>100</v>
      </c>
      <c r="BL136">
        <v>5</v>
      </c>
      <c r="BM136">
        <v>5</v>
      </c>
      <c r="BN136">
        <v>1</v>
      </c>
    </row>
    <row r="137" spans="1:66" x14ac:dyDescent="0.2">
      <c r="A137">
        <v>136</v>
      </c>
      <c r="B137">
        <v>610089</v>
      </c>
      <c r="C137">
        <v>2</v>
      </c>
      <c r="D137">
        <v>14670035</v>
      </c>
      <c r="E137" s="1">
        <v>41924</v>
      </c>
      <c r="F137" s="1">
        <v>41931</v>
      </c>
      <c r="G137">
        <v>7</v>
      </c>
      <c r="H137">
        <v>0</v>
      </c>
      <c r="I137">
        <v>0</v>
      </c>
      <c r="J137">
        <v>81.7</v>
      </c>
      <c r="K137" t="s">
        <v>155</v>
      </c>
      <c r="L137" t="s">
        <v>164</v>
      </c>
      <c r="M137">
        <v>5</v>
      </c>
      <c r="N137">
        <v>0</v>
      </c>
      <c r="O137">
        <v>0</v>
      </c>
      <c r="P137">
        <v>0</v>
      </c>
      <c r="Q137">
        <v>0</v>
      </c>
      <c r="R137">
        <v>1</v>
      </c>
      <c r="S137">
        <v>0</v>
      </c>
      <c r="T137">
        <v>0</v>
      </c>
      <c r="U137">
        <v>0</v>
      </c>
      <c r="V137">
        <v>0</v>
      </c>
      <c r="W137">
        <v>1</v>
      </c>
      <c r="X137">
        <v>14.8</v>
      </c>
      <c r="Y137">
        <v>9</v>
      </c>
      <c r="Z137">
        <v>1</v>
      </c>
      <c r="AA137">
        <v>0</v>
      </c>
      <c r="AB137">
        <v>0</v>
      </c>
      <c r="AC137">
        <v>0</v>
      </c>
      <c r="AD137">
        <v>1</v>
      </c>
      <c r="AE137">
        <v>1</v>
      </c>
      <c r="AF137">
        <v>1</v>
      </c>
      <c r="AG137">
        <v>1</v>
      </c>
      <c r="AH137">
        <v>1</v>
      </c>
      <c r="AI137">
        <v>1</v>
      </c>
      <c r="AJ137">
        <v>1</v>
      </c>
      <c r="AK137">
        <v>1</v>
      </c>
      <c r="AL137">
        <v>1</v>
      </c>
      <c r="AM137">
        <v>1</v>
      </c>
      <c r="AN137">
        <v>1</v>
      </c>
      <c r="AO137">
        <v>0</v>
      </c>
      <c r="AP137">
        <v>5</v>
      </c>
      <c r="AQ137">
        <v>10</v>
      </c>
      <c r="AR137">
        <v>10</v>
      </c>
      <c r="AS137">
        <v>10</v>
      </c>
      <c r="AT137">
        <v>10</v>
      </c>
      <c r="AU137">
        <v>15</v>
      </c>
      <c r="AV137">
        <v>15</v>
      </c>
      <c r="AW137">
        <v>10</v>
      </c>
      <c r="AX137">
        <v>10</v>
      </c>
      <c r="AY137">
        <v>5</v>
      </c>
      <c r="AZ137">
        <v>100</v>
      </c>
      <c r="BA137">
        <v>5</v>
      </c>
      <c r="BB137">
        <v>10</v>
      </c>
      <c r="BC137">
        <v>10</v>
      </c>
      <c r="BD137">
        <v>10</v>
      </c>
      <c r="BE137">
        <v>10</v>
      </c>
      <c r="BF137">
        <v>15</v>
      </c>
      <c r="BG137">
        <v>15</v>
      </c>
      <c r="BH137">
        <v>10</v>
      </c>
      <c r="BI137">
        <v>10</v>
      </c>
      <c r="BJ137">
        <v>5</v>
      </c>
      <c r="BK137">
        <v>100</v>
      </c>
      <c r="BL137">
        <v>5</v>
      </c>
      <c r="BM137">
        <v>5</v>
      </c>
      <c r="BN137">
        <v>1</v>
      </c>
    </row>
    <row r="138" spans="1:66" x14ac:dyDescent="0.2">
      <c r="A138">
        <v>137</v>
      </c>
      <c r="B138">
        <v>590927</v>
      </c>
      <c r="C138">
        <v>2</v>
      </c>
      <c r="D138">
        <v>14655877</v>
      </c>
      <c r="E138" s="1">
        <v>41922</v>
      </c>
      <c r="F138" s="1">
        <v>41928</v>
      </c>
      <c r="G138">
        <v>6</v>
      </c>
      <c r="H138">
        <v>0</v>
      </c>
      <c r="I138">
        <v>0</v>
      </c>
      <c r="J138">
        <v>68.7</v>
      </c>
      <c r="K138" t="s">
        <v>155</v>
      </c>
      <c r="L138" t="s">
        <v>156</v>
      </c>
      <c r="M138">
        <v>4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13</v>
      </c>
      <c r="Y138">
        <v>9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1</v>
      </c>
      <c r="AF138">
        <v>1</v>
      </c>
      <c r="AG138">
        <v>1</v>
      </c>
      <c r="AH138">
        <v>1</v>
      </c>
      <c r="AI138">
        <v>1</v>
      </c>
      <c r="AJ138">
        <v>1</v>
      </c>
      <c r="AK138">
        <v>1</v>
      </c>
      <c r="AL138">
        <v>1</v>
      </c>
      <c r="AM138">
        <v>1</v>
      </c>
      <c r="AN138">
        <v>1</v>
      </c>
      <c r="AO138">
        <v>0</v>
      </c>
      <c r="AP138">
        <v>5</v>
      </c>
      <c r="AQ138">
        <v>10</v>
      </c>
      <c r="AR138">
        <v>10</v>
      </c>
      <c r="AS138">
        <v>10</v>
      </c>
      <c r="AT138">
        <v>10</v>
      </c>
      <c r="AU138">
        <v>15</v>
      </c>
      <c r="AV138">
        <v>15</v>
      </c>
      <c r="AW138">
        <v>10</v>
      </c>
      <c r="AX138">
        <v>10</v>
      </c>
      <c r="AY138">
        <v>5</v>
      </c>
      <c r="AZ138">
        <v>100</v>
      </c>
      <c r="BA138">
        <v>5</v>
      </c>
      <c r="BB138">
        <v>10</v>
      </c>
      <c r="BC138">
        <v>10</v>
      </c>
      <c r="BD138">
        <v>10</v>
      </c>
      <c r="BE138">
        <v>10</v>
      </c>
      <c r="BF138">
        <v>15</v>
      </c>
      <c r="BG138">
        <v>15</v>
      </c>
      <c r="BH138">
        <v>10</v>
      </c>
      <c r="BI138">
        <v>10</v>
      </c>
      <c r="BJ138">
        <v>5</v>
      </c>
      <c r="BK138">
        <v>100</v>
      </c>
      <c r="BL138">
        <v>5</v>
      </c>
      <c r="BM138">
        <v>5</v>
      </c>
      <c r="BN138">
        <v>1</v>
      </c>
    </row>
    <row r="139" spans="1:66" x14ac:dyDescent="0.2">
      <c r="A139">
        <v>138</v>
      </c>
      <c r="B139">
        <v>392201</v>
      </c>
      <c r="C139">
        <v>1</v>
      </c>
      <c r="D139">
        <v>14663142</v>
      </c>
      <c r="E139" s="1">
        <v>41922</v>
      </c>
      <c r="F139" s="1">
        <v>41928</v>
      </c>
      <c r="G139">
        <v>6</v>
      </c>
      <c r="H139">
        <v>0</v>
      </c>
      <c r="I139">
        <v>0</v>
      </c>
      <c r="J139">
        <v>92.3</v>
      </c>
      <c r="K139" t="s">
        <v>160</v>
      </c>
      <c r="L139" t="s">
        <v>156</v>
      </c>
      <c r="M139">
        <v>6</v>
      </c>
      <c r="N139">
        <v>0</v>
      </c>
      <c r="O139">
        <v>0</v>
      </c>
      <c r="P139">
        <v>1</v>
      </c>
      <c r="Q139">
        <v>0</v>
      </c>
      <c r="R139">
        <v>0</v>
      </c>
      <c r="S139">
        <v>0</v>
      </c>
      <c r="T139">
        <v>1</v>
      </c>
      <c r="U139">
        <v>0</v>
      </c>
      <c r="V139">
        <v>0</v>
      </c>
      <c r="W139">
        <v>1</v>
      </c>
      <c r="X139">
        <v>11.9</v>
      </c>
      <c r="Y139">
        <v>8</v>
      </c>
      <c r="Z139">
        <v>1</v>
      </c>
      <c r="AA139">
        <v>0</v>
      </c>
      <c r="AB139">
        <v>0</v>
      </c>
      <c r="AC139">
        <v>0</v>
      </c>
      <c r="AD139">
        <v>1</v>
      </c>
      <c r="AE139">
        <v>2</v>
      </c>
      <c r="AF139">
        <v>2</v>
      </c>
      <c r="AG139">
        <v>2</v>
      </c>
      <c r="AH139">
        <v>2</v>
      </c>
      <c r="AI139">
        <v>2</v>
      </c>
      <c r="AJ139">
        <v>2</v>
      </c>
      <c r="AK139">
        <v>2</v>
      </c>
      <c r="AL139">
        <v>2</v>
      </c>
      <c r="AM139">
        <v>2</v>
      </c>
      <c r="AN139">
        <v>2</v>
      </c>
      <c r="AP139">
        <v>0</v>
      </c>
      <c r="AQ139">
        <v>10</v>
      </c>
      <c r="AR139">
        <v>10</v>
      </c>
      <c r="AS139">
        <v>5</v>
      </c>
      <c r="AT139">
        <v>5</v>
      </c>
      <c r="AU139">
        <v>10</v>
      </c>
      <c r="AV139">
        <v>10</v>
      </c>
      <c r="AW139">
        <v>0</v>
      </c>
      <c r="AX139">
        <v>5</v>
      </c>
      <c r="AY139">
        <v>0</v>
      </c>
      <c r="AZ139">
        <v>55</v>
      </c>
      <c r="BA139">
        <v>0</v>
      </c>
      <c r="BB139">
        <v>10</v>
      </c>
      <c r="BC139">
        <v>10</v>
      </c>
      <c r="BD139">
        <v>5</v>
      </c>
      <c r="BE139">
        <v>5</v>
      </c>
      <c r="BF139">
        <v>10</v>
      </c>
      <c r="BG139">
        <v>10</v>
      </c>
      <c r="BH139">
        <v>0</v>
      </c>
      <c r="BI139">
        <v>5</v>
      </c>
      <c r="BJ139">
        <v>0</v>
      </c>
      <c r="BK139">
        <v>55</v>
      </c>
      <c r="BL139">
        <v>2</v>
      </c>
      <c r="BM139">
        <v>2</v>
      </c>
      <c r="BN139">
        <v>5</v>
      </c>
    </row>
    <row r="140" spans="1:66" x14ac:dyDescent="0.2">
      <c r="A140">
        <v>139</v>
      </c>
      <c r="B140">
        <v>362769</v>
      </c>
      <c r="C140">
        <v>1</v>
      </c>
      <c r="D140">
        <v>14661728</v>
      </c>
      <c r="E140" s="1">
        <v>41922</v>
      </c>
      <c r="F140" s="1">
        <v>41925</v>
      </c>
      <c r="G140">
        <v>3</v>
      </c>
      <c r="H140">
        <v>0</v>
      </c>
      <c r="I140">
        <v>0</v>
      </c>
      <c r="J140">
        <v>89.1</v>
      </c>
      <c r="K140" t="s">
        <v>169</v>
      </c>
      <c r="L140" t="s">
        <v>164</v>
      </c>
      <c r="M140">
        <v>5</v>
      </c>
      <c r="N140">
        <v>0</v>
      </c>
      <c r="O140">
        <v>0</v>
      </c>
      <c r="P140">
        <v>0</v>
      </c>
      <c r="Q140">
        <v>1</v>
      </c>
      <c r="R140">
        <v>0</v>
      </c>
      <c r="S140">
        <v>1</v>
      </c>
      <c r="T140">
        <v>0</v>
      </c>
      <c r="U140">
        <v>0</v>
      </c>
      <c r="V140">
        <v>0</v>
      </c>
      <c r="W140">
        <v>1</v>
      </c>
      <c r="X140">
        <v>12.3</v>
      </c>
      <c r="Y140">
        <v>8</v>
      </c>
      <c r="Z140">
        <v>0</v>
      </c>
      <c r="AA140">
        <v>0</v>
      </c>
      <c r="AB140">
        <v>0</v>
      </c>
      <c r="AC140">
        <v>0</v>
      </c>
      <c r="AD140">
        <v>1</v>
      </c>
      <c r="AE140">
        <v>0</v>
      </c>
      <c r="AF140">
        <v>1</v>
      </c>
      <c r="AG140">
        <v>1</v>
      </c>
      <c r="AH140">
        <v>0</v>
      </c>
      <c r="AI140">
        <v>1</v>
      </c>
      <c r="AJ140">
        <v>1</v>
      </c>
      <c r="AK140">
        <v>1</v>
      </c>
      <c r="AL140">
        <v>1</v>
      </c>
      <c r="AM140">
        <v>1</v>
      </c>
      <c r="AN140">
        <v>1</v>
      </c>
      <c r="AO140">
        <v>2</v>
      </c>
      <c r="AP140">
        <v>5</v>
      </c>
      <c r="AQ140">
        <v>10</v>
      </c>
      <c r="AR140">
        <v>10</v>
      </c>
      <c r="AS140">
        <v>10</v>
      </c>
      <c r="AT140">
        <v>10</v>
      </c>
      <c r="AU140">
        <v>10</v>
      </c>
      <c r="AV140">
        <v>10</v>
      </c>
      <c r="AW140">
        <v>5</v>
      </c>
      <c r="AX140">
        <v>0</v>
      </c>
      <c r="AY140">
        <v>0</v>
      </c>
      <c r="AZ140">
        <v>70</v>
      </c>
      <c r="BA140">
        <v>0</v>
      </c>
      <c r="BB140">
        <v>10</v>
      </c>
      <c r="BC140">
        <v>10</v>
      </c>
      <c r="BD140">
        <v>5</v>
      </c>
      <c r="BE140">
        <v>5</v>
      </c>
      <c r="BF140">
        <v>10</v>
      </c>
      <c r="BG140">
        <v>10</v>
      </c>
      <c r="BH140">
        <v>5</v>
      </c>
      <c r="BI140">
        <v>0</v>
      </c>
      <c r="BJ140">
        <v>0</v>
      </c>
      <c r="BK140">
        <v>55</v>
      </c>
      <c r="BL140">
        <v>3</v>
      </c>
      <c r="BM140">
        <v>2</v>
      </c>
      <c r="BN140">
        <v>1</v>
      </c>
    </row>
    <row r="141" spans="1:66" x14ac:dyDescent="0.2">
      <c r="A141">
        <v>140</v>
      </c>
      <c r="B141">
        <v>761502</v>
      </c>
      <c r="C141">
        <v>1</v>
      </c>
      <c r="D141">
        <v>14673661</v>
      </c>
      <c r="E141" s="1">
        <v>41924</v>
      </c>
      <c r="F141" s="1">
        <v>41937</v>
      </c>
      <c r="G141">
        <v>13</v>
      </c>
      <c r="H141">
        <v>0</v>
      </c>
      <c r="I141">
        <v>0</v>
      </c>
      <c r="J141">
        <v>68.5</v>
      </c>
      <c r="K141" t="s">
        <v>160</v>
      </c>
      <c r="L141" t="s">
        <v>161</v>
      </c>
      <c r="M141">
        <v>3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1</v>
      </c>
      <c r="T141">
        <v>0</v>
      </c>
      <c r="U141">
        <v>0</v>
      </c>
      <c r="V141">
        <v>0</v>
      </c>
      <c r="W141">
        <v>0</v>
      </c>
      <c r="X141">
        <v>12.6</v>
      </c>
      <c r="Y141">
        <v>8</v>
      </c>
      <c r="Z141">
        <v>0</v>
      </c>
      <c r="AA141">
        <v>0</v>
      </c>
      <c r="AB141">
        <v>0</v>
      </c>
      <c r="AC141">
        <v>0</v>
      </c>
      <c r="AD141">
        <v>1</v>
      </c>
      <c r="AE141">
        <v>1</v>
      </c>
      <c r="AF141">
        <v>1</v>
      </c>
      <c r="AG141">
        <v>1</v>
      </c>
      <c r="AH141">
        <v>1</v>
      </c>
      <c r="AI141">
        <v>1</v>
      </c>
      <c r="AJ141">
        <v>1</v>
      </c>
      <c r="AK141">
        <v>1</v>
      </c>
      <c r="AL141">
        <v>1</v>
      </c>
      <c r="AM141">
        <v>1</v>
      </c>
      <c r="AN141">
        <v>1</v>
      </c>
      <c r="AO141">
        <v>0</v>
      </c>
      <c r="AP141">
        <v>5</v>
      </c>
      <c r="AQ141">
        <v>10</v>
      </c>
      <c r="AR141">
        <v>10</v>
      </c>
      <c r="AS141">
        <v>10</v>
      </c>
      <c r="AT141">
        <v>10</v>
      </c>
      <c r="AU141">
        <v>15</v>
      </c>
      <c r="AV141">
        <v>15</v>
      </c>
      <c r="AW141">
        <v>10</v>
      </c>
      <c r="AX141">
        <v>10</v>
      </c>
      <c r="AY141">
        <v>5</v>
      </c>
      <c r="AZ141">
        <v>100</v>
      </c>
      <c r="BA141">
        <v>5</v>
      </c>
      <c r="BB141">
        <v>10</v>
      </c>
      <c r="BC141">
        <v>10</v>
      </c>
      <c r="BD141">
        <v>10</v>
      </c>
      <c r="BE141">
        <v>10</v>
      </c>
      <c r="BF141">
        <v>15</v>
      </c>
      <c r="BG141">
        <v>15</v>
      </c>
      <c r="BH141">
        <v>10</v>
      </c>
      <c r="BI141">
        <v>10</v>
      </c>
      <c r="BJ141">
        <v>5</v>
      </c>
      <c r="BK141">
        <v>100</v>
      </c>
      <c r="BL141">
        <v>5</v>
      </c>
      <c r="BM141">
        <v>5</v>
      </c>
      <c r="BN141">
        <v>1</v>
      </c>
    </row>
    <row r="142" spans="1:66" x14ac:dyDescent="0.2">
      <c r="A142">
        <v>141</v>
      </c>
      <c r="B142">
        <v>419970</v>
      </c>
      <c r="C142">
        <v>2</v>
      </c>
      <c r="D142">
        <v>14926432</v>
      </c>
      <c r="E142" s="1">
        <v>41951</v>
      </c>
      <c r="F142" s="1">
        <v>41954</v>
      </c>
      <c r="G142">
        <v>3</v>
      </c>
      <c r="H142">
        <v>0</v>
      </c>
      <c r="I142">
        <v>0</v>
      </c>
      <c r="J142">
        <v>79.2</v>
      </c>
      <c r="K142" t="s">
        <v>160</v>
      </c>
      <c r="L142" t="s">
        <v>166</v>
      </c>
      <c r="M142">
        <v>2</v>
      </c>
      <c r="N142">
        <v>1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13.5</v>
      </c>
      <c r="Y142">
        <v>5</v>
      </c>
      <c r="Z142">
        <v>2</v>
      </c>
      <c r="AA142">
        <v>0</v>
      </c>
      <c r="AB142">
        <v>0</v>
      </c>
      <c r="AC142">
        <v>0</v>
      </c>
      <c r="AD142">
        <v>1</v>
      </c>
      <c r="AE142">
        <v>0</v>
      </c>
      <c r="AF142">
        <v>0</v>
      </c>
      <c r="AG142">
        <v>1</v>
      </c>
      <c r="AH142">
        <v>0</v>
      </c>
      <c r="AI142">
        <v>1</v>
      </c>
      <c r="AJ142">
        <v>0</v>
      </c>
      <c r="AK142">
        <v>0</v>
      </c>
      <c r="AL142">
        <v>1</v>
      </c>
      <c r="AM142">
        <v>1</v>
      </c>
      <c r="AN142">
        <v>0</v>
      </c>
      <c r="AO142">
        <v>6</v>
      </c>
      <c r="AP142">
        <v>0</v>
      </c>
      <c r="AQ142">
        <v>5</v>
      </c>
      <c r="AR142">
        <v>0</v>
      </c>
      <c r="AS142">
        <v>5</v>
      </c>
      <c r="AT142">
        <v>5</v>
      </c>
      <c r="AU142">
        <v>5</v>
      </c>
      <c r="AV142">
        <v>0</v>
      </c>
      <c r="AW142">
        <v>5</v>
      </c>
      <c r="AX142">
        <v>0</v>
      </c>
      <c r="AY142">
        <v>0</v>
      </c>
      <c r="AZ142">
        <v>25</v>
      </c>
      <c r="BA142">
        <v>0</v>
      </c>
      <c r="BB142">
        <v>5</v>
      </c>
      <c r="BC142">
        <v>0</v>
      </c>
      <c r="BD142">
        <v>5</v>
      </c>
      <c r="BE142">
        <v>5</v>
      </c>
      <c r="BF142">
        <v>5</v>
      </c>
      <c r="BG142">
        <v>0</v>
      </c>
      <c r="BH142">
        <v>5</v>
      </c>
      <c r="BI142">
        <v>0</v>
      </c>
      <c r="BJ142">
        <v>0</v>
      </c>
      <c r="BK142">
        <v>25</v>
      </c>
      <c r="BL142">
        <v>2</v>
      </c>
      <c r="BM142">
        <v>2</v>
      </c>
      <c r="BN142">
        <v>3</v>
      </c>
    </row>
    <row r="143" spans="1:66" x14ac:dyDescent="0.2">
      <c r="A143">
        <v>142</v>
      </c>
      <c r="B143">
        <v>415158</v>
      </c>
      <c r="C143">
        <v>2</v>
      </c>
      <c r="D143">
        <v>14914684</v>
      </c>
      <c r="E143" s="1">
        <v>41950</v>
      </c>
      <c r="F143" s="1">
        <v>41956</v>
      </c>
      <c r="G143">
        <v>6</v>
      </c>
      <c r="H143">
        <v>0</v>
      </c>
      <c r="I143">
        <v>0</v>
      </c>
      <c r="J143">
        <v>87.3</v>
      </c>
      <c r="K143" t="s">
        <v>169</v>
      </c>
      <c r="L143" t="s">
        <v>164</v>
      </c>
      <c r="M143">
        <v>6</v>
      </c>
      <c r="N143">
        <v>0</v>
      </c>
      <c r="O143">
        <v>1</v>
      </c>
      <c r="P143">
        <v>1</v>
      </c>
      <c r="Q143">
        <v>0</v>
      </c>
      <c r="R143">
        <v>1</v>
      </c>
      <c r="S143">
        <v>0</v>
      </c>
      <c r="T143">
        <v>0</v>
      </c>
      <c r="U143">
        <v>0</v>
      </c>
      <c r="V143">
        <v>0</v>
      </c>
      <c r="W143">
        <v>1</v>
      </c>
      <c r="X143">
        <v>12.5</v>
      </c>
      <c r="Y143">
        <v>8</v>
      </c>
      <c r="Z143">
        <v>3</v>
      </c>
      <c r="AA143">
        <v>0</v>
      </c>
      <c r="AB143">
        <v>0</v>
      </c>
      <c r="AC143">
        <v>0</v>
      </c>
      <c r="AD143">
        <v>1</v>
      </c>
      <c r="AE143">
        <v>0</v>
      </c>
      <c r="AF143">
        <v>1</v>
      </c>
      <c r="AG143">
        <v>1</v>
      </c>
      <c r="AH143">
        <v>0</v>
      </c>
      <c r="AI143">
        <v>1</v>
      </c>
      <c r="AJ143">
        <v>0</v>
      </c>
      <c r="AK143">
        <v>1</v>
      </c>
      <c r="AL143">
        <v>1</v>
      </c>
      <c r="AM143">
        <v>1</v>
      </c>
      <c r="AN143">
        <v>1</v>
      </c>
      <c r="AO143">
        <v>3</v>
      </c>
      <c r="AP143">
        <v>5</v>
      </c>
      <c r="AQ143">
        <v>10</v>
      </c>
      <c r="AR143">
        <v>10</v>
      </c>
      <c r="AS143">
        <v>10</v>
      </c>
      <c r="AT143">
        <v>10</v>
      </c>
      <c r="AU143">
        <v>10</v>
      </c>
      <c r="AV143">
        <v>10</v>
      </c>
      <c r="AW143">
        <v>5</v>
      </c>
      <c r="AX143">
        <v>5</v>
      </c>
      <c r="AY143">
        <v>0</v>
      </c>
      <c r="AZ143">
        <v>75</v>
      </c>
      <c r="BA143">
        <v>5</v>
      </c>
      <c r="BB143">
        <v>10</v>
      </c>
      <c r="BC143">
        <v>10</v>
      </c>
      <c r="BD143">
        <v>10</v>
      </c>
      <c r="BE143">
        <v>10</v>
      </c>
      <c r="BF143">
        <v>10</v>
      </c>
      <c r="BG143">
        <v>10</v>
      </c>
      <c r="BH143">
        <v>5</v>
      </c>
      <c r="BI143">
        <v>5</v>
      </c>
      <c r="BJ143">
        <v>0</v>
      </c>
      <c r="BK143">
        <v>75</v>
      </c>
      <c r="BL143">
        <v>3</v>
      </c>
      <c r="BM143">
        <v>3</v>
      </c>
      <c r="BN143">
        <v>2</v>
      </c>
    </row>
    <row r="144" spans="1:66" x14ac:dyDescent="0.2">
      <c r="A144">
        <v>143</v>
      </c>
      <c r="B144">
        <v>352174</v>
      </c>
      <c r="C144">
        <v>1</v>
      </c>
      <c r="D144">
        <v>14908368</v>
      </c>
      <c r="E144" s="1">
        <v>41949</v>
      </c>
      <c r="F144" s="1">
        <v>41950</v>
      </c>
      <c r="G144">
        <v>1</v>
      </c>
      <c r="H144">
        <v>0</v>
      </c>
      <c r="I144">
        <v>0</v>
      </c>
      <c r="J144">
        <v>66</v>
      </c>
      <c r="K144" t="s">
        <v>179</v>
      </c>
      <c r="L144" t="s">
        <v>166</v>
      </c>
      <c r="M144">
        <v>1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14.2</v>
      </c>
      <c r="Y144">
        <v>4</v>
      </c>
      <c r="Z144">
        <v>0</v>
      </c>
      <c r="AA144">
        <v>0</v>
      </c>
      <c r="AB144">
        <v>0</v>
      </c>
      <c r="AC144">
        <v>0</v>
      </c>
      <c r="AD144">
        <v>1</v>
      </c>
      <c r="AE144">
        <v>1</v>
      </c>
      <c r="AF144">
        <v>1</v>
      </c>
      <c r="AG144">
        <v>1</v>
      </c>
      <c r="AH144">
        <v>1</v>
      </c>
      <c r="AI144">
        <v>1</v>
      </c>
      <c r="AJ144">
        <v>1</v>
      </c>
      <c r="AK144">
        <v>1</v>
      </c>
      <c r="AL144">
        <v>1</v>
      </c>
      <c r="AM144">
        <v>1</v>
      </c>
      <c r="AN144">
        <v>0</v>
      </c>
      <c r="AO144">
        <v>1</v>
      </c>
      <c r="AP144">
        <v>5</v>
      </c>
      <c r="AQ144">
        <v>10</v>
      </c>
      <c r="AR144">
        <v>10</v>
      </c>
      <c r="AS144">
        <v>10</v>
      </c>
      <c r="AT144">
        <v>10</v>
      </c>
      <c r="AU144">
        <v>15</v>
      </c>
      <c r="AV144">
        <v>15</v>
      </c>
      <c r="AW144">
        <v>10</v>
      </c>
      <c r="AX144">
        <v>10</v>
      </c>
      <c r="AY144">
        <v>5</v>
      </c>
      <c r="AZ144">
        <v>100</v>
      </c>
      <c r="BA144">
        <v>5</v>
      </c>
      <c r="BB144">
        <v>10</v>
      </c>
      <c r="BC144">
        <v>10</v>
      </c>
      <c r="BD144">
        <v>10</v>
      </c>
      <c r="BE144">
        <v>10</v>
      </c>
      <c r="BF144">
        <v>15</v>
      </c>
      <c r="BG144">
        <v>15</v>
      </c>
      <c r="BH144">
        <v>10</v>
      </c>
      <c r="BI144">
        <v>10</v>
      </c>
      <c r="BJ144">
        <v>5</v>
      </c>
      <c r="BK144">
        <v>100</v>
      </c>
      <c r="BL144">
        <v>5</v>
      </c>
      <c r="BM144">
        <v>5</v>
      </c>
      <c r="BN144">
        <v>1</v>
      </c>
    </row>
    <row r="145" spans="1:66" x14ac:dyDescent="0.2">
      <c r="A145">
        <v>144</v>
      </c>
      <c r="B145">
        <v>498768</v>
      </c>
      <c r="C145">
        <v>1</v>
      </c>
      <c r="D145">
        <v>14883615</v>
      </c>
      <c r="E145" s="1">
        <v>41947</v>
      </c>
      <c r="F145" s="1">
        <v>41954</v>
      </c>
      <c r="G145">
        <v>7</v>
      </c>
      <c r="H145">
        <v>0</v>
      </c>
      <c r="I145">
        <v>0</v>
      </c>
      <c r="J145">
        <v>91.2</v>
      </c>
      <c r="K145" t="s">
        <v>160</v>
      </c>
      <c r="L145" t="s">
        <v>156</v>
      </c>
      <c r="M145">
        <v>3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1</v>
      </c>
      <c r="T145">
        <v>1</v>
      </c>
      <c r="U145">
        <v>0</v>
      </c>
      <c r="V145">
        <v>0</v>
      </c>
      <c r="W145">
        <v>0</v>
      </c>
      <c r="X145">
        <v>12.9</v>
      </c>
      <c r="Y145">
        <v>5</v>
      </c>
      <c r="Z145">
        <v>1</v>
      </c>
      <c r="AA145">
        <v>1</v>
      </c>
      <c r="AB145">
        <v>0</v>
      </c>
      <c r="AC145">
        <v>0</v>
      </c>
      <c r="AD145">
        <v>1</v>
      </c>
      <c r="AE145">
        <v>2</v>
      </c>
      <c r="AF145">
        <v>2</v>
      </c>
      <c r="AG145">
        <v>2</v>
      </c>
      <c r="AH145">
        <v>2</v>
      </c>
      <c r="AI145">
        <v>2</v>
      </c>
      <c r="AJ145">
        <v>2</v>
      </c>
      <c r="AK145">
        <v>2</v>
      </c>
      <c r="AL145">
        <v>2</v>
      </c>
      <c r="AM145">
        <v>2</v>
      </c>
      <c r="AN145">
        <v>2</v>
      </c>
      <c r="AP145">
        <v>0</v>
      </c>
      <c r="AQ145">
        <v>0</v>
      </c>
      <c r="AR145">
        <v>0</v>
      </c>
      <c r="AS145">
        <v>5</v>
      </c>
      <c r="AT145">
        <v>0</v>
      </c>
      <c r="AU145">
        <v>5</v>
      </c>
      <c r="AV145">
        <v>10</v>
      </c>
      <c r="AW145">
        <v>0</v>
      </c>
      <c r="AX145">
        <v>0</v>
      </c>
      <c r="AY145">
        <v>0</v>
      </c>
      <c r="AZ145">
        <v>20</v>
      </c>
      <c r="BA145">
        <v>0</v>
      </c>
      <c r="BB145">
        <v>0</v>
      </c>
      <c r="BC145">
        <v>0</v>
      </c>
      <c r="BD145">
        <v>5</v>
      </c>
      <c r="BE145">
        <v>0</v>
      </c>
      <c r="BF145">
        <v>5</v>
      </c>
      <c r="BG145">
        <v>10</v>
      </c>
      <c r="BH145">
        <v>0</v>
      </c>
      <c r="BI145">
        <v>0</v>
      </c>
      <c r="BJ145">
        <v>0</v>
      </c>
      <c r="BK145">
        <v>20</v>
      </c>
      <c r="BL145">
        <v>1</v>
      </c>
      <c r="BM145">
        <v>1</v>
      </c>
      <c r="BN145">
        <v>5</v>
      </c>
    </row>
    <row r="146" spans="1:66" x14ac:dyDescent="0.2">
      <c r="A146">
        <v>145</v>
      </c>
      <c r="B146">
        <v>1432362</v>
      </c>
      <c r="C146">
        <v>2</v>
      </c>
      <c r="D146">
        <v>14833543</v>
      </c>
      <c r="E146" s="1">
        <v>41947</v>
      </c>
      <c r="F146" s="1">
        <v>41951</v>
      </c>
      <c r="G146">
        <v>4</v>
      </c>
      <c r="H146">
        <v>0</v>
      </c>
      <c r="I146">
        <v>0</v>
      </c>
      <c r="J146">
        <v>68.8</v>
      </c>
      <c r="K146" t="s">
        <v>155</v>
      </c>
      <c r="L146" t="s">
        <v>161</v>
      </c>
      <c r="M146">
        <v>2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16.2</v>
      </c>
      <c r="Y146">
        <v>2</v>
      </c>
      <c r="Z146">
        <v>0</v>
      </c>
      <c r="AA146">
        <v>0</v>
      </c>
      <c r="AB146">
        <v>0</v>
      </c>
      <c r="AC146">
        <v>0</v>
      </c>
      <c r="AD146">
        <v>1</v>
      </c>
      <c r="AE146">
        <v>1</v>
      </c>
      <c r="AF146">
        <v>1</v>
      </c>
      <c r="AG146">
        <v>1</v>
      </c>
      <c r="AH146">
        <v>1</v>
      </c>
      <c r="AI146">
        <v>1</v>
      </c>
      <c r="AJ146">
        <v>1</v>
      </c>
      <c r="AK146">
        <v>1</v>
      </c>
      <c r="AL146">
        <v>1</v>
      </c>
      <c r="AM146">
        <v>1</v>
      </c>
      <c r="AN146">
        <v>1</v>
      </c>
      <c r="AO146">
        <v>0</v>
      </c>
      <c r="AP146">
        <v>5</v>
      </c>
      <c r="AQ146">
        <v>10</v>
      </c>
      <c r="AR146">
        <v>10</v>
      </c>
      <c r="AS146">
        <v>10</v>
      </c>
      <c r="AT146">
        <v>10</v>
      </c>
      <c r="AU146">
        <v>15</v>
      </c>
      <c r="AV146">
        <v>15</v>
      </c>
      <c r="AW146">
        <v>10</v>
      </c>
      <c r="AX146">
        <v>10</v>
      </c>
      <c r="AY146">
        <v>5</v>
      </c>
      <c r="AZ146">
        <v>100</v>
      </c>
      <c r="BA146">
        <v>5</v>
      </c>
      <c r="BB146">
        <v>10</v>
      </c>
      <c r="BC146">
        <v>10</v>
      </c>
      <c r="BD146">
        <v>10</v>
      </c>
      <c r="BE146">
        <v>10</v>
      </c>
      <c r="BF146">
        <v>10</v>
      </c>
      <c r="BG146">
        <v>10</v>
      </c>
      <c r="BH146">
        <v>10</v>
      </c>
      <c r="BI146">
        <v>10</v>
      </c>
      <c r="BJ146">
        <v>5</v>
      </c>
      <c r="BK146">
        <v>90</v>
      </c>
      <c r="BL146">
        <v>5</v>
      </c>
      <c r="BM146">
        <v>3</v>
      </c>
      <c r="BN146">
        <v>1</v>
      </c>
    </row>
    <row r="147" spans="1:66" x14ac:dyDescent="0.2">
      <c r="A147">
        <v>146</v>
      </c>
      <c r="B147">
        <v>565001</v>
      </c>
      <c r="C147">
        <v>2</v>
      </c>
      <c r="D147">
        <v>14810559</v>
      </c>
      <c r="E147" s="1">
        <v>41948</v>
      </c>
      <c r="F147" s="1">
        <v>41950</v>
      </c>
      <c r="G147">
        <v>2</v>
      </c>
      <c r="H147">
        <v>0</v>
      </c>
      <c r="I147">
        <v>0</v>
      </c>
      <c r="J147">
        <v>69.400000000000006</v>
      </c>
      <c r="K147" t="s">
        <v>155</v>
      </c>
      <c r="L147" t="s">
        <v>180</v>
      </c>
      <c r="M147">
        <v>2</v>
      </c>
      <c r="N147">
        <v>0</v>
      </c>
      <c r="O147">
        <v>1</v>
      </c>
      <c r="P147">
        <v>1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13.4</v>
      </c>
      <c r="Y147">
        <v>2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1</v>
      </c>
      <c r="AF147">
        <v>1</v>
      </c>
      <c r="AG147">
        <v>1</v>
      </c>
      <c r="AH147">
        <v>1</v>
      </c>
      <c r="AI147">
        <v>1</v>
      </c>
      <c r="AJ147">
        <v>1</v>
      </c>
      <c r="AK147">
        <v>1</v>
      </c>
      <c r="AL147">
        <v>1</v>
      </c>
      <c r="AM147">
        <v>1</v>
      </c>
      <c r="AN147">
        <v>1</v>
      </c>
      <c r="AO147">
        <v>0</v>
      </c>
      <c r="AP147">
        <v>5</v>
      </c>
      <c r="AQ147">
        <v>10</v>
      </c>
      <c r="AR147">
        <v>10</v>
      </c>
      <c r="AS147">
        <v>10</v>
      </c>
      <c r="AT147">
        <v>10</v>
      </c>
      <c r="AU147">
        <v>15</v>
      </c>
      <c r="AV147">
        <v>15</v>
      </c>
      <c r="AW147">
        <v>10</v>
      </c>
      <c r="AX147">
        <v>10</v>
      </c>
      <c r="AY147">
        <v>5</v>
      </c>
      <c r="AZ147">
        <v>100</v>
      </c>
      <c r="BA147">
        <v>5</v>
      </c>
      <c r="BB147">
        <v>10</v>
      </c>
      <c r="BC147">
        <v>10</v>
      </c>
      <c r="BD147">
        <v>10</v>
      </c>
      <c r="BE147">
        <v>10</v>
      </c>
      <c r="BF147">
        <v>15</v>
      </c>
      <c r="BG147">
        <v>15</v>
      </c>
      <c r="BH147">
        <v>10</v>
      </c>
      <c r="BI147">
        <v>10</v>
      </c>
      <c r="BJ147">
        <v>5</v>
      </c>
      <c r="BK147">
        <v>100</v>
      </c>
      <c r="BL147">
        <v>5</v>
      </c>
      <c r="BM147">
        <v>5</v>
      </c>
      <c r="BN147">
        <v>1</v>
      </c>
    </row>
    <row r="148" spans="1:66" x14ac:dyDescent="0.2">
      <c r="A148">
        <v>147</v>
      </c>
      <c r="B148">
        <v>483692</v>
      </c>
      <c r="C148">
        <v>2</v>
      </c>
      <c r="D148">
        <v>14900246</v>
      </c>
      <c r="E148" s="1">
        <v>41948</v>
      </c>
      <c r="F148" s="1">
        <v>41950</v>
      </c>
      <c r="G148">
        <v>2</v>
      </c>
      <c r="H148">
        <v>0</v>
      </c>
      <c r="I148">
        <v>0</v>
      </c>
      <c r="J148">
        <v>77.7</v>
      </c>
      <c r="K148" t="s">
        <v>181</v>
      </c>
      <c r="L148" t="s">
        <v>182</v>
      </c>
      <c r="M148">
        <v>4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1</v>
      </c>
      <c r="X148">
        <v>6.6</v>
      </c>
      <c r="Y148">
        <v>11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1</v>
      </c>
      <c r="AF148">
        <v>0</v>
      </c>
      <c r="AG148">
        <v>1</v>
      </c>
      <c r="AH148">
        <v>1</v>
      </c>
      <c r="AI148">
        <v>1</v>
      </c>
      <c r="AJ148">
        <v>1</v>
      </c>
      <c r="AK148">
        <v>1</v>
      </c>
      <c r="AL148">
        <v>1</v>
      </c>
      <c r="AM148">
        <v>1</v>
      </c>
      <c r="AN148">
        <v>1</v>
      </c>
      <c r="AO148">
        <v>1</v>
      </c>
      <c r="AP148">
        <v>5</v>
      </c>
      <c r="AQ148">
        <v>10</v>
      </c>
      <c r="AR148">
        <v>10</v>
      </c>
      <c r="AS148">
        <v>10</v>
      </c>
      <c r="AT148">
        <v>10</v>
      </c>
      <c r="AU148">
        <v>15</v>
      </c>
      <c r="AV148">
        <v>15</v>
      </c>
      <c r="AW148">
        <v>10</v>
      </c>
      <c r="AX148">
        <v>10</v>
      </c>
      <c r="AY148">
        <v>5</v>
      </c>
      <c r="AZ148">
        <v>100</v>
      </c>
      <c r="BA148">
        <v>5</v>
      </c>
      <c r="BB148">
        <v>10</v>
      </c>
      <c r="BC148">
        <v>10</v>
      </c>
      <c r="BD148">
        <v>10</v>
      </c>
      <c r="BE148">
        <v>10</v>
      </c>
      <c r="BF148">
        <v>15</v>
      </c>
      <c r="BG148">
        <v>15</v>
      </c>
      <c r="BH148">
        <v>10</v>
      </c>
      <c r="BI148">
        <v>10</v>
      </c>
      <c r="BJ148">
        <v>5</v>
      </c>
      <c r="BK148">
        <v>100</v>
      </c>
      <c r="BL148">
        <v>5</v>
      </c>
      <c r="BM148">
        <v>5</v>
      </c>
      <c r="BN148">
        <v>1</v>
      </c>
    </row>
    <row r="149" spans="1:66" x14ac:dyDescent="0.2">
      <c r="A149">
        <v>148</v>
      </c>
      <c r="B149">
        <v>1757490</v>
      </c>
      <c r="C149">
        <v>1</v>
      </c>
      <c r="D149">
        <v>14898909</v>
      </c>
      <c r="E149" s="1">
        <v>41948</v>
      </c>
      <c r="F149" s="1">
        <v>41949</v>
      </c>
      <c r="G149">
        <v>1</v>
      </c>
      <c r="H149">
        <v>0</v>
      </c>
      <c r="I149">
        <v>0</v>
      </c>
      <c r="J149">
        <v>77.3</v>
      </c>
      <c r="K149" t="s">
        <v>160</v>
      </c>
      <c r="L149" t="s">
        <v>166</v>
      </c>
      <c r="M149">
        <v>3</v>
      </c>
      <c r="N149">
        <v>1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14.2</v>
      </c>
      <c r="Y149">
        <v>4</v>
      </c>
      <c r="Z149">
        <v>1</v>
      </c>
      <c r="AA149">
        <v>0</v>
      </c>
      <c r="AB149">
        <v>0</v>
      </c>
      <c r="AC149">
        <v>0</v>
      </c>
      <c r="AD149">
        <v>0</v>
      </c>
      <c r="AE149">
        <v>1</v>
      </c>
      <c r="AF149">
        <v>1</v>
      </c>
      <c r="AG149">
        <v>1</v>
      </c>
      <c r="AH149">
        <v>1</v>
      </c>
      <c r="AI149">
        <v>1</v>
      </c>
      <c r="AJ149">
        <v>1</v>
      </c>
      <c r="AK149">
        <v>1</v>
      </c>
      <c r="AL149">
        <v>1</v>
      </c>
      <c r="AM149">
        <v>1</v>
      </c>
      <c r="AN149">
        <v>1</v>
      </c>
      <c r="AO149">
        <v>0</v>
      </c>
      <c r="AP149">
        <v>5</v>
      </c>
      <c r="AQ149">
        <v>10</v>
      </c>
      <c r="AR149">
        <v>10</v>
      </c>
      <c r="AS149">
        <v>10</v>
      </c>
      <c r="AT149">
        <v>10</v>
      </c>
      <c r="AU149">
        <v>15</v>
      </c>
      <c r="AV149">
        <v>15</v>
      </c>
      <c r="AW149">
        <v>10</v>
      </c>
      <c r="AX149">
        <v>10</v>
      </c>
      <c r="AY149">
        <v>5</v>
      </c>
      <c r="AZ149">
        <v>100</v>
      </c>
      <c r="BA149">
        <v>5</v>
      </c>
      <c r="BB149">
        <v>10</v>
      </c>
      <c r="BC149">
        <v>10</v>
      </c>
      <c r="BD149">
        <v>10</v>
      </c>
      <c r="BE149">
        <v>10</v>
      </c>
      <c r="BF149">
        <v>10</v>
      </c>
      <c r="BG149">
        <v>10</v>
      </c>
      <c r="BH149">
        <v>5</v>
      </c>
      <c r="BI149">
        <v>10</v>
      </c>
      <c r="BJ149">
        <v>5</v>
      </c>
      <c r="BK149">
        <v>85</v>
      </c>
      <c r="BL149">
        <v>5</v>
      </c>
      <c r="BM149">
        <v>3</v>
      </c>
      <c r="BN149">
        <v>1</v>
      </c>
    </row>
    <row r="150" spans="1:66" x14ac:dyDescent="0.2">
      <c r="A150">
        <v>149</v>
      </c>
      <c r="B150">
        <v>608345</v>
      </c>
      <c r="C150">
        <v>1</v>
      </c>
      <c r="D150">
        <v>14889725</v>
      </c>
      <c r="E150" s="1">
        <v>41948</v>
      </c>
      <c r="F150" s="1">
        <v>41952</v>
      </c>
      <c r="G150">
        <v>4</v>
      </c>
      <c r="H150">
        <v>0</v>
      </c>
      <c r="I150">
        <v>0</v>
      </c>
      <c r="J150">
        <v>67</v>
      </c>
      <c r="K150" t="s">
        <v>181</v>
      </c>
      <c r="L150" t="s">
        <v>161</v>
      </c>
      <c r="M150">
        <v>3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13.1</v>
      </c>
      <c r="Y150">
        <v>4</v>
      </c>
      <c r="Z150">
        <v>1</v>
      </c>
      <c r="AA150">
        <v>0</v>
      </c>
      <c r="AB150">
        <v>0</v>
      </c>
      <c r="AC150">
        <v>0</v>
      </c>
      <c r="AD150">
        <v>0</v>
      </c>
      <c r="AE150">
        <v>1</v>
      </c>
      <c r="AF150">
        <v>1</v>
      </c>
      <c r="AG150">
        <v>1</v>
      </c>
      <c r="AH150">
        <v>1</v>
      </c>
      <c r="AI150">
        <v>1</v>
      </c>
      <c r="AJ150">
        <v>1</v>
      </c>
      <c r="AK150">
        <v>1</v>
      </c>
      <c r="AL150">
        <v>1</v>
      </c>
      <c r="AM150">
        <v>1</v>
      </c>
      <c r="AN150">
        <v>0</v>
      </c>
      <c r="AO150">
        <v>1</v>
      </c>
      <c r="AP150">
        <v>5</v>
      </c>
      <c r="AQ150">
        <v>10</v>
      </c>
      <c r="AR150">
        <v>10</v>
      </c>
      <c r="AS150">
        <v>10</v>
      </c>
      <c r="AT150">
        <v>10</v>
      </c>
      <c r="AU150">
        <v>15</v>
      </c>
      <c r="AV150">
        <v>15</v>
      </c>
      <c r="AW150">
        <v>10</v>
      </c>
      <c r="AX150">
        <v>10</v>
      </c>
      <c r="AY150">
        <v>5</v>
      </c>
      <c r="AZ150">
        <v>100</v>
      </c>
      <c r="BA150">
        <v>5</v>
      </c>
      <c r="BB150">
        <v>10</v>
      </c>
      <c r="BC150">
        <v>10</v>
      </c>
      <c r="BD150">
        <v>10</v>
      </c>
      <c r="BE150">
        <v>10</v>
      </c>
      <c r="BF150">
        <v>15</v>
      </c>
      <c r="BG150">
        <v>15</v>
      </c>
      <c r="BH150">
        <v>10</v>
      </c>
      <c r="BI150">
        <v>10</v>
      </c>
      <c r="BJ150">
        <v>5</v>
      </c>
      <c r="BK150">
        <v>100</v>
      </c>
      <c r="BL150">
        <v>5</v>
      </c>
      <c r="BM150">
        <v>5</v>
      </c>
      <c r="BN150">
        <v>1</v>
      </c>
    </row>
    <row r="151" spans="1:66" x14ac:dyDescent="0.2">
      <c r="A151">
        <v>150</v>
      </c>
      <c r="B151">
        <v>607897</v>
      </c>
      <c r="C151">
        <v>1</v>
      </c>
      <c r="D151">
        <v>14920774</v>
      </c>
      <c r="E151" s="1">
        <v>41950</v>
      </c>
      <c r="F151" s="1">
        <v>41955</v>
      </c>
      <c r="G151">
        <v>5</v>
      </c>
      <c r="H151">
        <v>0</v>
      </c>
      <c r="I151">
        <v>0</v>
      </c>
      <c r="J151">
        <v>84.5</v>
      </c>
      <c r="K151" t="s">
        <v>181</v>
      </c>
      <c r="L151" t="s">
        <v>176</v>
      </c>
      <c r="M151">
        <v>4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13.1</v>
      </c>
      <c r="Y151">
        <v>6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1</v>
      </c>
      <c r="AF151">
        <v>1</v>
      </c>
      <c r="AG151">
        <v>1</v>
      </c>
      <c r="AH151">
        <v>1</v>
      </c>
      <c r="AI151">
        <v>1</v>
      </c>
      <c r="AJ151">
        <v>1</v>
      </c>
      <c r="AK151">
        <v>1</v>
      </c>
      <c r="AL151">
        <v>1</v>
      </c>
      <c r="AM151">
        <v>1</v>
      </c>
      <c r="AN151">
        <v>1</v>
      </c>
      <c r="AO151">
        <v>0</v>
      </c>
      <c r="AP151">
        <v>5</v>
      </c>
      <c r="AQ151">
        <v>10</v>
      </c>
      <c r="AR151">
        <v>10</v>
      </c>
      <c r="AS151">
        <v>10</v>
      </c>
      <c r="AT151">
        <v>10</v>
      </c>
      <c r="AU151">
        <v>15</v>
      </c>
      <c r="AV151">
        <v>15</v>
      </c>
      <c r="AW151">
        <v>10</v>
      </c>
      <c r="AX151">
        <v>10</v>
      </c>
      <c r="AY151">
        <v>5</v>
      </c>
      <c r="AZ151">
        <v>100</v>
      </c>
      <c r="BA151">
        <v>5</v>
      </c>
      <c r="BB151">
        <v>10</v>
      </c>
      <c r="BC151">
        <v>10</v>
      </c>
      <c r="BD151">
        <v>10</v>
      </c>
      <c r="BE151">
        <v>10</v>
      </c>
      <c r="BF151">
        <v>15</v>
      </c>
      <c r="BG151">
        <v>15</v>
      </c>
      <c r="BH151">
        <v>10</v>
      </c>
      <c r="BI151">
        <v>10</v>
      </c>
      <c r="BJ151">
        <v>5</v>
      </c>
      <c r="BK151">
        <v>100</v>
      </c>
      <c r="BL151">
        <v>5</v>
      </c>
      <c r="BM151">
        <v>5</v>
      </c>
      <c r="BN151">
        <v>1</v>
      </c>
    </row>
    <row r="152" spans="1:66" x14ac:dyDescent="0.2">
      <c r="A152">
        <v>151</v>
      </c>
      <c r="B152">
        <v>482261</v>
      </c>
      <c r="C152">
        <v>2</v>
      </c>
      <c r="D152">
        <v>14924699</v>
      </c>
      <c r="E152" s="1">
        <v>41951</v>
      </c>
      <c r="F152" s="1">
        <v>41957</v>
      </c>
      <c r="G152">
        <v>6</v>
      </c>
      <c r="H152">
        <v>0</v>
      </c>
      <c r="I152">
        <v>0</v>
      </c>
      <c r="J152">
        <v>81.400000000000006</v>
      </c>
      <c r="K152" t="s">
        <v>181</v>
      </c>
      <c r="L152" t="s">
        <v>156</v>
      </c>
      <c r="M152">
        <v>2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12.9</v>
      </c>
      <c r="Y152">
        <v>8</v>
      </c>
      <c r="Z152">
        <v>0</v>
      </c>
      <c r="AA152">
        <v>0</v>
      </c>
      <c r="AB152">
        <v>0</v>
      </c>
      <c r="AC152">
        <v>0</v>
      </c>
      <c r="AD152">
        <v>1</v>
      </c>
      <c r="AE152">
        <v>1</v>
      </c>
      <c r="AF152">
        <v>1</v>
      </c>
      <c r="AG152">
        <v>1</v>
      </c>
      <c r="AH152">
        <v>1</v>
      </c>
      <c r="AI152">
        <v>1</v>
      </c>
      <c r="AJ152">
        <v>1</v>
      </c>
      <c r="AK152">
        <v>1</v>
      </c>
      <c r="AL152">
        <v>1</v>
      </c>
      <c r="AM152">
        <v>1</v>
      </c>
      <c r="AN152">
        <v>1</v>
      </c>
      <c r="AO152">
        <v>0</v>
      </c>
      <c r="AP152">
        <v>5</v>
      </c>
      <c r="AQ152">
        <v>10</v>
      </c>
      <c r="AR152">
        <v>5</v>
      </c>
      <c r="AS152">
        <v>10</v>
      </c>
      <c r="AT152">
        <v>10</v>
      </c>
      <c r="AU152">
        <v>15</v>
      </c>
      <c r="AV152">
        <v>15</v>
      </c>
      <c r="AW152">
        <v>10</v>
      </c>
      <c r="AX152">
        <v>10</v>
      </c>
      <c r="AY152">
        <v>5</v>
      </c>
      <c r="AZ152">
        <v>95</v>
      </c>
      <c r="BA152">
        <v>5</v>
      </c>
      <c r="BB152">
        <v>10</v>
      </c>
      <c r="BC152">
        <v>5</v>
      </c>
      <c r="BD152">
        <v>10</v>
      </c>
      <c r="BE152">
        <v>10</v>
      </c>
      <c r="BF152">
        <v>15</v>
      </c>
      <c r="BG152">
        <v>15</v>
      </c>
      <c r="BH152">
        <v>10</v>
      </c>
      <c r="BI152">
        <v>10</v>
      </c>
      <c r="BJ152">
        <v>5</v>
      </c>
      <c r="BK152">
        <v>95</v>
      </c>
      <c r="BL152">
        <v>4</v>
      </c>
      <c r="BM152">
        <v>4</v>
      </c>
      <c r="BN152">
        <v>1</v>
      </c>
    </row>
    <row r="153" spans="1:66" x14ac:dyDescent="0.2">
      <c r="A153">
        <v>152</v>
      </c>
      <c r="B153">
        <v>344993</v>
      </c>
      <c r="C153">
        <v>2</v>
      </c>
      <c r="D153">
        <v>14921187</v>
      </c>
      <c r="E153" s="1">
        <v>41950</v>
      </c>
      <c r="F153" s="1">
        <v>41954</v>
      </c>
      <c r="G153">
        <v>4</v>
      </c>
      <c r="H153">
        <v>0</v>
      </c>
      <c r="I153">
        <v>0</v>
      </c>
      <c r="J153">
        <v>85.5</v>
      </c>
      <c r="K153" t="s">
        <v>160</v>
      </c>
      <c r="L153" t="s">
        <v>166</v>
      </c>
      <c r="M153">
        <v>3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1</v>
      </c>
      <c r="X153">
        <v>13</v>
      </c>
      <c r="Y153">
        <v>5</v>
      </c>
      <c r="Z153">
        <v>0</v>
      </c>
      <c r="AA153">
        <v>0</v>
      </c>
      <c r="AB153">
        <v>1</v>
      </c>
      <c r="AC153">
        <v>5</v>
      </c>
      <c r="AD153">
        <v>1</v>
      </c>
      <c r="AE153">
        <v>1</v>
      </c>
      <c r="AF153">
        <v>1</v>
      </c>
      <c r="AG153">
        <v>1</v>
      </c>
      <c r="AH153">
        <v>1</v>
      </c>
      <c r="AI153">
        <v>1</v>
      </c>
      <c r="AJ153">
        <v>1</v>
      </c>
      <c r="AK153">
        <v>1</v>
      </c>
      <c r="AL153">
        <v>1</v>
      </c>
      <c r="AM153">
        <v>1</v>
      </c>
      <c r="AN153">
        <v>1</v>
      </c>
      <c r="AO153">
        <v>0</v>
      </c>
      <c r="AP153">
        <v>5</v>
      </c>
      <c r="AQ153">
        <v>5</v>
      </c>
      <c r="AR153">
        <v>5</v>
      </c>
      <c r="AS153">
        <v>10</v>
      </c>
      <c r="AT153">
        <v>10</v>
      </c>
      <c r="AU153">
        <v>15</v>
      </c>
      <c r="AV153">
        <v>10</v>
      </c>
      <c r="AW153">
        <v>10</v>
      </c>
      <c r="AX153">
        <v>10</v>
      </c>
      <c r="AY153">
        <v>5</v>
      </c>
      <c r="AZ153">
        <v>85</v>
      </c>
      <c r="BA153">
        <v>5</v>
      </c>
      <c r="BB153">
        <v>5</v>
      </c>
      <c r="BC153">
        <v>5</v>
      </c>
      <c r="BD153">
        <v>10</v>
      </c>
      <c r="BE153">
        <v>10</v>
      </c>
      <c r="BF153">
        <v>15</v>
      </c>
      <c r="BG153">
        <v>10</v>
      </c>
      <c r="BH153">
        <v>10</v>
      </c>
      <c r="BI153">
        <v>10</v>
      </c>
      <c r="BJ153">
        <v>5</v>
      </c>
      <c r="BK153">
        <v>85</v>
      </c>
      <c r="BL153">
        <v>3</v>
      </c>
      <c r="BM153">
        <v>3</v>
      </c>
      <c r="BN153">
        <v>1</v>
      </c>
    </row>
    <row r="154" spans="1:66" x14ac:dyDescent="0.2">
      <c r="A154">
        <v>153</v>
      </c>
      <c r="B154">
        <v>408226</v>
      </c>
      <c r="C154">
        <v>1</v>
      </c>
      <c r="D154">
        <v>14927620</v>
      </c>
      <c r="E154" s="1">
        <v>41952</v>
      </c>
      <c r="F154" s="1">
        <v>42153</v>
      </c>
      <c r="G154">
        <v>201</v>
      </c>
      <c r="H154">
        <v>1</v>
      </c>
      <c r="I154">
        <v>1</v>
      </c>
      <c r="J154">
        <v>88.4</v>
      </c>
      <c r="K154" t="s">
        <v>169</v>
      </c>
      <c r="L154" t="s">
        <v>156</v>
      </c>
      <c r="M154">
        <v>3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1</v>
      </c>
      <c r="U154">
        <v>0</v>
      </c>
      <c r="V154">
        <v>0</v>
      </c>
      <c r="W154">
        <v>0</v>
      </c>
      <c r="X154">
        <v>12</v>
      </c>
      <c r="Y154">
        <v>8</v>
      </c>
      <c r="Z154">
        <v>2</v>
      </c>
      <c r="AA154">
        <v>0</v>
      </c>
      <c r="AB154">
        <v>0</v>
      </c>
      <c r="AC154">
        <v>0</v>
      </c>
      <c r="AD154">
        <v>0</v>
      </c>
      <c r="AE154">
        <v>2</v>
      </c>
      <c r="AF154">
        <v>2</v>
      </c>
      <c r="AG154">
        <v>2</v>
      </c>
      <c r="AH154">
        <v>2</v>
      </c>
      <c r="AI154">
        <v>2</v>
      </c>
      <c r="AJ154">
        <v>2</v>
      </c>
      <c r="AK154">
        <v>2</v>
      </c>
      <c r="AL154">
        <v>2</v>
      </c>
      <c r="AM154">
        <v>2</v>
      </c>
      <c r="AN154">
        <v>2</v>
      </c>
      <c r="AP154">
        <v>5</v>
      </c>
      <c r="AQ154">
        <v>5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10</v>
      </c>
      <c r="BA154">
        <v>0</v>
      </c>
      <c r="BB154">
        <v>5</v>
      </c>
      <c r="BC154">
        <v>5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10</v>
      </c>
      <c r="BL154">
        <v>1</v>
      </c>
      <c r="BM154">
        <v>1</v>
      </c>
      <c r="BN154">
        <v>5</v>
      </c>
    </row>
    <row r="155" spans="1:66" x14ac:dyDescent="0.2">
      <c r="A155">
        <v>154</v>
      </c>
      <c r="B155">
        <v>336015</v>
      </c>
      <c r="C155">
        <v>1</v>
      </c>
      <c r="D155">
        <v>14940401</v>
      </c>
      <c r="E155" s="1">
        <v>41953</v>
      </c>
      <c r="F155" s="1">
        <v>41957</v>
      </c>
      <c r="G155">
        <v>4</v>
      </c>
      <c r="H155">
        <v>0</v>
      </c>
      <c r="I155">
        <v>0</v>
      </c>
      <c r="J155">
        <v>82.3</v>
      </c>
      <c r="K155" t="s">
        <v>181</v>
      </c>
      <c r="L155" t="s">
        <v>161</v>
      </c>
      <c r="M155">
        <v>3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12.7</v>
      </c>
      <c r="Y155">
        <v>5</v>
      </c>
      <c r="Z155">
        <v>3</v>
      </c>
      <c r="AA155">
        <v>0</v>
      </c>
      <c r="AB155">
        <v>0</v>
      </c>
      <c r="AC155">
        <v>0</v>
      </c>
      <c r="AD155">
        <v>1</v>
      </c>
      <c r="AE155">
        <v>0</v>
      </c>
      <c r="AF155">
        <v>1</v>
      </c>
      <c r="AG155">
        <v>1</v>
      </c>
      <c r="AH155">
        <v>1</v>
      </c>
      <c r="AI155">
        <v>1</v>
      </c>
      <c r="AJ155">
        <v>0</v>
      </c>
      <c r="AK155">
        <v>1</v>
      </c>
      <c r="AL155">
        <v>1</v>
      </c>
      <c r="AM155">
        <v>1</v>
      </c>
      <c r="AN155">
        <v>0</v>
      </c>
      <c r="AO155">
        <v>3</v>
      </c>
      <c r="AP155">
        <v>5</v>
      </c>
      <c r="AQ155">
        <v>10</v>
      </c>
      <c r="AR155">
        <v>10</v>
      </c>
      <c r="AS155">
        <v>10</v>
      </c>
      <c r="AT155">
        <v>10</v>
      </c>
      <c r="AU155">
        <v>15</v>
      </c>
      <c r="AV155">
        <v>10</v>
      </c>
      <c r="AW155">
        <v>10</v>
      </c>
      <c r="AX155">
        <v>10</v>
      </c>
      <c r="AY155">
        <v>5</v>
      </c>
      <c r="AZ155">
        <v>95</v>
      </c>
      <c r="BA155">
        <v>5</v>
      </c>
      <c r="BB155">
        <v>10</v>
      </c>
      <c r="BC155">
        <v>10</v>
      </c>
      <c r="BD155">
        <v>10</v>
      </c>
      <c r="BE155">
        <v>10</v>
      </c>
      <c r="BF155">
        <v>15</v>
      </c>
      <c r="BG155">
        <v>10</v>
      </c>
      <c r="BH155">
        <v>10</v>
      </c>
      <c r="BI155">
        <v>10</v>
      </c>
      <c r="BJ155">
        <v>5</v>
      </c>
      <c r="BK155">
        <v>95</v>
      </c>
      <c r="BL155">
        <v>4</v>
      </c>
      <c r="BM155">
        <v>4</v>
      </c>
      <c r="BN155">
        <v>2</v>
      </c>
    </row>
    <row r="156" spans="1:66" x14ac:dyDescent="0.2">
      <c r="A156">
        <v>155</v>
      </c>
      <c r="B156">
        <v>1448300</v>
      </c>
      <c r="C156">
        <v>2</v>
      </c>
      <c r="D156">
        <v>14929775</v>
      </c>
      <c r="E156" s="1">
        <v>41952</v>
      </c>
      <c r="F156" s="1">
        <v>41957</v>
      </c>
      <c r="G156">
        <v>5</v>
      </c>
      <c r="H156">
        <v>0</v>
      </c>
      <c r="I156">
        <v>0</v>
      </c>
      <c r="J156">
        <v>80.2</v>
      </c>
      <c r="K156" t="s">
        <v>181</v>
      </c>
      <c r="L156" t="s">
        <v>164</v>
      </c>
      <c r="M156">
        <v>3</v>
      </c>
      <c r="N156">
        <v>0</v>
      </c>
      <c r="O156">
        <v>0</v>
      </c>
      <c r="P156">
        <v>1</v>
      </c>
      <c r="Q156">
        <v>0</v>
      </c>
      <c r="R156">
        <v>1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13.6</v>
      </c>
      <c r="Y156">
        <v>5</v>
      </c>
      <c r="Z156">
        <v>1</v>
      </c>
      <c r="AA156">
        <v>0</v>
      </c>
      <c r="AB156">
        <v>0</v>
      </c>
      <c r="AC156">
        <v>0</v>
      </c>
      <c r="AD156">
        <v>1</v>
      </c>
      <c r="AE156">
        <v>1</v>
      </c>
      <c r="AF156">
        <v>1</v>
      </c>
      <c r="AG156">
        <v>1</v>
      </c>
      <c r="AH156">
        <v>1</v>
      </c>
      <c r="AI156">
        <v>1</v>
      </c>
      <c r="AJ156">
        <v>1</v>
      </c>
      <c r="AK156">
        <v>1</v>
      </c>
      <c r="AL156">
        <v>1</v>
      </c>
      <c r="AM156">
        <v>1</v>
      </c>
      <c r="AN156">
        <v>1</v>
      </c>
      <c r="AO156">
        <v>0</v>
      </c>
      <c r="AP156">
        <v>5</v>
      </c>
      <c r="AQ156">
        <v>10</v>
      </c>
      <c r="AR156">
        <v>10</v>
      </c>
      <c r="AS156">
        <v>10</v>
      </c>
      <c r="AT156">
        <v>10</v>
      </c>
      <c r="AU156">
        <v>15</v>
      </c>
      <c r="AV156">
        <v>15</v>
      </c>
      <c r="AW156">
        <v>10</v>
      </c>
      <c r="AX156">
        <v>10</v>
      </c>
      <c r="AY156">
        <v>5</v>
      </c>
      <c r="AZ156">
        <v>100</v>
      </c>
      <c r="BA156">
        <v>5</v>
      </c>
      <c r="BB156">
        <v>10</v>
      </c>
      <c r="BC156">
        <v>10</v>
      </c>
      <c r="BD156">
        <v>10</v>
      </c>
      <c r="BE156">
        <v>10</v>
      </c>
      <c r="BF156">
        <v>15</v>
      </c>
      <c r="BG156">
        <v>15</v>
      </c>
      <c r="BH156">
        <v>10</v>
      </c>
      <c r="BI156">
        <v>10</v>
      </c>
      <c r="BJ156">
        <v>5</v>
      </c>
      <c r="BK156">
        <v>100</v>
      </c>
      <c r="BL156">
        <v>5</v>
      </c>
      <c r="BM156">
        <v>5</v>
      </c>
      <c r="BN156">
        <v>1</v>
      </c>
    </row>
    <row r="157" spans="1:66" x14ac:dyDescent="0.2">
      <c r="A157">
        <v>156</v>
      </c>
      <c r="B157">
        <v>359343</v>
      </c>
      <c r="C157">
        <v>2</v>
      </c>
      <c r="D157">
        <v>14862597</v>
      </c>
      <c r="E157" s="1">
        <v>41945</v>
      </c>
      <c r="F157" s="1">
        <v>41948</v>
      </c>
      <c r="G157">
        <v>3</v>
      </c>
      <c r="H157">
        <v>0</v>
      </c>
      <c r="I157">
        <v>0</v>
      </c>
      <c r="J157">
        <v>70</v>
      </c>
      <c r="K157" t="s">
        <v>181</v>
      </c>
      <c r="L157" t="s">
        <v>161</v>
      </c>
      <c r="M157">
        <v>1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14.6</v>
      </c>
      <c r="Y157">
        <v>4</v>
      </c>
      <c r="Z157">
        <v>0</v>
      </c>
      <c r="AA157">
        <v>0</v>
      </c>
      <c r="AB157">
        <v>0</v>
      </c>
      <c r="AC157">
        <v>0</v>
      </c>
      <c r="AD157">
        <v>1</v>
      </c>
      <c r="AE157">
        <v>1</v>
      </c>
      <c r="AF157">
        <v>1</v>
      </c>
      <c r="AG157">
        <v>1</v>
      </c>
      <c r="AH157">
        <v>1</v>
      </c>
      <c r="AI157">
        <v>1</v>
      </c>
      <c r="AJ157">
        <v>1</v>
      </c>
      <c r="AK157">
        <v>1</v>
      </c>
      <c r="AL157">
        <v>1</v>
      </c>
      <c r="AM157">
        <v>1</v>
      </c>
      <c r="AN157">
        <v>0</v>
      </c>
      <c r="AO157">
        <v>1</v>
      </c>
      <c r="AP157">
        <v>5</v>
      </c>
      <c r="AQ157">
        <v>10</v>
      </c>
      <c r="AR157">
        <v>10</v>
      </c>
      <c r="AS157">
        <v>10</v>
      </c>
      <c r="AT157">
        <v>10</v>
      </c>
      <c r="AU157">
        <v>15</v>
      </c>
      <c r="AV157">
        <v>15</v>
      </c>
      <c r="AW157">
        <v>10</v>
      </c>
      <c r="AX157">
        <v>10</v>
      </c>
      <c r="AY157">
        <v>5</v>
      </c>
      <c r="AZ157">
        <v>100</v>
      </c>
      <c r="BA157">
        <v>5</v>
      </c>
      <c r="BB157">
        <v>10</v>
      </c>
      <c r="BC157">
        <v>10</v>
      </c>
      <c r="BD157">
        <v>10</v>
      </c>
      <c r="BE157">
        <v>10</v>
      </c>
      <c r="BF157">
        <v>15</v>
      </c>
      <c r="BG157">
        <v>15</v>
      </c>
      <c r="BH157">
        <v>10</v>
      </c>
      <c r="BI157">
        <v>10</v>
      </c>
      <c r="BJ157">
        <v>5</v>
      </c>
      <c r="BK157">
        <v>100</v>
      </c>
      <c r="BL157">
        <v>5</v>
      </c>
      <c r="BM157">
        <v>5</v>
      </c>
      <c r="BN157">
        <v>1</v>
      </c>
    </row>
    <row r="158" spans="1:66" x14ac:dyDescent="0.2">
      <c r="A158">
        <v>157</v>
      </c>
      <c r="B158">
        <v>329092</v>
      </c>
      <c r="C158">
        <v>2</v>
      </c>
      <c r="D158">
        <v>14869312</v>
      </c>
      <c r="E158" s="1">
        <v>41946</v>
      </c>
      <c r="F158" s="1">
        <v>41948</v>
      </c>
      <c r="G158">
        <v>2</v>
      </c>
      <c r="H158">
        <v>0</v>
      </c>
      <c r="I158">
        <v>0</v>
      </c>
      <c r="J158">
        <v>74.5</v>
      </c>
      <c r="K158" t="s">
        <v>181</v>
      </c>
      <c r="L158" t="s">
        <v>164</v>
      </c>
      <c r="M158">
        <v>3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1</v>
      </c>
      <c r="X158">
        <v>13.8</v>
      </c>
      <c r="Y158">
        <v>9</v>
      </c>
      <c r="Z158">
        <v>1</v>
      </c>
      <c r="AA158">
        <v>0</v>
      </c>
      <c r="AB158">
        <v>0</v>
      </c>
      <c r="AC158">
        <v>0</v>
      </c>
      <c r="AD158">
        <v>1</v>
      </c>
      <c r="AE158">
        <v>0</v>
      </c>
      <c r="AF158">
        <v>1</v>
      </c>
      <c r="AG158">
        <v>1</v>
      </c>
      <c r="AH158">
        <v>1</v>
      </c>
      <c r="AI158">
        <v>1</v>
      </c>
      <c r="AJ158">
        <v>1</v>
      </c>
      <c r="AK158">
        <v>1</v>
      </c>
      <c r="AL158">
        <v>1</v>
      </c>
      <c r="AM158">
        <v>1</v>
      </c>
      <c r="AN158">
        <v>1</v>
      </c>
      <c r="AO158">
        <v>1</v>
      </c>
      <c r="AP158">
        <v>5</v>
      </c>
      <c r="AQ158">
        <v>10</v>
      </c>
      <c r="AR158">
        <v>10</v>
      </c>
      <c r="AS158">
        <v>10</v>
      </c>
      <c r="AT158">
        <v>10</v>
      </c>
      <c r="AU158">
        <v>15</v>
      </c>
      <c r="AV158">
        <v>15</v>
      </c>
      <c r="AW158">
        <v>10</v>
      </c>
      <c r="AX158">
        <v>10</v>
      </c>
      <c r="AY158">
        <v>5</v>
      </c>
      <c r="AZ158">
        <v>100</v>
      </c>
      <c r="BA158">
        <v>5</v>
      </c>
      <c r="BB158">
        <v>10</v>
      </c>
      <c r="BC158">
        <v>10</v>
      </c>
      <c r="BD158">
        <v>10</v>
      </c>
      <c r="BE158">
        <v>10</v>
      </c>
      <c r="BF158">
        <v>15</v>
      </c>
      <c r="BG158">
        <v>15</v>
      </c>
      <c r="BH158">
        <v>10</v>
      </c>
      <c r="BI158">
        <v>10</v>
      </c>
      <c r="BJ158">
        <v>5</v>
      </c>
      <c r="BK158">
        <v>100</v>
      </c>
      <c r="BL158">
        <v>5</v>
      </c>
      <c r="BM158">
        <v>5</v>
      </c>
      <c r="BN158">
        <v>1</v>
      </c>
    </row>
    <row r="159" spans="1:66" x14ac:dyDescent="0.2">
      <c r="A159">
        <v>158</v>
      </c>
      <c r="B159">
        <v>367602</v>
      </c>
      <c r="C159">
        <v>2</v>
      </c>
      <c r="D159">
        <v>14865362</v>
      </c>
      <c r="E159" s="1">
        <v>41945</v>
      </c>
      <c r="F159" s="1">
        <v>41953</v>
      </c>
      <c r="G159">
        <v>8</v>
      </c>
      <c r="H159">
        <v>0</v>
      </c>
      <c r="I159">
        <v>0</v>
      </c>
      <c r="J159">
        <v>82.6</v>
      </c>
      <c r="K159" t="s">
        <v>181</v>
      </c>
      <c r="L159" t="s">
        <v>173</v>
      </c>
      <c r="M159">
        <v>4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13</v>
      </c>
      <c r="Y159">
        <v>9</v>
      </c>
      <c r="Z159">
        <v>0</v>
      </c>
      <c r="AA159">
        <v>0</v>
      </c>
      <c r="AB159">
        <v>0</v>
      </c>
      <c r="AC159">
        <v>0</v>
      </c>
      <c r="AD159">
        <v>1</v>
      </c>
      <c r="AE159">
        <v>1</v>
      </c>
      <c r="AF159">
        <v>1</v>
      </c>
      <c r="AG159">
        <v>1</v>
      </c>
      <c r="AH159">
        <v>1</v>
      </c>
      <c r="AI159">
        <v>1</v>
      </c>
      <c r="AJ159">
        <v>1</v>
      </c>
      <c r="AK159">
        <v>1</v>
      </c>
      <c r="AL159">
        <v>1</v>
      </c>
      <c r="AM159">
        <v>0</v>
      </c>
      <c r="AN159">
        <v>1</v>
      </c>
      <c r="AO159">
        <v>1</v>
      </c>
      <c r="AP159">
        <v>5</v>
      </c>
      <c r="AQ159">
        <v>10</v>
      </c>
      <c r="AR159">
        <v>10</v>
      </c>
      <c r="AS159">
        <v>10</v>
      </c>
      <c r="AT159">
        <v>10</v>
      </c>
      <c r="AU159">
        <v>15</v>
      </c>
      <c r="AV159">
        <v>15</v>
      </c>
      <c r="AW159">
        <v>10</v>
      </c>
      <c r="AX159">
        <v>10</v>
      </c>
      <c r="AY159">
        <v>5</v>
      </c>
      <c r="AZ159">
        <v>100</v>
      </c>
      <c r="BA159">
        <v>5</v>
      </c>
      <c r="BB159">
        <v>10</v>
      </c>
      <c r="BC159">
        <v>10</v>
      </c>
      <c r="BD159">
        <v>10</v>
      </c>
      <c r="BE159">
        <v>10</v>
      </c>
      <c r="BF159">
        <v>15</v>
      </c>
      <c r="BG159">
        <v>15</v>
      </c>
      <c r="BH159">
        <v>10</v>
      </c>
      <c r="BI159">
        <v>10</v>
      </c>
      <c r="BJ159">
        <v>5</v>
      </c>
      <c r="BK159">
        <v>100</v>
      </c>
      <c r="BL159">
        <v>5</v>
      </c>
      <c r="BM159">
        <v>5</v>
      </c>
      <c r="BN159">
        <v>1</v>
      </c>
    </row>
    <row r="160" spans="1:66" x14ac:dyDescent="0.2">
      <c r="A160">
        <v>159</v>
      </c>
      <c r="B160">
        <v>1620351</v>
      </c>
      <c r="C160">
        <v>1</v>
      </c>
      <c r="D160">
        <v>14860520</v>
      </c>
      <c r="E160" s="1">
        <v>41944</v>
      </c>
      <c r="F160" s="1">
        <v>41951</v>
      </c>
      <c r="G160">
        <v>7</v>
      </c>
      <c r="H160">
        <v>0</v>
      </c>
      <c r="I160">
        <v>0</v>
      </c>
      <c r="J160">
        <v>62.7</v>
      </c>
      <c r="K160" t="s">
        <v>169</v>
      </c>
      <c r="L160" t="s">
        <v>161</v>
      </c>
      <c r="M160">
        <v>1</v>
      </c>
      <c r="N160">
        <v>0</v>
      </c>
      <c r="O160">
        <v>0</v>
      </c>
      <c r="P160">
        <v>1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13.5</v>
      </c>
      <c r="Y160">
        <v>1</v>
      </c>
      <c r="Z160">
        <v>0</v>
      </c>
      <c r="AA160">
        <v>0</v>
      </c>
      <c r="AB160">
        <v>0</v>
      </c>
      <c r="AC160">
        <v>0</v>
      </c>
      <c r="AD160">
        <v>1</v>
      </c>
      <c r="AE160">
        <v>0</v>
      </c>
      <c r="AF160">
        <v>1</v>
      </c>
      <c r="AG160">
        <v>1</v>
      </c>
      <c r="AH160">
        <v>1</v>
      </c>
      <c r="AI160">
        <v>1</v>
      </c>
      <c r="AJ160">
        <v>1</v>
      </c>
      <c r="AK160">
        <v>1</v>
      </c>
      <c r="AL160">
        <v>1</v>
      </c>
      <c r="AM160">
        <v>1</v>
      </c>
      <c r="AN160">
        <v>1</v>
      </c>
      <c r="AO160">
        <v>1</v>
      </c>
      <c r="AP160">
        <v>5</v>
      </c>
      <c r="AQ160">
        <v>10</v>
      </c>
      <c r="AR160">
        <v>10</v>
      </c>
      <c r="AS160">
        <v>10</v>
      </c>
      <c r="AT160">
        <v>10</v>
      </c>
      <c r="AU160">
        <v>15</v>
      </c>
      <c r="AV160">
        <v>15</v>
      </c>
      <c r="AW160">
        <v>10</v>
      </c>
      <c r="AX160">
        <v>10</v>
      </c>
      <c r="AY160">
        <v>5</v>
      </c>
      <c r="AZ160">
        <v>100</v>
      </c>
      <c r="BA160">
        <v>5</v>
      </c>
      <c r="BB160">
        <v>10</v>
      </c>
      <c r="BC160">
        <v>10</v>
      </c>
      <c r="BD160">
        <v>10</v>
      </c>
      <c r="BE160">
        <v>10</v>
      </c>
      <c r="BF160">
        <v>15</v>
      </c>
      <c r="BG160">
        <v>10</v>
      </c>
      <c r="BH160">
        <v>10</v>
      </c>
      <c r="BI160">
        <v>10</v>
      </c>
      <c r="BJ160">
        <v>5</v>
      </c>
      <c r="BK160">
        <v>95</v>
      </c>
      <c r="BL160">
        <v>5</v>
      </c>
      <c r="BM160">
        <v>4</v>
      </c>
      <c r="BN160">
        <v>1</v>
      </c>
    </row>
    <row r="161" spans="1:66" x14ac:dyDescent="0.2">
      <c r="A161">
        <v>160</v>
      </c>
      <c r="B161">
        <v>411329</v>
      </c>
      <c r="C161">
        <v>1</v>
      </c>
      <c r="D161">
        <v>14869107</v>
      </c>
      <c r="E161" s="1">
        <v>41946</v>
      </c>
      <c r="F161" s="1">
        <v>41947</v>
      </c>
      <c r="G161">
        <v>1</v>
      </c>
      <c r="H161">
        <v>0</v>
      </c>
      <c r="I161">
        <v>0</v>
      </c>
      <c r="J161">
        <v>75.8</v>
      </c>
      <c r="K161" t="s">
        <v>181</v>
      </c>
      <c r="L161" t="s">
        <v>166</v>
      </c>
      <c r="M161">
        <v>4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12.5</v>
      </c>
      <c r="Y161">
        <v>5</v>
      </c>
      <c r="Z161">
        <v>0</v>
      </c>
      <c r="AA161">
        <v>0</v>
      </c>
      <c r="AB161">
        <v>1</v>
      </c>
      <c r="AC161">
        <v>5</v>
      </c>
      <c r="AD161">
        <v>0</v>
      </c>
      <c r="AE161">
        <v>1</v>
      </c>
      <c r="AF161">
        <v>1</v>
      </c>
      <c r="AG161">
        <v>1</v>
      </c>
      <c r="AH161">
        <v>1</v>
      </c>
      <c r="AI161">
        <v>1</v>
      </c>
      <c r="AJ161">
        <v>1</v>
      </c>
      <c r="AK161">
        <v>1</v>
      </c>
      <c r="AL161">
        <v>1</v>
      </c>
      <c r="AM161">
        <v>1</v>
      </c>
      <c r="AN161">
        <v>0</v>
      </c>
      <c r="AO161">
        <v>1</v>
      </c>
      <c r="AP161">
        <v>5</v>
      </c>
      <c r="AQ161">
        <v>10</v>
      </c>
      <c r="AR161">
        <v>10</v>
      </c>
      <c r="AS161">
        <v>10</v>
      </c>
      <c r="AT161">
        <v>10</v>
      </c>
      <c r="AU161">
        <v>15</v>
      </c>
      <c r="AV161">
        <v>15</v>
      </c>
      <c r="AW161">
        <v>10</v>
      </c>
      <c r="AX161">
        <v>10</v>
      </c>
      <c r="AY161">
        <v>5</v>
      </c>
      <c r="AZ161">
        <v>100</v>
      </c>
      <c r="BA161">
        <v>5</v>
      </c>
      <c r="BB161">
        <v>10</v>
      </c>
      <c r="BC161">
        <v>10</v>
      </c>
      <c r="BD161">
        <v>10</v>
      </c>
      <c r="BE161">
        <v>10</v>
      </c>
      <c r="BF161">
        <v>15</v>
      </c>
      <c r="BG161">
        <v>15</v>
      </c>
      <c r="BH161">
        <v>10</v>
      </c>
      <c r="BI161">
        <v>10</v>
      </c>
      <c r="BJ161">
        <v>5</v>
      </c>
      <c r="BK161">
        <v>100</v>
      </c>
      <c r="BL161">
        <v>5</v>
      </c>
      <c r="BM161">
        <v>5</v>
      </c>
      <c r="BN161">
        <v>1</v>
      </c>
    </row>
    <row r="162" spans="1:66" x14ac:dyDescent="0.2">
      <c r="A162">
        <v>161</v>
      </c>
      <c r="B162">
        <v>418011</v>
      </c>
      <c r="C162">
        <v>2</v>
      </c>
      <c r="D162">
        <v>14984614</v>
      </c>
      <c r="E162" s="1">
        <v>41958</v>
      </c>
      <c r="F162" s="1">
        <v>41960</v>
      </c>
      <c r="G162">
        <v>2</v>
      </c>
      <c r="H162">
        <v>0</v>
      </c>
      <c r="I162">
        <v>0</v>
      </c>
      <c r="J162">
        <v>86.7</v>
      </c>
      <c r="K162" t="s">
        <v>155</v>
      </c>
      <c r="L162" t="s">
        <v>166</v>
      </c>
      <c r="M162">
        <v>3</v>
      </c>
      <c r="N162">
        <v>1</v>
      </c>
      <c r="O162">
        <v>0</v>
      </c>
      <c r="P162">
        <v>0</v>
      </c>
      <c r="Q162">
        <v>0</v>
      </c>
      <c r="R162">
        <v>0</v>
      </c>
      <c r="S162">
        <v>1</v>
      </c>
      <c r="T162">
        <v>0</v>
      </c>
      <c r="U162">
        <v>0</v>
      </c>
      <c r="V162">
        <v>0</v>
      </c>
      <c r="W162">
        <v>0</v>
      </c>
      <c r="X162">
        <v>12</v>
      </c>
      <c r="Y162">
        <v>7</v>
      </c>
      <c r="Z162">
        <v>0</v>
      </c>
      <c r="AA162">
        <v>0</v>
      </c>
      <c r="AB162">
        <v>0</v>
      </c>
      <c r="AC162">
        <v>0</v>
      </c>
      <c r="AD162">
        <v>1</v>
      </c>
      <c r="AE162">
        <v>0</v>
      </c>
      <c r="AF162">
        <v>1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1</v>
      </c>
      <c r="AN162">
        <v>0</v>
      </c>
      <c r="AO162">
        <v>8</v>
      </c>
      <c r="AP162">
        <v>5</v>
      </c>
      <c r="AQ162">
        <v>10</v>
      </c>
      <c r="AR162">
        <v>10</v>
      </c>
      <c r="AS162">
        <v>10</v>
      </c>
      <c r="AT162">
        <v>10</v>
      </c>
      <c r="AU162">
        <v>15</v>
      </c>
      <c r="AV162">
        <v>15</v>
      </c>
      <c r="AW162">
        <v>10</v>
      </c>
      <c r="AX162">
        <v>10</v>
      </c>
      <c r="AY162">
        <v>5</v>
      </c>
      <c r="AZ162">
        <v>100</v>
      </c>
      <c r="BA162">
        <v>5</v>
      </c>
      <c r="BB162">
        <v>10</v>
      </c>
      <c r="BC162">
        <v>10</v>
      </c>
      <c r="BD162">
        <v>10</v>
      </c>
      <c r="BE162">
        <v>10</v>
      </c>
      <c r="BF162">
        <v>15</v>
      </c>
      <c r="BG162">
        <v>15</v>
      </c>
      <c r="BH162">
        <v>10</v>
      </c>
      <c r="BI162">
        <v>10</v>
      </c>
      <c r="BJ162">
        <v>5</v>
      </c>
      <c r="BK162">
        <v>100</v>
      </c>
      <c r="BL162">
        <v>5</v>
      </c>
      <c r="BM162">
        <v>5</v>
      </c>
      <c r="BN162">
        <v>4</v>
      </c>
    </row>
    <row r="163" spans="1:66" x14ac:dyDescent="0.2">
      <c r="A163">
        <v>162</v>
      </c>
      <c r="B163">
        <v>1282756</v>
      </c>
      <c r="C163">
        <v>1</v>
      </c>
      <c r="D163">
        <v>14991131</v>
      </c>
      <c r="E163" s="1">
        <v>41959</v>
      </c>
      <c r="F163" s="1">
        <v>41962</v>
      </c>
      <c r="G163">
        <v>3</v>
      </c>
      <c r="H163">
        <v>0</v>
      </c>
      <c r="I163">
        <v>0</v>
      </c>
      <c r="J163">
        <v>84.4</v>
      </c>
      <c r="K163" t="s">
        <v>155</v>
      </c>
      <c r="L163" t="s">
        <v>166</v>
      </c>
      <c r="M163">
        <v>2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12.8</v>
      </c>
      <c r="Y163">
        <v>8</v>
      </c>
      <c r="Z163">
        <v>0</v>
      </c>
      <c r="AA163">
        <v>0</v>
      </c>
      <c r="AB163">
        <v>0</v>
      </c>
      <c r="AC163">
        <v>0</v>
      </c>
      <c r="AD163">
        <v>1</v>
      </c>
      <c r="AE163">
        <v>0</v>
      </c>
      <c r="AF163">
        <v>1</v>
      </c>
      <c r="AG163">
        <v>1</v>
      </c>
      <c r="AH163">
        <v>0</v>
      </c>
      <c r="AI163">
        <v>1</v>
      </c>
      <c r="AJ163">
        <v>1</v>
      </c>
      <c r="AK163">
        <v>1</v>
      </c>
      <c r="AL163">
        <v>1</v>
      </c>
      <c r="AM163">
        <v>1</v>
      </c>
      <c r="AN163">
        <v>0</v>
      </c>
      <c r="AO163">
        <v>3</v>
      </c>
      <c r="AP163">
        <v>5</v>
      </c>
      <c r="AQ163">
        <v>5</v>
      </c>
      <c r="AR163">
        <v>10</v>
      </c>
      <c r="AS163">
        <v>10</v>
      </c>
      <c r="AT163">
        <v>10</v>
      </c>
      <c r="AU163">
        <v>15</v>
      </c>
      <c r="AV163">
        <v>10</v>
      </c>
      <c r="AW163">
        <v>10</v>
      </c>
      <c r="AX163">
        <v>10</v>
      </c>
      <c r="AY163">
        <v>5</v>
      </c>
      <c r="AZ163">
        <v>90</v>
      </c>
      <c r="BA163">
        <v>5</v>
      </c>
      <c r="BB163">
        <v>5</v>
      </c>
      <c r="BC163">
        <v>10</v>
      </c>
      <c r="BD163">
        <v>10</v>
      </c>
      <c r="BE163">
        <v>10</v>
      </c>
      <c r="BF163">
        <v>15</v>
      </c>
      <c r="BG163">
        <v>10</v>
      </c>
      <c r="BH163">
        <v>10</v>
      </c>
      <c r="BI163">
        <v>10</v>
      </c>
      <c r="BJ163">
        <v>5</v>
      </c>
      <c r="BK163">
        <v>90</v>
      </c>
      <c r="BL163">
        <v>3</v>
      </c>
      <c r="BM163">
        <v>3</v>
      </c>
      <c r="BN163">
        <v>2</v>
      </c>
    </row>
    <row r="164" spans="1:66" x14ac:dyDescent="0.2">
      <c r="A164">
        <v>163</v>
      </c>
      <c r="B164">
        <v>891792</v>
      </c>
      <c r="C164">
        <v>2</v>
      </c>
      <c r="D164">
        <v>14991294</v>
      </c>
      <c r="E164" s="1">
        <v>41959</v>
      </c>
      <c r="F164" s="1">
        <v>41962</v>
      </c>
      <c r="G164">
        <v>3</v>
      </c>
      <c r="H164">
        <v>0</v>
      </c>
      <c r="I164">
        <v>1</v>
      </c>
      <c r="J164">
        <v>62.7</v>
      </c>
      <c r="K164" t="s">
        <v>160</v>
      </c>
      <c r="L164" t="s">
        <v>156</v>
      </c>
      <c r="M164">
        <v>5</v>
      </c>
      <c r="N164">
        <v>0</v>
      </c>
      <c r="O164">
        <v>0</v>
      </c>
      <c r="P164">
        <v>1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1</v>
      </c>
      <c r="X164">
        <v>12.8</v>
      </c>
      <c r="Y164">
        <v>8</v>
      </c>
      <c r="Z164">
        <v>2</v>
      </c>
      <c r="AA164">
        <v>0</v>
      </c>
      <c r="AB164">
        <v>0</v>
      </c>
      <c r="AC164">
        <v>0</v>
      </c>
      <c r="AD164">
        <v>1</v>
      </c>
      <c r="AE164">
        <v>1</v>
      </c>
      <c r="AF164">
        <v>0</v>
      </c>
      <c r="AG164">
        <v>1</v>
      </c>
      <c r="AH164">
        <v>1</v>
      </c>
      <c r="AI164">
        <v>1</v>
      </c>
      <c r="AJ164">
        <v>1</v>
      </c>
      <c r="AK164">
        <v>1</v>
      </c>
      <c r="AL164">
        <v>1</v>
      </c>
      <c r="AM164">
        <v>1</v>
      </c>
      <c r="AN164">
        <v>1</v>
      </c>
      <c r="AO164">
        <v>1</v>
      </c>
      <c r="AP164">
        <v>5</v>
      </c>
      <c r="AQ164">
        <v>10</v>
      </c>
      <c r="AR164">
        <v>10</v>
      </c>
      <c r="AS164">
        <v>10</v>
      </c>
      <c r="AT164">
        <v>10</v>
      </c>
      <c r="AU164">
        <v>15</v>
      </c>
      <c r="AV164">
        <v>10</v>
      </c>
      <c r="AW164">
        <v>10</v>
      </c>
      <c r="AX164">
        <v>5</v>
      </c>
      <c r="AY164">
        <v>5</v>
      </c>
      <c r="AZ164">
        <v>90</v>
      </c>
      <c r="BA164">
        <v>5</v>
      </c>
      <c r="BB164">
        <v>10</v>
      </c>
      <c r="BC164">
        <v>10</v>
      </c>
      <c r="BD164">
        <v>10</v>
      </c>
      <c r="BE164">
        <v>10</v>
      </c>
      <c r="BF164">
        <v>15</v>
      </c>
      <c r="BG164">
        <v>10</v>
      </c>
      <c r="BH164">
        <v>10</v>
      </c>
      <c r="BI164">
        <v>5</v>
      </c>
      <c r="BJ164">
        <v>5</v>
      </c>
      <c r="BK164">
        <v>90</v>
      </c>
      <c r="BL164">
        <v>3</v>
      </c>
      <c r="BM164">
        <v>3</v>
      </c>
      <c r="BN164">
        <v>1</v>
      </c>
    </row>
    <row r="165" spans="1:66" x14ac:dyDescent="0.2">
      <c r="A165">
        <v>164</v>
      </c>
      <c r="B165">
        <v>479325</v>
      </c>
      <c r="C165">
        <v>1</v>
      </c>
      <c r="D165">
        <v>14972686</v>
      </c>
      <c r="E165" s="1">
        <v>41956</v>
      </c>
      <c r="F165" s="1">
        <v>41960</v>
      </c>
      <c r="G165">
        <v>4</v>
      </c>
      <c r="H165">
        <v>0</v>
      </c>
      <c r="I165">
        <v>0</v>
      </c>
      <c r="J165">
        <v>63.9</v>
      </c>
      <c r="K165" t="s">
        <v>160</v>
      </c>
      <c r="L165" t="s">
        <v>166</v>
      </c>
      <c r="M165">
        <v>3</v>
      </c>
      <c r="N165">
        <v>1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11.4</v>
      </c>
      <c r="Y165">
        <v>8</v>
      </c>
      <c r="Z165">
        <v>0</v>
      </c>
      <c r="AA165">
        <v>0</v>
      </c>
      <c r="AB165">
        <v>0</v>
      </c>
      <c r="AC165">
        <v>0</v>
      </c>
      <c r="AD165">
        <v>1</v>
      </c>
      <c r="AE165">
        <v>0</v>
      </c>
      <c r="AF165">
        <v>1</v>
      </c>
      <c r="AG165">
        <v>1</v>
      </c>
      <c r="AH165">
        <v>1</v>
      </c>
      <c r="AI165">
        <v>1</v>
      </c>
      <c r="AJ165">
        <v>1</v>
      </c>
      <c r="AK165">
        <v>1</v>
      </c>
      <c r="AL165">
        <v>1</v>
      </c>
      <c r="AM165">
        <v>1</v>
      </c>
      <c r="AN165">
        <v>0</v>
      </c>
      <c r="AO165">
        <v>2</v>
      </c>
      <c r="AP165">
        <v>5</v>
      </c>
      <c r="AQ165">
        <v>10</v>
      </c>
      <c r="AR165">
        <v>10</v>
      </c>
      <c r="AS165">
        <v>10</v>
      </c>
      <c r="AT165">
        <v>10</v>
      </c>
      <c r="AU165">
        <v>15</v>
      </c>
      <c r="AV165">
        <v>15</v>
      </c>
      <c r="AW165">
        <v>10</v>
      </c>
      <c r="AX165">
        <v>10</v>
      </c>
      <c r="AY165">
        <v>5</v>
      </c>
      <c r="AZ165">
        <v>100</v>
      </c>
      <c r="BA165">
        <v>5</v>
      </c>
      <c r="BB165">
        <v>10</v>
      </c>
      <c r="BC165">
        <v>10</v>
      </c>
      <c r="BD165">
        <v>10</v>
      </c>
      <c r="BE165">
        <v>10</v>
      </c>
      <c r="BF165">
        <v>15</v>
      </c>
      <c r="BG165">
        <v>15</v>
      </c>
      <c r="BH165">
        <v>10</v>
      </c>
      <c r="BI165">
        <v>10</v>
      </c>
      <c r="BJ165">
        <v>5</v>
      </c>
      <c r="BK165">
        <v>100</v>
      </c>
      <c r="BL165">
        <v>5</v>
      </c>
      <c r="BM165">
        <v>5</v>
      </c>
      <c r="BN165">
        <v>1</v>
      </c>
    </row>
    <row r="166" spans="1:66" x14ac:dyDescent="0.2">
      <c r="A166">
        <v>165</v>
      </c>
      <c r="B166">
        <v>616175</v>
      </c>
      <c r="C166">
        <v>1</v>
      </c>
      <c r="D166">
        <v>14944626</v>
      </c>
      <c r="E166" s="1">
        <v>41954</v>
      </c>
      <c r="F166" s="1">
        <v>41957</v>
      </c>
      <c r="G166">
        <v>3</v>
      </c>
      <c r="H166">
        <v>0</v>
      </c>
      <c r="I166">
        <v>0</v>
      </c>
      <c r="J166">
        <v>83.7</v>
      </c>
      <c r="K166" t="s">
        <v>160</v>
      </c>
      <c r="L166" t="s">
        <v>161</v>
      </c>
      <c r="M166">
        <v>1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11.9</v>
      </c>
      <c r="Y166">
        <v>1</v>
      </c>
      <c r="Z166">
        <v>0</v>
      </c>
      <c r="AA166">
        <v>0</v>
      </c>
      <c r="AB166">
        <v>0</v>
      </c>
      <c r="AC166">
        <v>0</v>
      </c>
      <c r="AD166">
        <v>1</v>
      </c>
      <c r="AE166">
        <v>0</v>
      </c>
      <c r="AF166">
        <v>1</v>
      </c>
      <c r="AG166">
        <v>1</v>
      </c>
      <c r="AH166">
        <v>1</v>
      </c>
      <c r="AI166">
        <v>1</v>
      </c>
      <c r="AJ166">
        <v>1</v>
      </c>
      <c r="AK166">
        <v>1</v>
      </c>
      <c r="AL166">
        <v>1</v>
      </c>
      <c r="AM166">
        <v>1</v>
      </c>
      <c r="AN166">
        <v>1</v>
      </c>
      <c r="AO166">
        <v>1</v>
      </c>
      <c r="AP166">
        <v>5</v>
      </c>
      <c r="AQ166">
        <v>10</v>
      </c>
      <c r="AR166">
        <v>10</v>
      </c>
      <c r="AS166">
        <v>10</v>
      </c>
      <c r="AT166">
        <v>10</v>
      </c>
      <c r="AU166">
        <v>15</v>
      </c>
      <c r="AV166">
        <v>15</v>
      </c>
      <c r="AW166">
        <v>10</v>
      </c>
      <c r="AX166">
        <v>10</v>
      </c>
      <c r="AY166">
        <v>5</v>
      </c>
      <c r="AZ166">
        <v>100</v>
      </c>
      <c r="BA166">
        <v>5</v>
      </c>
      <c r="BB166">
        <v>10</v>
      </c>
      <c r="BC166">
        <v>10</v>
      </c>
      <c r="BD166">
        <v>10</v>
      </c>
      <c r="BE166">
        <v>10</v>
      </c>
      <c r="BF166">
        <v>15</v>
      </c>
      <c r="BG166">
        <v>15</v>
      </c>
      <c r="BH166">
        <v>10</v>
      </c>
      <c r="BI166">
        <v>10</v>
      </c>
      <c r="BJ166">
        <v>5</v>
      </c>
      <c r="BK166">
        <v>100</v>
      </c>
      <c r="BL166">
        <v>5</v>
      </c>
      <c r="BM166">
        <v>5</v>
      </c>
      <c r="BN166">
        <v>1</v>
      </c>
    </row>
    <row r="167" spans="1:66" x14ac:dyDescent="0.2">
      <c r="A167">
        <v>166</v>
      </c>
      <c r="B167">
        <v>1083963</v>
      </c>
      <c r="C167">
        <v>2</v>
      </c>
      <c r="D167">
        <v>14821507</v>
      </c>
      <c r="E167" s="1">
        <v>41955</v>
      </c>
      <c r="F167" s="1">
        <v>41958</v>
      </c>
      <c r="G167">
        <v>3</v>
      </c>
      <c r="H167">
        <v>0</v>
      </c>
      <c r="I167">
        <v>0</v>
      </c>
      <c r="J167">
        <v>81.3</v>
      </c>
      <c r="K167" t="s">
        <v>155</v>
      </c>
      <c r="L167" t="s">
        <v>162</v>
      </c>
      <c r="M167">
        <v>4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1</v>
      </c>
      <c r="T167">
        <v>0</v>
      </c>
      <c r="U167">
        <v>0</v>
      </c>
      <c r="V167">
        <v>0</v>
      </c>
      <c r="W167">
        <v>0</v>
      </c>
      <c r="X167">
        <v>11.4</v>
      </c>
      <c r="Y167">
        <v>4</v>
      </c>
      <c r="Z167">
        <v>0</v>
      </c>
      <c r="AA167">
        <v>0</v>
      </c>
      <c r="AB167">
        <v>0</v>
      </c>
      <c r="AC167">
        <v>0</v>
      </c>
      <c r="AD167">
        <v>1</v>
      </c>
      <c r="AE167">
        <v>1</v>
      </c>
      <c r="AF167">
        <v>1</v>
      </c>
      <c r="AG167">
        <v>1</v>
      </c>
      <c r="AH167">
        <v>1</v>
      </c>
      <c r="AI167">
        <v>1</v>
      </c>
      <c r="AJ167">
        <v>1</v>
      </c>
      <c r="AK167">
        <v>1</v>
      </c>
      <c r="AL167">
        <v>1</v>
      </c>
      <c r="AM167">
        <v>1</v>
      </c>
      <c r="AN167">
        <v>1</v>
      </c>
      <c r="AO167">
        <v>0</v>
      </c>
      <c r="AP167">
        <v>5</v>
      </c>
      <c r="AQ167">
        <v>10</v>
      </c>
      <c r="AR167">
        <v>10</v>
      </c>
      <c r="AS167">
        <v>10</v>
      </c>
      <c r="AT167">
        <v>10</v>
      </c>
      <c r="AU167">
        <v>15</v>
      </c>
      <c r="AV167">
        <v>15</v>
      </c>
      <c r="AW167">
        <v>10</v>
      </c>
      <c r="AX167">
        <v>10</v>
      </c>
      <c r="AY167">
        <v>5</v>
      </c>
      <c r="AZ167">
        <v>100</v>
      </c>
      <c r="BA167">
        <v>5</v>
      </c>
      <c r="BB167">
        <v>10</v>
      </c>
      <c r="BC167">
        <v>10</v>
      </c>
      <c r="BD167">
        <v>10</v>
      </c>
      <c r="BE167">
        <v>5</v>
      </c>
      <c r="BF167">
        <v>5</v>
      </c>
      <c r="BG167">
        <v>10</v>
      </c>
      <c r="BH167">
        <v>5</v>
      </c>
      <c r="BI167">
        <v>5</v>
      </c>
      <c r="BJ167">
        <v>0</v>
      </c>
      <c r="BK167">
        <v>65</v>
      </c>
      <c r="BL167">
        <v>5</v>
      </c>
      <c r="BM167">
        <v>3</v>
      </c>
      <c r="BN167">
        <v>1</v>
      </c>
    </row>
    <row r="168" spans="1:66" x14ac:dyDescent="0.2">
      <c r="A168">
        <v>167</v>
      </c>
      <c r="B168">
        <v>1294906</v>
      </c>
      <c r="C168">
        <v>2</v>
      </c>
      <c r="D168">
        <v>14418609</v>
      </c>
      <c r="E168" s="1">
        <v>41956</v>
      </c>
      <c r="F168" s="1">
        <v>41957</v>
      </c>
      <c r="G168">
        <v>1</v>
      </c>
      <c r="H168">
        <v>0</v>
      </c>
      <c r="I168">
        <v>0</v>
      </c>
      <c r="J168">
        <v>67.8</v>
      </c>
      <c r="K168" t="s">
        <v>155</v>
      </c>
      <c r="L168" t="s">
        <v>162</v>
      </c>
      <c r="M168">
        <v>1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13.2</v>
      </c>
      <c r="Y168">
        <v>3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1</v>
      </c>
      <c r="AF168">
        <v>0</v>
      </c>
      <c r="AG168">
        <v>1</v>
      </c>
      <c r="AH168">
        <v>1</v>
      </c>
      <c r="AI168">
        <v>1</v>
      </c>
      <c r="AJ168">
        <v>1</v>
      </c>
      <c r="AK168">
        <v>1</v>
      </c>
      <c r="AL168">
        <v>1</v>
      </c>
      <c r="AM168">
        <v>1</v>
      </c>
      <c r="AN168">
        <v>1</v>
      </c>
      <c r="AO168">
        <v>1</v>
      </c>
      <c r="AP168">
        <v>5</v>
      </c>
      <c r="AQ168">
        <v>10</v>
      </c>
      <c r="AR168">
        <v>10</v>
      </c>
      <c r="AS168">
        <v>10</v>
      </c>
      <c r="AT168">
        <v>10</v>
      </c>
      <c r="AU168">
        <v>15</v>
      </c>
      <c r="AV168">
        <v>15</v>
      </c>
      <c r="AW168">
        <v>10</v>
      </c>
      <c r="AX168">
        <v>10</v>
      </c>
      <c r="AY168">
        <v>5</v>
      </c>
      <c r="AZ168">
        <v>100</v>
      </c>
      <c r="BA168">
        <v>5</v>
      </c>
      <c r="BB168">
        <v>10</v>
      </c>
      <c r="BC168">
        <v>10</v>
      </c>
      <c r="BD168">
        <v>10</v>
      </c>
      <c r="BE168">
        <v>10</v>
      </c>
      <c r="BF168">
        <v>10</v>
      </c>
      <c r="BG168">
        <v>0</v>
      </c>
      <c r="BH168">
        <v>10</v>
      </c>
      <c r="BI168">
        <v>0</v>
      </c>
      <c r="BJ168">
        <v>5</v>
      </c>
      <c r="BK168">
        <v>70</v>
      </c>
      <c r="BL168">
        <v>5</v>
      </c>
      <c r="BM168">
        <v>3</v>
      </c>
      <c r="BN168">
        <v>1</v>
      </c>
    </row>
    <row r="169" spans="1:66" x14ac:dyDescent="0.2">
      <c r="A169">
        <v>168</v>
      </c>
      <c r="B169">
        <v>874608</v>
      </c>
      <c r="C169">
        <v>1</v>
      </c>
      <c r="D169">
        <v>14843790</v>
      </c>
      <c r="E169" s="1">
        <v>41955</v>
      </c>
      <c r="F169" s="1">
        <v>41959</v>
      </c>
      <c r="G169">
        <v>4</v>
      </c>
      <c r="H169">
        <v>0</v>
      </c>
      <c r="I169">
        <v>0</v>
      </c>
      <c r="J169">
        <v>79.5</v>
      </c>
      <c r="K169" t="s">
        <v>155</v>
      </c>
      <c r="L169" t="s">
        <v>162</v>
      </c>
      <c r="M169">
        <v>3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12.7</v>
      </c>
      <c r="Y169">
        <v>1</v>
      </c>
      <c r="Z169">
        <v>0</v>
      </c>
      <c r="AA169">
        <v>0</v>
      </c>
      <c r="AB169">
        <v>0</v>
      </c>
      <c r="AC169">
        <v>0</v>
      </c>
      <c r="AD169">
        <v>1</v>
      </c>
      <c r="AE169">
        <v>1</v>
      </c>
      <c r="AF169">
        <v>1</v>
      </c>
      <c r="AG169">
        <v>1</v>
      </c>
      <c r="AH169">
        <v>1</v>
      </c>
      <c r="AI169">
        <v>1</v>
      </c>
      <c r="AJ169">
        <v>1</v>
      </c>
      <c r="AK169">
        <v>1</v>
      </c>
      <c r="AL169">
        <v>1</v>
      </c>
      <c r="AM169">
        <v>1</v>
      </c>
      <c r="AN169">
        <v>1</v>
      </c>
      <c r="AO169">
        <v>0</v>
      </c>
      <c r="AP169">
        <v>5</v>
      </c>
      <c r="AQ169">
        <v>10</v>
      </c>
      <c r="AR169">
        <v>10</v>
      </c>
      <c r="AS169">
        <v>10</v>
      </c>
      <c r="AT169">
        <v>10</v>
      </c>
      <c r="AU169">
        <v>15</v>
      </c>
      <c r="AV169">
        <v>15</v>
      </c>
      <c r="AW169">
        <v>10</v>
      </c>
      <c r="AX169">
        <v>10</v>
      </c>
      <c r="AY169">
        <v>5</v>
      </c>
      <c r="AZ169">
        <v>100</v>
      </c>
      <c r="BA169">
        <v>5</v>
      </c>
      <c r="BB169">
        <v>10</v>
      </c>
      <c r="BC169">
        <v>10</v>
      </c>
      <c r="BD169">
        <v>10</v>
      </c>
      <c r="BE169">
        <v>10</v>
      </c>
      <c r="BF169">
        <v>15</v>
      </c>
      <c r="BG169">
        <v>0</v>
      </c>
      <c r="BH169">
        <v>10</v>
      </c>
      <c r="BI169">
        <v>0</v>
      </c>
      <c r="BJ169">
        <v>5</v>
      </c>
      <c r="BK169">
        <v>75</v>
      </c>
      <c r="BL169">
        <v>5</v>
      </c>
      <c r="BM169">
        <v>3</v>
      </c>
      <c r="BN169">
        <v>1</v>
      </c>
    </row>
    <row r="170" spans="1:66" x14ac:dyDescent="0.2">
      <c r="A170">
        <v>169</v>
      </c>
      <c r="B170">
        <v>919744</v>
      </c>
      <c r="C170">
        <v>2</v>
      </c>
      <c r="D170">
        <v>15061544</v>
      </c>
      <c r="E170" s="1">
        <v>41968</v>
      </c>
      <c r="F170" s="1">
        <v>41973</v>
      </c>
      <c r="G170">
        <v>5</v>
      </c>
      <c r="H170">
        <v>0</v>
      </c>
      <c r="I170">
        <v>0</v>
      </c>
      <c r="J170">
        <v>61.1</v>
      </c>
      <c r="K170" t="s">
        <v>155</v>
      </c>
      <c r="L170" t="s">
        <v>156</v>
      </c>
      <c r="M170">
        <v>2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1</v>
      </c>
      <c r="T170">
        <v>0</v>
      </c>
      <c r="U170">
        <v>0</v>
      </c>
      <c r="V170">
        <v>0</v>
      </c>
      <c r="W170">
        <v>0</v>
      </c>
      <c r="X170">
        <v>14.9</v>
      </c>
      <c r="Y170">
        <v>7</v>
      </c>
      <c r="Z170">
        <v>0</v>
      </c>
      <c r="AA170">
        <v>0</v>
      </c>
      <c r="AB170">
        <v>0</v>
      </c>
      <c r="AC170">
        <v>0</v>
      </c>
      <c r="AD170">
        <v>1</v>
      </c>
      <c r="AE170">
        <v>1</v>
      </c>
      <c r="AF170">
        <v>1</v>
      </c>
      <c r="AG170">
        <v>1</v>
      </c>
      <c r="AH170">
        <v>1</v>
      </c>
      <c r="AI170">
        <v>1</v>
      </c>
      <c r="AJ170">
        <v>1</v>
      </c>
      <c r="AK170">
        <v>1</v>
      </c>
      <c r="AL170">
        <v>1</v>
      </c>
      <c r="AM170">
        <v>1</v>
      </c>
      <c r="AN170">
        <v>1</v>
      </c>
      <c r="AO170">
        <v>0</v>
      </c>
      <c r="AP170">
        <v>5</v>
      </c>
      <c r="AQ170">
        <v>10</v>
      </c>
      <c r="AR170">
        <v>10</v>
      </c>
      <c r="AS170">
        <v>10</v>
      </c>
      <c r="AT170">
        <v>10</v>
      </c>
      <c r="AU170">
        <v>15</v>
      </c>
      <c r="AV170">
        <v>15</v>
      </c>
      <c r="AW170">
        <v>10</v>
      </c>
      <c r="AX170">
        <v>10</v>
      </c>
      <c r="AY170">
        <v>5</v>
      </c>
      <c r="AZ170">
        <v>100</v>
      </c>
      <c r="BA170">
        <v>5</v>
      </c>
      <c r="BB170">
        <v>10</v>
      </c>
      <c r="BC170">
        <v>10</v>
      </c>
      <c r="BD170">
        <v>10</v>
      </c>
      <c r="BE170">
        <v>10</v>
      </c>
      <c r="BF170">
        <v>15</v>
      </c>
      <c r="BG170">
        <v>15</v>
      </c>
      <c r="BH170">
        <v>10</v>
      </c>
      <c r="BI170">
        <v>10</v>
      </c>
      <c r="BJ170">
        <v>5</v>
      </c>
      <c r="BK170">
        <v>100</v>
      </c>
      <c r="BL170">
        <v>5</v>
      </c>
      <c r="BM170">
        <v>5</v>
      </c>
      <c r="BN170">
        <v>1</v>
      </c>
    </row>
    <row r="171" spans="1:66" x14ac:dyDescent="0.2">
      <c r="A171">
        <v>170</v>
      </c>
      <c r="B171">
        <v>1348474</v>
      </c>
      <c r="C171">
        <v>1</v>
      </c>
      <c r="D171">
        <v>15007883</v>
      </c>
      <c r="E171" s="1">
        <v>41968</v>
      </c>
      <c r="F171" s="1">
        <v>41969</v>
      </c>
      <c r="G171">
        <v>1</v>
      </c>
      <c r="H171">
        <v>0</v>
      </c>
      <c r="I171">
        <v>0</v>
      </c>
      <c r="J171">
        <v>63</v>
      </c>
      <c r="K171" t="s">
        <v>155</v>
      </c>
      <c r="L171" t="s">
        <v>180</v>
      </c>
      <c r="M171">
        <v>4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1</v>
      </c>
      <c r="T171">
        <v>0</v>
      </c>
      <c r="U171">
        <v>0</v>
      </c>
      <c r="V171">
        <v>0</v>
      </c>
      <c r="W171">
        <v>0</v>
      </c>
      <c r="X171">
        <v>12.2</v>
      </c>
      <c r="Y171">
        <v>8</v>
      </c>
      <c r="Z171">
        <v>1</v>
      </c>
      <c r="AA171">
        <v>0</v>
      </c>
      <c r="AB171">
        <v>0</v>
      </c>
      <c r="AC171">
        <v>0</v>
      </c>
      <c r="AD171">
        <v>1</v>
      </c>
      <c r="AE171">
        <v>1</v>
      </c>
      <c r="AF171">
        <v>1</v>
      </c>
      <c r="AG171">
        <v>1</v>
      </c>
      <c r="AH171">
        <v>1</v>
      </c>
      <c r="AI171">
        <v>1</v>
      </c>
      <c r="AJ171">
        <v>1</v>
      </c>
      <c r="AK171">
        <v>1</v>
      </c>
      <c r="AL171">
        <v>1</v>
      </c>
      <c r="AM171">
        <v>1</v>
      </c>
      <c r="AN171">
        <v>1</v>
      </c>
      <c r="AO171">
        <v>0</v>
      </c>
      <c r="AP171">
        <v>5</v>
      </c>
      <c r="AQ171">
        <v>10</v>
      </c>
      <c r="AR171">
        <v>10</v>
      </c>
      <c r="AS171">
        <v>10</v>
      </c>
      <c r="AT171">
        <v>10</v>
      </c>
      <c r="AU171">
        <v>15</v>
      </c>
      <c r="AV171">
        <v>15</v>
      </c>
      <c r="AW171">
        <v>10</v>
      </c>
      <c r="AX171">
        <v>10</v>
      </c>
      <c r="AY171">
        <v>5</v>
      </c>
      <c r="AZ171">
        <v>100</v>
      </c>
      <c r="BA171">
        <v>5</v>
      </c>
      <c r="BB171">
        <v>10</v>
      </c>
      <c r="BC171">
        <v>10</v>
      </c>
      <c r="BD171">
        <v>10</v>
      </c>
      <c r="BE171">
        <v>10</v>
      </c>
      <c r="BF171">
        <v>15</v>
      </c>
      <c r="BG171">
        <v>15</v>
      </c>
      <c r="BH171">
        <v>10</v>
      </c>
      <c r="BI171">
        <v>10</v>
      </c>
      <c r="BJ171">
        <v>5</v>
      </c>
      <c r="BK171">
        <v>100</v>
      </c>
      <c r="BL171">
        <v>5</v>
      </c>
      <c r="BM171">
        <v>5</v>
      </c>
      <c r="BN171">
        <v>1</v>
      </c>
    </row>
    <row r="172" spans="1:66" x14ac:dyDescent="0.2">
      <c r="A172">
        <v>171</v>
      </c>
      <c r="B172">
        <v>432507</v>
      </c>
      <c r="C172">
        <v>2</v>
      </c>
      <c r="D172">
        <v>15061495</v>
      </c>
      <c r="E172" s="1">
        <v>41968</v>
      </c>
      <c r="F172" s="1">
        <v>41972</v>
      </c>
      <c r="G172">
        <v>4</v>
      </c>
      <c r="H172">
        <v>0</v>
      </c>
      <c r="I172">
        <v>0</v>
      </c>
      <c r="J172">
        <v>60.8</v>
      </c>
      <c r="K172" t="s">
        <v>155</v>
      </c>
      <c r="L172" t="s">
        <v>161</v>
      </c>
      <c r="M172">
        <v>1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14.1</v>
      </c>
      <c r="Y172">
        <v>3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1</v>
      </c>
      <c r="AF172">
        <v>1</v>
      </c>
      <c r="AG172">
        <v>1</v>
      </c>
      <c r="AH172">
        <v>1</v>
      </c>
      <c r="AI172">
        <v>1</v>
      </c>
      <c r="AJ172">
        <v>1</v>
      </c>
      <c r="AK172">
        <v>1</v>
      </c>
      <c r="AL172">
        <v>1</v>
      </c>
      <c r="AM172">
        <v>1</v>
      </c>
      <c r="AN172">
        <v>1</v>
      </c>
      <c r="AO172">
        <v>0</v>
      </c>
      <c r="AP172">
        <v>5</v>
      </c>
      <c r="AQ172">
        <v>10</v>
      </c>
      <c r="AR172">
        <v>10</v>
      </c>
      <c r="AS172">
        <v>10</v>
      </c>
      <c r="AT172">
        <v>10</v>
      </c>
      <c r="AU172">
        <v>15</v>
      </c>
      <c r="AV172">
        <v>15</v>
      </c>
      <c r="AW172">
        <v>10</v>
      </c>
      <c r="AX172">
        <v>10</v>
      </c>
      <c r="AY172">
        <v>5</v>
      </c>
      <c r="AZ172">
        <v>100</v>
      </c>
      <c r="BA172">
        <v>5</v>
      </c>
      <c r="BB172">
        <v>10</v>
      </c>
      <c r="BC172">
        <v>10</v>
      </c>
      <c r="BD172">
        <v>10</v>
      </c>
      <c r="BE172">
        <v>10</v>
      </c>
      <c r="BF172">
        <v>15</v>
      </c>
      <c r="BG172">
        <v>15</v>
      </c>
      <c r="BH172">
        <v>10</v>
      </c>
      <c r="BI172">
        <v>10</v>
      </c>
      <c r="BJ172">
        <v>5</v>
      </c>
      <c r="BK172">
        <v>100</v>
      </c>
      <c r="BL172">
        <v>5</v>
      </c>
      <c r="BM172">
        <v>5</v>
      </c>
      <c r="BN172">
        <v>1</v>
      </c>
    </row>
    <row r="173" spans="1:66" x14ac:dyDescent="0.2">
      <c r="A173">
        <v>172</v>
      </c>
      <c r="B173">
        <v>601884</v>
      </c>
      <c r="C173">
        <v>2</v>
      </c>
      <c r="D173">
        <v>15046412</v>
      </c>
      <c r="E173" s="1">
        <v>41967</v>
      </c>
      <c r="F173" s="1">
        <v>41969</v>
      </c>
      <c r="G173">
        <v>2</v>
      </c>
      <c r="H173">
        <v>0</v>
      </c>
      <c r="I173">
        <v>0</v>
      </c>
      <c r="J173">
        <v>62.1</v>
      </c>
      <c r="K173" t="s">
        <v>155</v>
      </c>
      <c r="L173" t="s">
        <v>161</v>
      </c>
      <c r="M173">
        <v>3</v>
      </c>
      <c r="N173">
        <v>0</v>
      </c>
      <c r="O173">
        <v>0</v>
      </c>
      <c r="P173">
        <v>1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15.8</v>
      </c>
      <c r="Y173">
        <v>4</v>
      </c>
      <c r="Z173">
        <v>0</v>
      </c>
      <c r="AA173">
        <v>0</v>
      </c>
      <c r="AB173">
        <v>0</v>
      </c>
      <c r="AC173">
        <v>0</v>
      </c>
      <c r="AD173">
        <v>1</v>
      </c>
      <c r="AE173">
        <v>1</v>
      </c>
      <c r="AF173">
        <v>1</v>
      </c>
      <c r="AG173">
        <v>1</v>
      </c>
      <c r="AH173">
        <v>1</v>
      </c>
      <c r="AI173">
        <v>1</v>
      </c>
      <c r="AJ173">
        <v>1</v>
      </c>
      <c r="AK173">
        <v>1</v>
      </c>
      <c r="AL173">
        <v>1</v>
      </c>
      <c r="AM173">
        <v>1</v>
      </c>
      <c r="AN173">
        <v>1</v>
      </c>
      <c r="AO173">
        <v>0</v>
      </c>
      <c r="AP173">
        <v>5</v>
      </c>
      <c r="AQ173">
        <v>10</v>
      </c>
      <c r="AR173">
        <v>10</v>
      </c>
      <c r="AS173">
        <v>10</v>
      </c>
      <c r="AT173">
        <v>10</v>
      </c>
      <c r="AU173">
        <v>15</v>
      </c>
      <c r="AV173">
        <v>10</v>
      </c>
      <c r="AW173">
        <v>10</v>
      </c>
      <c r="AX173">
        <v>5</v>
      </c>
      <c r="AY173">
        <v>5</v>
      </c>
      <c r="AZ173">
        <v>90</v>
      </c>
      <c r="BA173">
        <v>5</v>
      </c>
      <c r="BB173">
        <v>10</v>
      </c>
      <c r="BC173">
        <v>10</v>
      </c>
      <c r="BD173">
        <v>10</v>
      </c>
      <c r="BE173">
        <v>10</v>
      </c>
      <c r="BF173">
        <v>15</v>
      </c>
      <c r="BG173">
        <v>10</v>
      </c>
      <c r="BH173">
        <v>10</v>
      </c>
      <c r="BI173">
        <v>5</v>
      </c>
      <c r="BJ173">
        <v>5</v>
      </c>
      <c r="BK173">
        <v>90</v>
      </c>
      <c r="BL173">
        <v>3</v>
      </c>
      <c r="BM173">
        <v>3</v>
      </c>
      <c r="BN173">
        <v>1</v>
      </c>
    </row>
    <row r="174" spans="1:66" x14ac:dyDescent="0.2">
      <c r="A174">
        <v>173</v>
      </c>
      <c r="B174">
        <v>730825</v>
      </c>
      <c r="C174">
        <v>1</v>
      </c>
      <c r="D174">
        <v>15062368</v>
      </c>
      <c r="E174" s="1">
        <v>41968</v>
      </c>
      <c r="F174" s="1">
        <v>41970</v>
      </c>
      <c r="G174">
        <v>2</v>
      </c>
      <c r="H174">
        <v>0</v>
      </c>
      <c r="I174">
        <v>0</v>
      </c>
      <c r="J174">
        <v>71.599999999999994</v>
      </c>
      <c r="K174" t="s">
        <v>160</v>
      </c>
      <c r="L174" t="s">
        <v>156</v>
      </c>
      <c r="M174">
        <v>2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13</v>
      </c>
      <c r="Y174">
        <v>2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1</v>
      </c>
      <c r="AF174">
        <v>1</v>
      </c>
      <c r="AG174">
        <v>1</v>
      </c>
      <c r="AH174">
        <v>1</v>
      </c>
      <c r="AI174">
        <v>1</v>
      </c>
      <c r="AJ174">
        <v>1</v>
      </c>
      <c r="AK174">
        <v>1</v>
      </c>
      <c r="AL174">
        <v>1</v>
      </c>
      <c r="AM174">
        <v>1</v>
      </c>
      <c r="AN174">
        <v>1</v>
      </c>
      <c r="AO174">
        <v>0</v>
      </c>
      <c r="AP174">
        <v>5</v>
      </c>
      <c r="AQ174">
        <v>10</v>
      </c>
      <c r="AR174">
        <v>10</v>
      </c>
      <c r="AS174">
        <v>10</v>
      </c>
      <c r="AT174">
        <v>10</v>
      </c>
      <c r="AU174">
        <v>15</v>
      </c>
      <c r="AV174">
        <v>15</v>
      </c>
      <c r="AW174">
        <v>10</v>
      </c>
      <c r="AX174">
        <v>10</v>
      </c>
      <c r="AY174">
        <v>5</v>
      </c>
      <c r="AZ174">
        <v>100</v>
      </c>
      <c r="BA174">
        <v>5</v>
      </c>
      <c r="BB174">
        <v>10</v>
      </c>
      <c r="BC174">
        <v>10</v>
      </c>
      <c r="BD174">
        <v>10</v>
      </c>
      <c r="BE174">
        <v>10</v>
      </c>
      <c r="BF174">
        <v>15</v>
      </c>
      <c r="BG174">
        <v>15</v>
      </c>
      <c r="BH174">
        <v>10</v>
      </c>
      <c r="BI174">
        <v>10</v>
      </c>
      <c r="BJ174">
        <v>5</v>
      </c>
      <c r="BK174">
        <v>100</v>
      </c>
      <c r="BL174">
        <v>5</v>
      </c>
      <c r="BM174">
        <v>5</v>
      </c>
      <c r="BN174">
        <v>1</v>
      </c>
    </row>
    <row r="175" spans="1:66" x14ac:dyDescent="0.2">
      <c r="A175">
        <v>174</v>
      </c>
      <c r="B175">
        <v>317736</v>
      </c>
      <c r="C175">
        <v>1</v>
      </c>
      <c r="D175">
        <v>15055263</v>
      </c>
      <c r="E175" s="1">
        <v>41967</v>
      </c>
      <c r="F175" s="1">
        <v>41970</v>
      </c>
      <c r="G175">
        <v>3</v>
      </c>
      <c r="H175">
        <v>0</v>
      </c>
      <c r="I175">
        <v>0</v>
      </c>
      <c r="J175">
        <v>76.3</v>
      </c>
      <c r="K175" t="s">
        <v>160</v>
      </c>
      <c r="L175" t="s">
        <v>162</v>
      </c>
      <c r="M175">
        <v>2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1</v>
      </c>
      <c r="T175">
        <v>0</v>
      </c>
      <c r="U175">
        <v>0</v>
      </c>
      <c r="V175">
        <v>0</v>
      </c>
      <c r="W175">
        <v>0</v>
      </c>
      <c r="X175">
        <v>13.5</v>
      </c>
      <c r="Y175">
        <v>4</v>
      </c>
      <c r="Z175">
        <v>0</v>
      </c>
      <c r="AA175">
        <v>0</v>
      </c>
      <c r="AB175">
        <v>1</v>
      </c>
      <c r="AC175">
        <v>5</v>
      </c>
      <c r="AD175">
        <v>0</v>
      </c>
      <c r="AE175">
        <v>0</v>
      </c>
      <c r="AF175">
        <v>1</v>
      </c>
      <c r="AG175">
        <v>1</v>
      </c>
      <c r="AH175">
        <v>1</v>
      </c>
      <c r="AI175">
        <v>1</v>
      </c>
      <c r="AJ175">
        <v>1</v>
      </c>
      <c r="AK175">
        <v>1</v>
      </c>
      <c r="AL175">
        <v>1</v>
      </c>
      <c r="AM175">
        <v>1</v>
      </c>
      <c r="AN175">
        <v>1</v>
      </c>
      <c r="AO175">
        <v>1</v>
      </c>
      <c r="AP175">
        <v>5</v>
      </c>
      <c r="AQ175">
        <v>10</v>
      </c>
      <c r="AR175">
        <v>10</v>
      </c>
      <c r="AS175">
        <v>10</v>
      </c>
      <c r="AT175">
        <v>10</v>
      </c>
      <c r="AU175">
        <v>15</v>
      </c>
      <c r="AV175">
        <v>15</v>
      </c>
      <c r="AW175">
        <v>10</v>
      </c>
      <c r="AX175">
        <v>10</v>
      </c>
      <c r="AY175">
        <v>5</v>
      </c>
      <c r="AZ175">
        <v>100</v>
      </c>
      <c r="BA175">
        <v>5</v>
      </c>
      <c r="BB175">
        <v>10</v>
      </c>
      <c r="BC175">
        <v>10</v>
      </c>
      <c r="BD175">
        <v>10</v>
      </c>
      <c r="BE175">
        <v>5</v>
      </c>
      <c r="BF175">
        <v>0</v>
      </c>
      <c r="BG175">
        <v>0</v>
      </c>
      <c r="BH175">
        <v>5</v>
      </c>
      <c r="BI175">
        <v>0</v>
      </c>
      <c r="BJ175">
        <v>0</v>
      </c>
      <c r="BK175">
        <v>45</v>
      </c>
      <c r="BL175">
        <v>5</v>
      </c>
      <c r="BM175">
        <v>2</v>
      </c>
      <c r="BN175">
        <v>1</v>
      </c>
    </row>
    <row r="176" spans="1:66" x14ac:dyDescent="0.2">
      <c r="A176">
        <v>175</v>
      </c>
      <c r="B176">
        <v>384286</v>
      </c>
      <c r="C176">
        <v>2</v>
      </c>
      <c r="D176">
        <v>15051790</v>
      </c>
      <c r="E176" s="1">
        <v>41967</v>
      </c>
      <c r="F176" s="1">
        <v>41969</v>
      </c>
      <c r="G176">
        <v>2</v>
      </c>
      <c r="H176">
        <v>0</v>
      </c>
      <c r="I176">
        <v>0</v>
      </c>
      <c r="J176">
        <v>84.4</v>
      </c>
      <c r="K176" t="s">
        <v>155</v>
      </c>
      <c r="L176" t="s">
        <v>162</v>
      </c>
      <c r="M176">
        <v>5</v>
      </c>
      <c r="N176">
        <v>1</v>
      </c>
      <c r="O176">
        <v>0</v>
      </c>
      <c r="P176">
        <v>0</v>
      </c>
      <c r="Q176">
        <v>0</v>
      </c>
      <c r="R176">
        <v>0</v>
      </c>
      <c r="S176">
        <v>1</v>
      </c>
      <c r="T176">
        <v>0</v>
      </c>
      <c r="U176">
        <v>0</v>
      </c>
      <c r="V176">
        <v>0</v>
      </c>
      <c r="W176">
        <v>1</v>
      </c>
      <c r="X176">
        <v>8.9</v>
      </c>
      <c r="Y176">
        <v>9</v>
      </c>
      <c r="Z176">
        <v>3</v>
      </c>
      <c r="AA176">
        <v>0</v>
      </c>
      <c r="AB176">
        <v>0</v>
      </c>
      <c r="AC176">
        <v>0</v>
      </c>
      <c r="AD176">
        <v>1</v>
      </c>
      <c r="AE176">
        <v>0</v>
      </c>
      <c r="AF176">
        <v>0</v>
      </c>
      <c r="AG176">
        <v>1</v>
      </c>
      <c r="AH176">
        <v>1</v>
      </c>
      <c r="AI176">
        <v>1</v>
      </c>
      <c r="AJ176">
        <v>1</v>
      </c>
      <c r="AK176">
        <v>1</v>
      </c>
      <c r="AL176">
        <v>1</v>
      </c>
      <c r="AM176">
        <v>1</v>
      </c>
      <c r="AN176">
        <v>0</v>
      </c>
      <c r="AO176">
        <v>3</v>
      </c>
      <c r="AP176">
        <v>5</v>
      </c>
      <c r="AQ176">
        <v>10</v>
      </c>
      <c r="AR176">
        <v>10</v>
      </c>
      <c r="AS176">
        <v>10</v>
      </c>
      <c r="AT176">
        <v>10</v>
      </c>
      <c r="AU176">
        <v>15</v>
      </c>
      <c r="AV176">
        <v>10</v>
      </c>
      <c r="AW176">
        <v>10</v>
      </c>
      <c r="AX176">
        <v>5</v>
      </c>
      <c r="AY176">
        <v>5</v>
      </c>
      <c r="AZ176">
        <v>90</v>
      </c>
      <c r="BA176">
        <v>5</v>
      </c>
      <c r="BB176">
        <v>10</v>
      </c>
      <c r="BC176">
        <v>10</v>
      </c>
      <c r="BD176">
        <v>10</v>
      </c>
      <c r="BE176">
        <v>10</v>
      </c>
      <c r="BF176">
        <v>15</v>
      </c>
      <c r="BG176">
        <v>10</v>
      </c>
      <c r="BH176">
        <v>10</v>
      </c>
      <c r="BI176">
        <v>5</v>
      </c>
      <c r="BJ176">
        <v>5</v>
      </c>
      <c r="BK176">
        <v>90</v>
      </c>
      <c r="BL176">
        <v>3</v>
      </c>
      <c r="BM176">
        <v>3</v>
      </c>
      <c r="BN176">
        <v>2</v>
      </c>
    </row>
    <row r="177" spans="1:66" x14ac:dyDescent="0.2">
      <c r="A177">
        <v>176</v>
      </c>
      <c r="B177">
        <v>918649</v>
      </c>
      <c r="C177">
        <v>2</v>
      </c>
      <c r="D177">
        <v>15051763</v>
      </c>
      <c r="E177" s="1">
        <v>41967</v>
      </c>
      <c r="F177" s="1">
        <v>41969</v>
      </c>
      <c r="G177">
        <v>2</v>
      </c>
      <c r="H177">
        <v>0</v>
      </c>
      <c r="I177">
        <v>0</v>
      </c>
      <c r="J177">
        <v>61.5</v>
      </c>
      <c r="K177" t="s">
        <v>155</v>
      </c>
      <c r="L177" t="s">
        <v>161</v>
      </c>
      <c r="M177">
        <v>2</v>
      </c>
      <c r="N177">
        <v>0</v>
      </c>
      <c r="O177">
        <v>0</v>
      </c>
      <c r="P177">
        <v>1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13.6</v>
      </c>
      <c r="Y177">
        <v>2</v>
      </c>
      <c r="Z177">
        <v>0</v>
      </c>
      <c r="AA177">
        <v>0</v>
      </c>
      <c r="AB177">
        <v>0</v>
      </c>
      <c r="AC177">
        <v>0</v>
      </c>
      <c r="AD177">
        <v>1</v>
      </c>
      <c r="AE177">
        <v>1</v>
      </c>
      <c r="AF177">
        <v>1</v>
      </c>
      <c r="AG177">
        <v>1</v>
      </c>
      <c r="AH177">
        <v>1</v>
      </c>
      <c r="AI177">
        <v>1</v>
      </c>
      <c r="AJ177">
        <v>1</v>
      </c>
      <c r="AK177">
        <v>1</v>
      </c>
      <c r="AL177">
        <v>1</v>
      </c>
      <c r="AM177">
        <v>1</v>
      </c>
      <c r="AN177">
        <v>1</v>
      </c>
      <c r="AO177">
        <v>0</v>
      </c>
      <c r="AP177">
        <v>5</v>
      </c>
      <c r="AQ177">
        <v>10</v>
      </c>
      <c r="AR177">
        <v>5</v>
      </c>
      <c r="AS177">
        <v>10</v>
      </c>
      <c r="AT177">
        <v>10</v>
      </c>
      <c r="AU177">
        <v>15</v>
      </c>
      <c r="AV177">
        <v>15</v>
      </c>
      <c r="AW177">
        <v>10</v>
      </c>
      <c r="AX177">
        <v>10</v>
      </c>
      <c r="AY177">
        <v>5</v>
      </c>
      <c r="AZ177">
        <v>95</v>
      </c>
      <c r="BA177">
        <v>5</v>
      </c>
      <c r="BB177">
        <v>10</v>
      </c>
      <c r="BC177">
        <v>5</v>
      </c>
      <c r="BD177">
        <v>10</v>
      </c>
      <c r="BE177">
        <v>10</v>
      </c>
      <c r="BF177">
        <v>15</v>
      </c>
      <c r="BG177">
        <v>15</v>
      </c>
      <c r="BH177">
        <v>10</v>
      </c>
      <c r="BI177">
        <v>10</v>
      </c>
      <c r="BJ177">
        <v>5</v>
      </c>
      <c r="BK177">
        <v>95</v>
      </c>
      <c r="BL177">
        <v>4</v>
      </c>
      <c r="BM177">
        <v>4</v>
      </c>
      <c r="BN177">
        <v>1</v>
      </c>
    </row>
    <row r="178" spans="1:66" x14ac:dyDescent="0.2">
      <c r="A178">
        <v>177</v>
      </c>
      <c r="B178">
        <v>764746</v>
      </c>
      <c r="C178">
        <v>2</v>
      </c>
      <c r="D178">
        <v>15044734</v>
      </c>
      <c r="E178" s="1">
        <v>41966</v>
      </c>
      <c r="F178" s="1">
        <v>41972</v>
      </c>
      <c r="G178">
        <v>6</v>
      </c>
      <c r="H178">
        <v>0</v>
      </c>
      <c r="I178">
        <v>0</v>
      </c>
      <c r="J178">
        <v>63.4</v>
      </c>
      <c r="K178" t="s">
        <v>155</v>
      </c>
      <c r="L178" t="s">
        <v>161</v>
      </c>
      <c r="M178">
        <v>2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14.4</v>
      </c>
      <c r="Y178">
        <v>3</v>
      </c>
      <c r="Z178">
        <v>0</v>
      </c>
      <c r="AA178">
        <v>0</v>
      </c>
      <c r="AB178">
        <v>0</v>
      </c>
      <c r="AC178">
        <v>0</v>
      </c>
      <c r="AD178">
        <v>1</v>
      </c>
      <c r="AE178">
        <v>1</v>
      </c>
      <c r="AF178">
        <v>1</v>
      </c>
      <c r="AG178">
        <v>1</v>
      </c>
      <c r="AH178">
        <v>1</v>
      </c>
      <c r="AI178">
        <v>1</v>
      </c>
      <c r="AJ178">
        <v>1</v>
      </c>
      <c r="AK178">
        <v>1</v>
      </c>
      <c r="AL178">
        <v>1</v>
      </c>
      <c r="AM178">
        <v>1</v>
      </c>
      <c r="AN178">
        <v>0</v>
      </c>
      <c r="AO178">
        <v>1</v>
      </c>
      <c r="AP178">
        <v>5</v>
      </c>
      <c r="AQ178">
        <v>10</v>
      </c>
      <c r="AR178">
        <v>10</v>
      </c>
      <c r="AS178">
        <v>10</v>
      </c>
      <c r="AT178">
        <v>10</v>
      </c>
      <c r="AU178">
        <v>15</v>
      </c>
      <c r="AV178">
        <v>15</v>
      </c>
      <c r="AW178">
        <v>10</v>
      </c>
      <c r="AX178">
        <v>10</v>
      </c>
      <c r="AY178">
        <v>5</v>
      </c>
      <c r="AZ178">
        <v>100</v>
      </c>
      <c r="BA178">
        <v>5</v>
      </c>
      <c r="BB178">
        <v>10</v>
      </c>
      <c r="BC178">
        <v>10</v>
      </c>
      <c r="BD178">
        <v>10</v>
      </c>
      <c r="BE178">
        <v>10</v>
      </c>
      <c r="BF178">
        <v>15</v>
      </c>
      <c r="BG178">
        <v>15</v>
      </c>
      <c r="BH178">
        <v>10</v>
      </c>
      <c r="BI178">
        <v>10</v>
      </c>
      <c r="BJ178">
        <v>5</v>
      </c>
      <c r="BK178">
        <v>100</v>
      </c>
      <c r="BL178">
        <v>5</v>
      </c>
      <c r="BM178">
        <v>5</v>
      </c>
      <c r="BN178">
        <v>1</v>
      </c>
    </row>
    <row r="179" spans="1:66" x14ac:dyDescent="0.2">
      <c r="A179">
        <v>178</v>
      </c>
      <c r="B179">
        <v>1579464</v>
      </c>
      <c r="C179">
        <v>2</v>
      </c>
      <c r="D179">
        <v>15044487</v>
      </c>
      <c r="E179" s="1">
        <v>41966</v>
      </c>
      <c r="F179" s="1">
        <v>41969</v>
      </c>
      <c r="G179">
        <v>3</v>
      </c>
      <c r="H179">
        <v>0</v>
      </c>
      <c r="I179">
        <v>0</v>
      </c>
      <c r="J179">
        <v>68.8</v>
      </c>
      <c r="K179" t="s">
        <v>155</v>
      </c>
      <c r="L179" t="s">
        <v>161</v>
      </c>
      <c r="M179">
        <v>1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14.1</v>
      </c>
      <c r="Y179">
        <v>3</v>
      </c>
      <c r="Z179">
        <v>0</v>
      </c>
      <c r="AA179">
        <v>0</v>
      </c>
      <c r="AB179">
        <v>0</v>
      </c>
      <c r="AC179">
        <v>0</v>
      </c>
      <c r="AD179">
        <v>1</v>
      </c>
      <c r="AE179">
        <v>0</v>
      </c>
      <c r="AF179">
        <v>1</v>
      </c>
      <c r="AG179">
        <v>1</v>
      </c>
      <c r="AH179">
        <v>1</v>
      </c>
      <c r="AI179">
        <v>1</v>
      </c>
      <c r="AJ179">
        <v>1</v>
      </c>
      <c r="AK179">
        <v>1</v>
      </c>
      <c r="AL179">
        <v>1</v>
      </c>
      <c r="AM179">
        <v>1</v>
      </c>
      <c r="AN179">
        <v>1</v>
      </c>
      <c r="AO179">
        <v>1</v>
      </c>
      <c r="AP179">
        <v>5</v>
      </c>
      <c r="AQ179">
        <v>10</v>
      </c>
      <c r="AR179">
        <v>10</v>
      </c>
      <c r="AS179">
        <v>10</v>
      </c>
      <c r="AT179">
        <v>10</v>
      </c>
      <c r="AU179">
        <v>15</v>
      </c>
      <c r="AV179">
        <v>15</v>
      </c>
      <c r="AW179">
        <v>10</v>
      </c>
      <c r="AX179">
        <v>10</v>
      </c>
      <c r="AY179">
        <v>5</v>
      </c>
      <c r="AZ179">
        <v>100</v>
      </c>
      <c r="BA179">
        <v>5</v>
      </c>
      <c r="BB179">
        <v>10</v>
      </c>
      <c r="BC179">
        <v>10</v>
      </c>
      <c r="BD179">
        <v>10</v>
      </c>
      <c r="BE179">
        <v>10</v>
      </c>
      <c r="BF179">
        <v>15</v>
      </c>
      <c r="BG179">
        <v>15</v>
      </c>
      <c r="BH179">
        <v>10</v>
      </c>
      <c r="BI179">
        <v>10</v>
      </c>
      <c r="BJ179">
        <v>5</v>
      </c>
      <c r="BK179">
        <v>100</v>
      </c>
      <c r="BL179">
        <v>5</v>
      </c>
      <c r="BM179">
        <v>5</v>
      </c>
      <c r="BN179">
        <v>1</v>
      </c>
    </row>
    <row r="180" spans="1:66" x14ac:dyDescent="0.2">
      <c r="A180">
        <v>179</v>
      </c>
      <c r="B180">
        <v>457099</v>
      </c>
      <c r="C180">
        <v>1</v>
      </c>
      <c r="D180">
        <v>15036446</v>
      </c>
      <c r="E180" s="1">
        <v>41965</v>
      </c>
      <c r="F180" s="1">
        <v>41997</v>
      </c>
      <c r="G180">
        <v>32</v>
      </c>
      <c r="H180">
        <v>1</v>
      </c>
      <c r="I180">
        <v>0</v>
      </c>
      <c r="J180">
        <v>87</v>
      </c>
      <c r="K180" t="s">
        <v>169</v>
      </c>
      <c r="L180" t="s">
        <v>156</v>
      </c>
      <c r="M180">
        <v>3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7.4</v>
      </c>
      <c r="Y180">
        <v>14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1</v>
      </c>
      <c r="AG180">
        <v>1</v>
      </c>
      <c r="AH180">
        <v>1</v>
      </c>
      <c r="AI180">
        <v>1</v>
      </c>
      <c r="AJ180">
        <v>1</v>
      </c>
      <c r="AK180">
        <v>0</v>
      </c>
      <c r="AL180">
        <v>1</v>
      </c>
      <c r="AM180">
        <v>1</v>
      </c>
      <c r="AN180">
        <v>0</v>
      </c>
      <c r="AO180">
        <v>3</v>
      </c>
      <c r="AP180">
        <v>5</v>
      </c>
      <c r="AQ180">
        <v>10</v>
      </c>
      <c r="AR180">
        <v>10</v>
      </c>
      <c r="AS180">
        <v>10</v>
      </c>
      <c r="AT180">
        <v>10</v>
      </c>
      <c r="AU180">
        <v>15</v>
      </c>
      <c r="AV180">
        <v>15</v>
      </c>
      <c r="AW180">
        <v>10</v>
      </c>
      <c r="AX180">
        <v>10</v>
      </c>
      <c r="AY180">
        <v>5</v>
      </c>
      <c r="AZ180">
        <v>100</v>
      </c>
      <c r="BA180">
        <v>0</v>
      </c>
      <c r="BB180">
        <v>5</v>
      </c>
      <c r="BC180">
        <v>10</v>
      </c>
      <c r="BD180">
        <v>5</v>
      </c>
      <c r="BE180">
        <v>5</v>
      </c>
      <c r="BF180">
        <v>5</v>
      </c>
      <c r="BG180">
        <v>10</v>
      </c>
      <c r="BH180">
        <v>5</v>
      </c>
      <c r="BI180">
        <v>5</v>
      </c>
      <c r="BJ180">
        <v>0</v>
      </c>
      <c r="BK180">
        <v>50</v>
      </c>
      <c r="BL180">
        <v>5</v>
      </c>
      <c r="BM180">
        <v>2</v>
      </c>
      <c r="BN180">
        <v>2</v>
      </c>
    </row>
    <row r="181" spans="1:66" x14ac:dyDescent="0.2">
      <c r="A181">
        <v>180</v>
      </c>
      <c r="B181">
        <v>554393</v>
      </c>
      <c r="C181">
        <v>2</v>
      </c>
      <c r="D181">
        <v>15043297</v>
      </c>
      <c r="E181" s="1">
        <v>41966</v>
      </c>
      <c r="F181" s="1">
        <v>41968</v>
      </c>
      <c r="G181">
        <v>2</v>
      </c>
      <c r="H181">
        <v>0</v>
      </c>
      <c r="I181">
        <v>0</v>
      </c>
      <c r="J181">
        <v>66.900000000000006</v>
      </c>
      <c r="K181" t="s">
        <v>155</v>
      </c>
      <c r="L181" t="s">
        <v>156</v>
      </c>
      <c r="M181">
        <v>1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15.4</v>
      </c>
      <c r="Y181">
        <v>0</v>
      </c>
      <c r="Z181">
        <v>1</v>
      </c>
      <c r="AA181">
        <v>0</v>
      </c>
      <c r="AB181">
        <v>0</v>
      </c>
      <c r="AC181">
        <v>0</v>
      </c>
      <c r="AD181">
        <v>0</v>
      </c>
      <c r="AE181">
        <v>1</v>
      </c>
      <c r="AF181">
        <v>1</v>
      </c>
      <c r="AG181">
        <v>1</v>
      </c>
      <c r="AH181">
        <v>1</v>
      </c>
      <c r="AI181">
        <v>1</v>
      </c>
      <c r="AJ181">
        <v>1</v>
      </c>
      <c r="AK181">
        <v>1</v>
      </c>
      <c r="AL181">
        <v>1</v>
      </c>
      <c r="AM181">
        <v>1</v>
      </c>
      <c r="AN181">
        <v>1</v>
      </c>
      <c r="AO181">
        <v>0</v>
      </c>
      <c r="AP181">
        <v>5</v>
      </c>
      <c r="AQ181">
        <v>10</v>
      </c>
      <c r="AR181">
        <v>10</v>
      </c>
      <c r="AS181">
        <v>10</v>
      </c>
      <c r="AT181">
        <v>10</v>
      </c>
      <c r="AU181">
        <v>15</v>
      </c>
      <c r="AV181">
        <v>15</v>
      </c>
      <c r="AW181">
        <v>10</v>
      </c>
      <c r="AX181">
        <v>10</v>
      </c>
      <c r="AY181">
        <v>5</v>
      </c>
      <c r="AZ181">
        <v>100</v>
      </c>
      <c r="BA181">
        <v>5</v>
      </c>
      <c r="BB181">
        <v>10</v>
      </c>
      <c r="BC181">
        <v>10</v>
      </c>
      <c r="BD181">
        <v>10</v>
      </c>
      <c r="BE181">
        <v>10</v>
      </c>
      <c r="BF181">
        <v>15</v>
      </c>
      <c r="BG181">
        <v>15</v>
      </c>
      <c r="BH181">
        <v>10</v>
      </c>
      <c r="BI181">
        <v>10</v>
      </c>
      <c r="BJ181">
        <v>5</v>
      </c>
      <c r="BK181">
        <v>100</v>
      </c>
      <c r="BL181">
        <v>5</v>
      </c>
      <c r="BM181">
        <v>5</v>
      </c>
      <c r="BN181">
        <v>1</v>
      </c>
    </row>
    <row r="182" spans="1:66" x14ac:dyDescent="0.2">
      <c r="A182">
        <v>181</v>
      </c>
      <c r="B182">
        <v>443048</v>
      </c>
      <c r="C182">
        <v>1</v>
      </c>
      <c r="D182">
        <v>15042436</v>
      </c>
      <c r="E182" s="1">
        <v>41966</v>
      </c>
      <c r="F182" s="1">
        <v>41970</v>
      </c>
      <c r="G182">
        <v>4</v>
      </c>
      <c r="H182">
        <v>0</v>
      </c>
      <c r="I182">
        <v>0</v>
      </c>
      <c r="J182">
        <v>70.7</v>
      </c>
      <c r="K182" t="s">
        <v>155</v>
      </c>
      <c r="L182" t="s">
        <v>162</v>
      </c>
      <c r="M182">
        <v>1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12.3</v>
      </c>
      <c r="Y182">
        <v>1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1</v>
      </c>
      <c r="AF182">
        <v>1</v>
      </c>
      <c r="AG182">
        <v>1</v>
      </c>
      <c r="AH182">
        <v>1</v>
      </c>
      <c r="AI182">
        <v>1</v>
      </c>
      <c r="AJ182">
        <v>1</v>
      </c>
      <c r="AK182">
        <v>1</v>
      </c>
      <c r="AL182">
        <v>1</v>
      </c>
      <c r="AM182">
        <v>1</v>
      </c>
      <c r="AN182">
        <v>1</v>
      </c>
      <c r="AO182">
        <v>0</v>
      </c>
      <c r="AP182">
        <v>5</v>
      </c>
      <c r="AQ182">
        <v>10</v>
      </c>
      <c r="AR182">
        <v>10</v>
      </c>
      <c r="AS182">
        <v>10</v>
      </c>
      <c r="AT182">
        <v>10</v>
      </c>
      <c r="AU182">
        <v>15</v>
      </c>
      <c r="AV182">
        <v>15</v>
      </c>
      <c r="AW182">
        <v>10</v>
      </c>
      <c r="AX182">
        <v>10</v>
      </c>
      <c r="AY182">
        <v>5</v>
      </c>
      <c r="AZ182">
        <v>100</v>
      </c>
      <c r="BA182">
        <v>5</v>
      </c>
      <c r="BB182">
        <v>10</v>
      </c>
      <c r="BC182">
        <v>10</v>
      </c>
      <c r="BD182">
        <v>10</v>
      </c>
      <c r="BE182">
        <v>10</v>
      </c>
      <c r="BF182">
        <v>15</v>
      </c>
      <c r="BG182">
        <v>15</v>
      </c>
      <c r="BH182">
        <v>10</v>
      </c>
      <c r="BI182">
        <v>10</v>
      </c>
      <c r="BJ182">
        <v>5</v>
      </c>
      <c r="BK182">
        <v>100</v>
      </c>
      <c r="BL182">
        <v>5</v>
      </c>
      <c r="BM182">
        <v>5</v>
      </c>
      <c r="BN182">
        <v>1</v>
      </c>
    </row>
    <row r="183" spans="1:66" x14ac:dyDescent="0.2">
      <c r="A183">
        <v>182</v>
      </c>
      <c r="B183">
        <v>819085</v>
      </c>
      <c r="C183">
        <v>1</v>
      </c>
      <c r="D183">
        <v>15038766</v>
      </c>
      <c r="E183" s="1">
        <v>41965</v>
      </c>
      <c r="F183" s="1">
        <v>41970</v>
      </c>
      <c r="G183">
        <v>5</v>
      </c>
      <c r="H183">
        <v>0</v>
      </c>
      <c r="I183">
        <v>0</v>
      </c>
      <c r="J183">
        <v>65.400000000000006</v>
      </c>
      <c r="K183" t="s">
        <v>155</v>
      </c>
      <c r="L183" t="s">
        <v>183</v>
      </c>
      <c r="M183">
        <v>2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11.4</v>
      </c>
      <c r="Y183">
        <v>4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1</v>
      </c>
      <c r="AG183">
        <v>1</v>
      </c>
      <c r="AH183">
        <v>1</v>
      </c>
      <c r="AI183">
        <v>1</v>
      </c>
      <c r="AJ183">
        <v>1</v>
      </c>
      <c r="AK183">
        <v>1</v>
      </c>
      <c r="AL183">
        <v>1</v>
      </c>
      <c r="AM183">
        <v>1</v>
      </c>
      <c r="AN183">
        <v>0</v>
      </c>
      <c r="AO183">
        <v>2</v>
      </c>
      <c r="AP183">
        <v>5</v>
      </c>
      <c r="AQ183">
        <v>10</v>
      </c>
      <c r="AR183">
        <v>10</v>
      </c>
      <c r="AS183">
        <v>10</v>
      </c>
      <c r="AT183">
        <v>10</v>
      </c>
      <c r="AU183">
        <v>15</v>
      </c>
      <c r="AV183">
        <v>15</v>
      </c>
      <c r="AW183">
        <v>10</v>
      </c>
      <c r="AX183">
        <v>10</v>
      </c>
      <c r="AY183">
        <v>5</v>
      </c>
      <c r="AZ183">
        <v>100</v>
      </c>
      <c r="BA183">
        <v>5</v>
      </c>
      <c r="BB183">
        <v>10</v>
      </c>
      <c r="BC183">
        <v>10</v>
      </c>
      <c r="BD183">
        <v>10</v>
      </c>
      <c r="BE183">
        <v>10</v>
      </c>
      <c r="BF183">
        <v>15</v>
      </c>
      <c r="BG183">
        <v>10</v>
      </c>
      <c r="BH183">
        <v>5</v>
      </c>
      <c r="BI183">
        <v>0</v>
      </c>
      <c r="BJ183">
        <v>5</v>
      </c>
      <c r="BK183">
        <v>80</v>
      </c>
      <c r="BL183">
        <v>5</v>
      </c>
      <c r="BM183">
        <v>3</v>
      </c>
      <c r="BN183">
        <v>1</v>
      </c>
    </row>
    <row r="184" spans="1:66" x14ac:dyDescent="0.2">
      <c r="A184">
        <v>183</v>
      </c>
      <c r="B184">
        <v>552752</v>
      </c>
      <c r="C184">
        <v>1</v>
      </c>
      <c r="D184">
        <v>14368915</v>
      </c>
      <c r="E184" s="1">
        <v>41964</v>
      </c>
      <c r="F184" s="1">
        <v>41968</v>
      </c>
      <c r="G184">
        <v>4</v>
      </c>
      <c r="H184">
        <v>0</v>
      </c>
      <c r="I184">
        <v>0</v>
      </c>
      <c r="J184">
        <v>76.8</v>
      </c>
      <c r="K184" t="s">
        <v>155</v>
      </c>
      <c r="L184" t="s">
        <v>162</v>
      </c>
      <c r="M184">
        <v>3</v>
      </c>
      <c r="N184">
        <v>0</v>
      </c>
      <c r="O184">
        <v>0</v>
      </c>
      <c r="P184">
        <v>1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10.4</v>
      </c>
      <c r="Y184">
        <v>3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1</v>
      </c>
      <c r="AF184">
        <v>1</v>
      </c>
      <c r="AG184">
        <v>1</v>
      </c>
      <c r="AH184">
        <v>1</v>
      </c>
      <c r="AI184">
        <v>1</v>
      </c>
      <c r="AJ184">
        <v>1</v>
      </c>
      <c r="AK184">
        <v>1</v>
      </c>
      <c r="AL184">
        <v>1</v>
      </c>
      <c r="AM184">
        <v>1</v>
      </c>
      <c r="AN184">
        <v>1</v>
      </c>
      <c r="AO184">
        <v>0</v>
      </c>
      <c r="AP184">
        <v>5</v>
      </c>
      <c r="AQ184">
        <v>10</v>
      </c>
      <c r="AR184">
        <v>10</v>
      </c>
      <c r="AS184">
        <v>10</v>
      </c>
      <c r="AT184">
        <v>10</v>
      </c>
      <c r="AU184">
        <v>15</v>
      </c>
      <c r="AV184">
        <v>15</v>
      </c>
      <c r="AW184">
        <v>10</v>
      </c>
      <c r="AX184">
        <v>10</v>
      </c>
      <c r="AY184">
        <v>5</v>
      </c>
      <c r="AZ184">
        <v>100</v>
      </c>
      <c r="BA184">
        <v>5</v>
      </c>
      <c r="BB184">
        <v>10</v>
      </c>
      <c r="BC184">
        <v>10</v>
      </c>
      <c r="BD184">
        <v>10</v>
      </c>
      <c r="BE184">
        <v>10</v>
      </c>
      <c r="BF184">
        <v>10</v>
      </c>
      <c r="BG184">
        <v>10</v>
      </c>
      <c r="BH184">
        <v>10</v>
      </c>
      <c r="BI184">
        <v>5</v>
      </c>
      <c r="BJ184">
        <v>5</v>
      </c>
      <c r="BK184">
        <v>85</v>
      </c>
      <c r="BL184">
        <v>5</v>
      </c>
      <c r="BM184">
        <v>3</v>
      </c>
      <c r="BN184">
        <v>1</v>
      </c>
    </row>
    <row r="185" spans="1:66" x14ac:dyDescent="0.2">
      <c r="A185">
        <v>184</v>
      </c>
      <c r="B185">
        <v>453696</v>
      </c>
      <c r="C185">
        <v>1</v>
      </c>
      <c r="D185">
        <v>14996767</v>
      </c>
      <c r="E185" s="1">
        <v>41960</v>
      </c>
      <c r="F185" s="1">
        <v>41968</v>
      </c>
      <c r="G185">
        <v>8</v>
      </c>
      <c r="H185">
        <v>0</v>
      </c>
      <c r="I185">
        <v>0</v>
      </c>
      <c r="J185">
        <v>87.9</v>
      </c>
      <c r="K185" t="s">
        <v>169</v>
      </c>
      <c r="L185" t="s">
        <v>162</v>
      </c>
      <c r="M185">
        <v>2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13</v>
      </c>
      <c r="Y185">
        <v>4</v>
      </c>
      <c r="Z185">
        <v>1</v>
      </c>
      <c r="AA185">
        <v>0</v>
      </c>
      <c r="AB185">
        <v>0</v>
      </c>
      <c r="AC185">
        <v>0</v>
      </c>
      <c r="AD185">
        <v>1</v>
      </c>
      <c r="AE185">
        <v>0</v>
      </c>
      <c r="AF185">
        <v>1</v>
      </c>
      <c r="AG185">
        <v>1</v>
      </c>
      <c r="AH185">
        <v>1</v>
      </c>
      <c r="AI185">
        <v>0</v>
      </c>
      <c r="AJ185">
        <v>1</v>
      </c>
      <c r="AK185">
        <v>1</v>
      </c>
      <c r="AL185">
        <v>1</v>
      </c>
      <c r="AM185">
        <v>1</v>
      </c>
      <c r="AN185">
        <v>0</v>
      </c>
      <c r="AO185">
        <v>3</v>
      </c>
      <c r="AP185">
        <v>5</v>
      </c>
      <c r="AQ185">
        <v>10</v>
      </c>
      <c r="AR185">
        <v>5</v>
      </c>
      <c r="AS185">
        <v>10</v>
      </c>
      <c r="AT185">
        <v>5</v>
      </c>
      <c r="AU185">
        <v>5</v>
      </c>
      <c r="AV185">
        <v>10</v>
      </c>
      <c r="AW185">
        <v>5</v>
      </c>
      <c r="AX185">
        <v>5</v>
      </c>
      <c r="AY185">
        <v>0</v>
      </c>
      <c r="AZ185">
        <v>60</v>
      </c>
      <c r="BA185">
        <v>0</v>
      </c>
      <c r="BB185">
        <v>10</v>
      </c>
      <c r="BC185">
        <v>5</v>
      </c>
      <c r="BD185">
        <v>5</v>
      </c>
      <c r="BE185">
        <v>5</v>
      </c>
      <c r="BF185">
        <v>5</v>
      </c>
      <c r="BG185">
        <v>10</v>
      </c>
      <c r="BH185">
        <v>5</v>
      </c>
      <c r="BI185">
        <v>5</v>
      </c>
      <c r="BJ185">
        <v>0</v>
      </c>
      <c r="BK185">
        <v>50</v>
      </c>
      <c r="BL185">
        <v>2</v>
      </c>
      <c r="BM185">
        <v>2</v>
      </c>
      <c r="BN185">
        <v>2</v>
      </c>
    </row>
    <row r="186" spans="1:66" x14ac:dyDescent="0.2">
      <c r="A186">
        <v>185</v>
      </c>
      <c r="B186">
        <v>750671</v>
      </c>
      <c r="C186">
        <v>1</v>
      </c>
      <c r="D186">
        <v>15005712</v>
      </c>
      <c r="E186" s="1">
        <v>41961</v>
      </c>
      <c r="F186" s="1">
        <v>41962</v>
      </c>
      <c r="G186">
        <v>1</v>
      </c>
      <c r="H186">
        <v>0</v>
      </c>
      <c r="I186">
        <v>0</v>
      </c>
      <c r="J186">
        <v>67.400000000000006</v>
      </c>
      <c r="K186" t="s">
        <v>155</v>
      </c>
      <c r="L186" t="s">
        <v>162</v>
      </c>
      <c r="M186">
        <v>1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14.6</v>
      </c>
      <c r="Y186">
        <v>2</v>
      </c>
      <c r="Z186">
        <v>0</v>
      </c>
      <c r="AA186">
        <v>0</v>
      </c>
      <c r="AB186">
        <v>1</v>
      </c>
      <c r="AC186">
        <v>5</v>
      </c>
      <c r="AD186">
        <v>0</v>
      </c>
      <c r="AE186">
        <v>1</v>
      </c>
      <c r="AF186">
        <v>1</v>
      </c>
      <c r="AG186">
        <v>1</v>
      </c>
      <c r="AH186">
        <v>1</v>
      </c>
      <c r="AI186">
        <v>1</v>
      </c>
      <c r="AJ186">
        <v>1</v>
      </c>
      <c r="AK186">
        <v>1</v>
      </c>
      <c r="AL186">
        <v>1</v>
      </c>
      <c r="AM186">
        <v>1</v>
      </c>
      <c r="AN186">
        <v>1</v>
      </c>
      <c r="AO186">
        <v>0</v>
      </c>
      <c r="AP186">
        <v>5</v>
      </c>
      <c r="AQ186">
        <v>10</v>
      </c>
      <c r="AR186">
        <v>10</v>
      </c>
      <c r="AS186">
        <v>10</v>
      </c>
      <c r="AT186">
        <v>10</v>
      </c>
      <c r="AU186">
        <v>15</v>
      </c>
      <c r="AV186">
        <v>15</v>
      </c>
      <c r="AW186">
        <v>10</v>
      </c>
      <c r="AX186">
        <v>10</v>
      </c>
      <c r="AY186">
        <v>5</v>
      </c>
      <c r="AZ186">
        <v>100</v>
      </c>
      <c r="BA186">
        <v>5</v>
      </c>
      <c r="BB186">
        <v>10</v>
      </c>
      <c r="BC186">
        <v>10</v>
      </c>
      <c r="BD186">
        <v>10</v>
      </c>
      <c r="BE186">
        <v>10</v>
      </c>
      <c r="BF186">
        <v>15</v>
      </c>
      <c r="BG186">
        <v>15</v>
      </c>
      <c r="BH186">
        <v>5</v>
      </c>
      <c r="BI186">
        <v>10</v>
      </c>
      <c r="BJ186">
        <v>5</v>
      </c>
      <c r="BK186">
        <v>95</v>
      </c>
      <c r="BL186">
        <v>5</v>
      </c>
      <c r="BM186">
        <v>4</v>
      </c>
      <c r="BN186">
        <v>1</v>
      </c>
    </row>
    <row r="187" spans="1:66" x14ac:dyDescent="0.2">
      <c r="A187">
        <v>186</v>
      </c>
      <c r="B187">
        <v>404196</v>
      </c>
      <c r="C187">
        <v>1</v>
      </c>
      <c r="D187">
        <v>14980498</v>
      </c>
      <c r="E187" s="1">
        <v>41960</v>
      </c>
      <c r="F187" s="1">
        <v>41962</v>
      </c>
      <c r="G187">
        <v>2</v>
      </c>
      <c r="H187">
        <v>0</v>
      </c>
      <c r="I187">
        <v>0</v>
      </c>
      <c r="J187">
        <v>62.8</v>
      </c>
      <c r="K187" t="s">
        <v>155</v>
      </c>
      <c r="L187" t="s">
        <v>162</v>
      </c>
      <c r="M187">
        <v>4</v>
      </c>
      <c r="N187">
        <v>1</v>
      </c>
      <c r="O187">
        <v>0</v>
      </c>
      <c r="P187">
        <v>0</v>
      </c>
      <c r="Q187">
        <v>0</v>
      </c>
      <c r="R187">
        <v>0</v>
      </c>
      <c r="S187">
        <v>1</v>
      </c>
      <c r="T187">
        <v>0</v>
      </c>
      <c r="U187">
        <v>0</v>
      </c>
      <c r="V187">
        <v>0</v>
      </c>
      <c r="W187">
        <v>0</v>
      </c>
      <c r="X187">
        <v>12</v>
      </c>
      <c r="Y187">
        <v>7</v>
      </c>
      <c r="Z187">
        <v>1</v>
      </c>
      <c r="AA187">
        <v>0</v>
      </c>
      <c r="AB187">
        <v>0</v>
      </c>
      <c r="AC187">
        <v>0</v>
      </c>
      <c r="AD187">
        <v>1</v>
      </c>
      <c r="AE187">
        <v>1</v>
      </c>
      <c r="AF187">
        <v>1</v>
      </c>
      <c r="AG187">
        <v>1</v>
      </c>
      <c r="AH187">
        <v>1</v>
      </c>
      <c r="AI187">
        <v>1</v>
      </c>
      <c r="AJ187">
        <v>1</v>
      </c>
      <c r="AK187">
        <v>1</v>
      </c>
      <c r="AL187">
        <v>1</v>
      </c>
      <c r="AM187">
        <v>1</v>
      </c>
      <c r="AN187">
        <v>1</v>
      </c>
      <c r="AO187">
        <v>0</v>
      </c>
      <c r="AP187">
        <v>5</v>
      </c>
      <c r="AQ187">
        <v>10</v>
      </c>
      <c r="AR187">
        <v>10</v>
      </c>
      <c r="AS187">
        <v>10</v>
      </c>
      <c r="AT187">
        <v>10</v>
      </c>
      <c r="AU187">
        <v>15</v>
      </c>
      <c r="AV187">
        <v>15</v>
      </c>
      <c r="AW187">
        <v>10</v>
      </c>
      <c r="AX187">
        <v>10</v>
      </c>
      <c r="AY187">
        <v>5</v>
      </c>
      <c r="AZ187">
        <v>100</v>
      </c>
      <c r="BA187">
        <v>5</v>
      </c>
      <c r="BB187">
        <v>10</v>
      </c>
      <c r="BC187">
        <v>10</v>
      </c>
      <c r="BD187">
        <v>10</v>
      </c>
      <c r="BE187">
        <v>10</v>
      </c>
      <c r="BF187">
        <v>10</v>
      </c>
      <c r="BG187">
        <v>10</v>
      </c>
      <c r="BH187">
        <v>10</v>
      </c>
      <c r="BI187">
        <v>5</v>
      </c>
      <c r="BJ187">
        <v>5</v>
      </c>
      <c r="BK187">
        <v>85</v>
      </c>
      <c r="BL187">
        <v>5</v>
      </c>
      <c r="BM187">
        <v>3</v>
      </c>
      <c r="BN187">
        <v>1</v>
      </c>
    </row>
    <row r="188" spans="1:66" x14ac:dyDescent="0.2">
      <c r="A188">
        <v>187</v>
      </c>
      <c r="B188">
        <v>1764629</v>
      </c>
      <c r="C188">
        <v>1</v>
      </c>
      <c r="D188">
        <v>15003150</v>
      </c>
      <c r="E188" s="1">
        <v>41961</v>
      </c>
      <c r="F188" s="1">
        <v>41962</v>
      </c>
      <c r="G188">
        <v>1</v>
      </c>
      <c r="H188">
        <v>0</v>
      </c>
      <c r="I188">
        <v>0</v>
      </c>
      <c r="J188">
        <v>70.400000000000006</v>
      </c>
      <c r="K188" t="s">
        <v>155</v>
      </c>
      <c r="L188" t="s">
        <v>182</v>
      </c>
      <c r="M188">
        <v>4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1</v>
      </c>
      <c r="T188">
        <v>0</v>
      </c>
      <c r="U188">
        <v>0</v>
      </c>
      <c r="V188">
        <v>0</v>
      </c>
      <c r="W188">
        <v>0</v>
      </c>
      <c r="X188">
        <v>7.5</v>
      </c>
      <c r="Y188">
        <v>8</v>
      </c>
      <c r="Z188">
        <v>0</v>
      </c>
      <c r="AA188">
        <v>0</v>
      </c>
      <c r="AB188">
        <v>0</v>
      </c>
      <c r="AC188">
        <v>0</v>
      </c>
      <c r="AD188">
        <v>1</v>
      </c>
      <c r="AE188">
        <v>0</v>
      </c>
      <c r="AF188">
        <v>1</v>
      </c>
      <c r="AG188">
        <v>1</v>
      </c>
      <c r="AH188">
        <v>1</v>
      </c>
      <c r="AI188">
        <v>1</v>
      </c>
      <c r="AJ188">
        <v>1</v>
      </c>
      <c r="AK188">
        <v>1</v>
      </c>
      <c r="AL188">
        <v>1</v>
      </c>
      <c r="AM188">
        <v>1</v>
      </c>
      <c r="AN188">
        <v>1</v>
      </c>
      <c r="AO188">
        <v>1</v>
      </c>
      <c r="AP188">
        <v>5</v>
      </c>
      <c r="AQ188">
        <v>10</v>
      </c>
      <c r="AR188">
        <v>10</v>
      </c>
      <c r="AS188">
        <v>10</v>
      </c>
      <c r="AT188">
        <v>10</v>
      </c>
      <c r="AU188">
        <v>15</v>
      </c>
      <c r="AV188">
        <v>15</v>
      </c>
      <c r="AW188">
        <v>10</v>
      </c>
      <c r="AX188">
        <v>10</v>
      </c>
      <c r="AY188">
        <v>5</v>
      </c>
      <c r="AZ188">
        <v>100</v>
      </c>
      <c r="BA188">
        <v>5</v>
      </c>
      <c r="BB188">
        <v>10</v>
      </c>
      <c r="BC188">
        <v>10</v>
      </c>
      <c r="BD188">
        <v>10</v>
      </c>
      <c r="BE188">
        <v>10</v>
      </c>
      <c r="BF188">
        <v>15</v>
      </c>
      <c r="BG188">
        <v>15</v>
      </c>
      <c r="BH188">
        <v>10</v>
      </c>
      <c r="BI188">
        <v>10</v>
      </c>
      <c r="BJ188">
        <v>5</v>
      </c>
      <c r="BK188">
        <v>100</v>
      </c>
      <c r="BL188">
        <v>5</v>
      </c>
      <c r="BM188">
        <v>5</v>
      </c>
      <c r="BN188">
        <v>1</v>
      </c>
    </row>
    <row r="189" spans="1:66" x14ac:dyDescent="0.2">
      <c r="A189">
        <v>188</v>
      </c>
      <c r="B189">
        <v>553160</v>
      </c>
      <c r="C189">
        <v>1</v>
      </c>
      <c r="D189">
        <v>15083723</v>
      </c>
      <c r="E189" s="1">
        <v>41970</v>
      </c>
      <c r="F189" s="1">
        <v>41971</v>
      </c>
      <c r="G189">
        <v>1</v>
      </c>
      <c r="H189">
        <v>0</v>
      </c>
      <c r="I189">
        <v>0</v>
      </c>
      <c r="J189">
        <v>88.8</v>
      </c>
      <c r="K189" t="s">
        <v>160</v>
      </c>
      <c r="L189" t="s">
        <v>162</v>
      </c>
      <c r="M189">
        <v>3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11.3</v>
      </c>
      <c r="Y189">
        <v>4</v>
      </c>
      <c r="Z189">
        <v>1</v>
      </c>
      <c r="AA189">
        <v>0</v>
      </c>
      <c r="AB189">
        <v>1</v>
      </c>
      <c r="AC189">
        <v>5</v>
      </c>
      <c r="AD189">
        <v>1</v>
      </c>
      <c r="AE189">
        <v>0</v>
      </c>
      <c r="AF189">
        <v>1</v>
      </c>
      <c r="AG189">
        <v>1</v>
      </c>
      <c r="AH189">
        <v>1</v>
      </c>
      <c r="AI189">
        <v>1</v>
      </c>
      <c r="AJ189">
        <v>1</v>
      </c>
      <c r="AK189">
        <v>1</v>
      </c>
      <c r="AL189">
        <v>1</v>
      </c>
      <c r="AM189">
        <v>1</v>
      </c>
      <c r="AN189">
        <v>0</v>
      </c>
      <c r="AO189">
        <v>2</v>
      </c>
      <c r="AP189">
        <v>5</v>
      </c>
      <c r="AQ189">
        <v>10</v>
      </c>
      <c r="AR189">
        <v>5</v>
      </c>
      <c r="AS189">
        <v>10</v>
      </c>
      <c r="AT189">
        <v>10</v>
      </c>
      <c r="AU189">
        <v>15</v>
      </c>
      <c r="AV189">
        <v>15</v>
      </c>
      <c r="AW189">
        <v>10</v>
      </c>
      <c r="AX189">
        <v>10</v>
      </c>
      <c r="AY189">
        <v>5</v>
      </c>
      <c r="AZ189">
        <v>95</v>
      </c>
      <c r="BA189">
        <v>5</v>
      </c>
      <c r="BB189">
        <v>10</v>
      </c>
      <c r="BC189">
        <v>5</v>
      </c>
      <c r="BD189">
        <v>5</v>
      </c>
      <c r="BE189">
        <v>10</v>
      </c>
      <c r="BF189">
        <v>15</v>
      </c>
      <c r="BG189">
        <v>15</v>
      </c>
      <c r="BH189">
        <v>5</v>
      </c>
      <c r="BI189">
        <v>10</v>
      </c>
      <c r="BJ189">
        <v>5</v>
      </c>
      <c r="BK189">
        <v>85</v>
      </c>
      <c r="BL189">
        <v>4</v>
      </c>
      <c r="BM189">
        <v>3</v>
      </c>
      <c r="BN189">
        <v>1</v>
      </c>
    </row>
    <row r="190" spans="1:66" x14ac:dyDescent="0.2">
      <c r="A190">
        <v>189</v>
      </c>
      <c r="B190">
        <v>1755499</v>
      </c>
      <c r="C190">
        <v>2</v>
      </c>
      <c r="D190">
        <v>14938250</v>
      </c>
      <c r="E190" s="1">
        <v>41969</v>
      </c>
      <c r="F190" s="1">
        <v>41972</v>
      </c>
      <c r="G190">
        <v>3</v>
      </c>
      <c r="H190">
        <v>0</v>
      </c>
      <c r="I190">
        <v>0</v>
      </c>
      <c r="J190">
        <v>60.9</v>
      </c>
      <c r="K190" t="s">
        <v>155</v>
      </c>
      <c r="L190" t="s">
        <v>162</v>
      </c>
      <c r="M190">
        <v>1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1</v>
      </c>
      <c r="T190">
        <v>0</v>
      </c>
      <c r="U190">
        <v>0</v>
      </c>
      <c r="V190">
        <v>0</v>
      </c>
      <c r="W190">
        <v>0</v>
      </c>
      <c r="X190">
        <v>13.5</v>
      </c>
      <c r="Y190">
        <v>4</v>
      </c>
      <c r="Z190">
        <v>0</v>
      </c>
      <c r="AA190">
        <v>0</v>
      </c>
      <c r="AB190">
        <v>0</v>
      </c>
      <c r="AC190">
        <v>0</v>
      </c>
      <c r="AD190">
        <v>1</v>
      </c>
      <c r="AE190">
        <v>1</v>
      </c>
      <c r="AF190">
        <v>1</v>
      </c>
      <c r="AG190">
        <v>1</v>
      </c>
      <c r="AH190">
        <v>1</v>
      </c>
      <c r="AI190">
        <v>1</v>
      </c>
      <c r="AJ190">
        <v>1</v>
      </c>
      <c r="AK190">
        <v>1</v>
      </c>
      <c r="AL190">
        <v>1</v>
      </c>
      <c r="AM190">
        <v>0</v>
      </c>
      <c r="AN190">
        <v>0</v>
      </c>
      <c r="AO190">
        <v>2</v>
      </c>
      <c r="AP190">
        <v>5</v>
      </c>
      <c r="AQ190">
        <v>10</v>
      </c>
      <c r="AR190">
        <v>5</v>
      </c>
      <c r="AS190">
        <v>10</v>
      </c>
      <c r="AT190">
        <v>10</v>
      </c>
      <c r="AU190">
        <v>15</v>
      </c>
      <c r="AV190">
        <v>15</v>
      </c>
      <c r="AW190">
        <v>10</v>
      </c>
      <c r="AX190">
        <v>10</v>
      </c>
      <c r="AY190">
        <v>5</v>
      </c>
      <c r="AZ190">
        <v>95</v>
      </c>
      <c r="BA190">
        <v>0</v>
      </c>
      <c r="BB190">
        <v>10</v>
      </c>
      <c r="BC190">
        <v>5</v>
      </c>
      <c r="BD190">
        <v>5</v>
      </c>
      <c r="BE190">
        <v>10</v>
      </c>
      <c r="BF190">
        <v>15</v>
      </c>
      <c r="BG190">
        <v>15</v>
      </c>
      <c r="BH190">
        <v>5</v>
      </c>
      <c r="BI190">
        <v>10</v>
      </c>
      <c r="BJ190">
        <v>0</v>
      </c>
      <c r="BK190">
        <v>75</v>
      </c>
      <c r="BL190">
        <v>4</v>
      </c>
      <c r="BM190">
        <v>3</v>
      </c>
      <c r="BN190">
        <v>1</v>
      </c>
    </row>
    <row r="191" spans="1:66" x14ac:dyDescent="0.2">
      <c r="A191">
        <v>190</v>
      </c>
      <c r="B191">
        <v>1244712</v>
      </c>
      <c r="C191">
        <v>2</v>
      </c>
      <c r="D191">
        <v>15084901</v>
      </c>
      <c r="E191" s="1">
        <v>41970</v>
      </c>
      <c r="F191" s="1">
        <v>41972</v>
      </c>
      <c r="G191">
        <v>2</v>
      </c>
      <c r="H191">
        <v>0</v>
      </c>
      <c r="I191">
        <v>0</v>
      </c>
      <c r="J191">
        <v>70.099999999999994</v>
      </c>
      <c r="K191" t="s">
        <v>155</v>
      </c>
      <c r="L191" t="s">
        <v>161</v>
      </c>
      <c r="M191">
        <v>3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1</v>
      </c>
      <c r="T191">
        <v>0</v>
      </c>
      <c r="U191">
        <v>0</v>
      </c>
      <c r="V191">
        <v>0</v>
      </c>
      <c r="W191">
        <v>0</v>
      </c>
      <c r="X191">
        <v>10.6</v>
      </c>
      <c r="Y191">
        <v>6</v>
      </c>
      <c r="Z191">
        <v>0</v>
      </c>
      <c r="AA191">
        <v>0</v>
      </c>
      <c r="AB191">
        <v>0</v>
      </c>
      <c r="AC191">
        <v>0</v>
      </c>
      <c r="AD191">
        <v>1</v>
      </c>
      <c r="AE191">
        <v>0</v>
      </c>
      <c r="AF191">
        <v>1</v>
      </c>
      <c r="AG191">
        <v>1</v>
      </c>
      <c r="AH191">
        <v>1</v>
      </c>
      <c r="AI191">
        <v>1</v>
      </c>
      <c r="AJ191">
        <v>1</v>
      </c>
      <c r="AK191">
        <v>1</v>
      </c>
      <c r="AL191">
        <v>1</v>
      </c>
      <c r="AM191">
        <v>1</v>
      </c>
      <c r="AN191">
        <v>1</v>
      </c>
      <c r="AO191">
        <v>1</v>
      </c>
      <c r="AP191">
        <v>5</v>
      </c>
      <c r="AQ191">
        <v>10</v>
      </c>
      <c r="AR191">
        <v>10</v>
      </c>
      <c r="AS191">
        <v>10</v>
      </c>
      <c r="AT191">
        <v>10</v>
      </c>
      <c r="AU191">
        <v>15</v>
      </c>
      <c r="AV191">
        <v>15</v>
      </c>
      <c r="AW191">
        <v>10</v>
      </c>
      <c r="AX191">
        <v>10</v>
      </c>
      <c r="AY191">
        <v>5</v>
      </c>
      <c r="AZ191">
        <v>100</v>
      </c>
      <c r="BA191">
        <v>5</v>
      </c>
      <c r="BB191">
        <v>10</v>
      </c>
      <c r="BC191">
        <v>10</v>
      </c>
      <c r="BD191">
        <v>10</v>
      </c>
      <c r="BE191">
        <v>10</v>
      </c>
      <c r="BF191">
        <v>15</v>
      </c>
      <c r="BG191">
        <v>15</v>
      </c>
      <c r="BH191">
        <v>10</v>
      </c>
      <c r="BI191">
        <v>10</v>
      </c>
      <c r="BJ191">
        <v>5</v>
      </c>
      <c r="BK191">
        <v>100</v>
      </c>
      <c r="BL191">
        <v>5</v>
      </c>
      <c r="BM191">
        <v>5</v>
      </c>
      <c r="BN191">
        <v>1</v>
      </c>
    </row>
    <row r="192" spans="1:66" x14ac:dyDescent="0.2">
      <c r="A192">
        <v>191</v>
      </c>
      <c r="B192">
        <v>1426476</v>
      </c>
      <c r="C192">
        <v>1</v>
      </c>
      <c r="D192">
        <v>15078053</v>
      </c>
      <c r="E192" s="1">
        <v>41969</v>
      </c>
      <c r="F192" s="1">
        <v>41971</v>
      </c>
      <c r="G192">
        <v>2</v>
      </c>
      <c r="H192">
        <v>0</v>
      </c>
      <c r="I192">
        <v>0</v>
      </c>
      <c r="J192">
        <v>77.900000000000006</v>
      </c>
      <c r="K192" t="s">
        <v>169</v>
      </c>
      <c r="L192" t="s">
        <v>162</v>
      </c>
      <c r="M192">
        <v>2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11.4</v>
      </c>
      <c r="Y192">
        <v>3</v>
      </c>
      <c r="Z192">
        <v>1</v>
      </c>
      <c r="AA192">
        <v>0</v>
      </c>
      <c r="AB192">
        <v>1</v>
      </c>
      <c r="AC192">
        <v>5</v>
      </c>
      <c r="AD192">
        <v>1</v>
      </c>
      <c r="AE192">
        <v>1</v>
      </c>
      <c r="AF192">
        <v>1</v>
      </c>
      <c r="AG192">
        <v>0</v>
      </c>
      <c r="AH192">
        <v>1</v>
      </c>
      <c r="AI192">
        <v>1</v>
      </c>
      <c r="AJ192">
        <v>1</v>
      </c>
      <c r="AK192">
        <v>1</v>
      </c>
      <c r="AL192">
        <v>0</v>
      </c>
      <c r="AM192">
        <v>1</v>
      </c>
      <c r="AN192">
        <v>0</v>
      </c>
      <c r="AO192">
        <v>3</v>
      </c>
      <c r="AP192">
        <v>5</v>
      </c>
      <c r="AQ192">
        <v>10</v>
      </c>
      <c r="AR192">
        <v>10</v>
      </c>
      <c r="AS192">
        <v>10</v>
      </c>
      <c r="AT192">
        <v>10</v>
      </c>
      <c r="AU192">
        <v>15</v>
      </c>
      <c r="AV192">
        <v>15</v>
      </c>
      <c r="AW192">
        <v>10</v>
      </c>
      <c r="AX192">
        <v>10</v>
      </c>
      <c r="AY192">
        <v>5</v>
      </c>
      <c r="AZ192">
        <v>100</v>
      </c>
      <c r="BA192">
        <v>5</v>
      </c>
      <c r="BB192">
        <v>10</v>
      </c>
      <c r="BC192">
        <v>10</v>
      </c>
      <c r="BD192">
        <v>10</v>
      </c>
      <c r="BE192">
        <v>10</v>
      </c>
      <c r="BF192">
        <v>15</v>
      </c>
      <c r="BG192">
        <v>15</v>
      </c>
      <c r="BH192">
        <v>10</v>
      </c>
      <c r="BI192">
        <v>10</v>
      </c>
      <c r="BJ192">
        <v>5</v>
      </c>
      <c r="BK192">
        <v>100</v>
      </c>
      <c r="BL192">
        <v>5</v>
      </c>
      <c r="BM192">
        <v>5</v>
      </c>
      <c r="BN192">
        <v>2</v>
      </c>
    </row>
    <row r="193" spans="1:66" x14ac:dyDescent="0.2">
      <c r="A193">
        <v>192</v>
      </c>
      <c r="B193">
        <v>541763</v>
      </c>
      <c r="C193">
        <v>1</v>
      </c>
      <c r="D193">
        <v>15033611</v>
      </c>
      <c r="E193" s="1">
        <v>41971</v>
      </c>
      <c r="F193" s="1">
        <v>41977</v>
      </c>
      <c r="G193">
        <v>6</v>
      </c>
      <c r="H193">
        <v>0</v>
      </c>
      <c r="I193">
        <v>0</v>
      </c>
      <c r="J193">
        <v>61.3</v>
      </c>
      <c r="K193" t="s">
        <v>155</v>
      </c>
      <c r="L193" t="s">
        <v>162</v>
      </c>
      <c r="M193">
        <v>1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9.1999999999999993</v>
      </c>
      <c r="Y193">
        <v>2</v>
      </c>
      <c r="Z193">
        <v>0</v>
      </c>
      <c r="AA193">
        <v>0</v>
      </c>
      <c r="AB193">
        <v>0</v>
      </c>
      <c r="AC193">
        <v>0</v>
      </c>
      <c r="AD193">
        <v>1</v>
      </c>
      <c r="AE193">
        <v>1</v>
      </c>
      <c r="AF193">
        <v>1</v>
      </c>
      <c r="AG193">
        <v>1</v>
      </c>
      <c r="AH193">
        <v>1</v>
      </c>
      <c r="AI193">
        <v>1</v>
      </c>
      <c r="AJ193">
        <v>1</v>
      </c>
      <c r="AK193">
        <v>1</v>
      </c>
      <c r="AL193">
        <v>1</v>
      </c>
      <c r="AM193">
        <v>1</v>
      </c>
      <c r="AN193">
        <v>1</v>
      </c>
      <c r="AO193">
        <v>0</v>
      </c>
      <c r="AP193">
        <v>5</v>
      </c>
      <c r="AQ193">
        <v>10</v>
      </c>
      <c r="AR193">
        <v>10</v>
      </c>
      <c r="AS193">
        <v>10</v>
      </c>
      <c r="AT193">
        <v>10</v>
      </c>
      <c r="AU193">
        <v>15</v>
      </c>
      <c r="AV193">
        <v>15</v>
      </c>
      <c r="AW193">
        <v>10</v>
      </c>
      <c r="AX193">
        <v>10</v>
      </c>
      <c r="AY193">
        <v>5</v>
      </c>
      <c r="AZ193">
        <v>100</v>
      </c>
      <c r="BA193">
        <v>5</v>
      </c>
      <c r="BB193">
        <v>10</v>
      </c>
      <c r="BC193">
        <v>10</v>
      </c>
      <c r="BD193">
        <v>10</v>
      </c>
      <c r="BE193">
        <v>10</v>
      </c>
      <c r="BF193">
        <v>0</v>
      </c>
      <c r="BG193">
        <v>0</v>
      </c>
      <c r="BH193">
        <v>10</v>
      </c>
      <c r="BI193">
        <v>0</v>
      </c>
      <c r="BJ193">
        <v>0</v>
      </c>
      <c r="BK193">
        <v>55</v>
      </c>
      <c r="BL193">
        <v>5</v>
      </c>
      <c r="BM193">
        <v>2</v>
      </c>
      <c r="BN193">
        <v>1</v>
      </c>
    </row>
    <row r="194" spans="1:66" x14ac:dyDescent="0.2">
      <c r="A194">
        <v>193</v>
      </c>
      <c r="B194">
        <v>1075228</v>
      </c>
      <c r="C194">
        <v>1</v>
      </c>
      <c r="D194">
        <v>15032778</v>
      </c>
      <c r="E194" s="1">
        <v>41971</v>
      </c>
      <c r="F194" s="1">
        <v>41975</v>
      </c>
      <c r="G194">
        <v>4</v>
      </c>
      <c r="H194">
        <v>0</v>
      </c>
      <c r="I194">
        <v>0</v>
      </c>
      <c r="J194">
        <v>83.6</v>
      </c>
      <c r="K194" t="s">
        <v>169</v>
      </c>
      <c r="L194" t="s">
        <v>162</v>
      </c>
      <c r="M194">
        <v>2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11.1</v>
      </c>
      <c r="Y194">
        <v>3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1</v>
      </c>
      <c r="AG194">
        <v>1</v>
      </c>
      <c r="AH194">
        <v>1</v>
      </c>
      <c r="AI194">
        <v>1</v>
      </c>
      <c r="AJ194">
        <v>1</v>
      </c>
      <c r="AK194">
        <v>1</v>
      </c>
      <c r="AL194">
        <v>1</v>
      </c>
      <c r="AM194">
        <v>1</v>
      </c>
      <c r="AN194">
        <v>1</v>
      </c>
      <c r="AO194">
        <v>1</v>
      </c>
      <c r="AP194">
        <v>5</v>
      </c>
      <c r="AQ194">
        <v>10</v>
      </c>
      <c r="AR194">
        <v>5</v>
      </c>
      <c r="AS194">
        <v>10</v>
      </c>
      <c r="AT194">
        <v>10</v>
      </c>
      <c r="AU194">
        <v>15</v>
      </c>
      <c r="AV194">
        <v>10</v>
      </c>
      <c r="AW194">
        <v>10</v>
      </c>
      <c r="AX194">
        <v>0</v>
      </c>
      <c r="AY194">
        <v>5</v>
      </c>
      <c r="AZ194">
        <v>80</v>
      </c>
      <c r="BA194">
        <v>5</v>
      </c>
      <c r="BB194">
        <v>10</v>
      </c>
      <c r="BC194">
        <v>5</v>
      </c>
      <c r="BD194">
        <v>10</v>
      </c>
      <c r="BE194">
        <v>10</v>
      </c>
      <c r="BF194">
        <v>5</v>
      </c>
      <c r="BG194">
        <v>0</v>
      </c>
      <c r="BH194">
        <v>10</v>
      </c>
      <c r="BI194">
        <v>0</v>
      </c>
      <c r="BJ194">
        <v>5</v>
      </c>
      <c r="BK194">
        <v>60</v>
      </c>
      <c r="BL194">
        <v>3</v>
      </c>
      <c r="BM194">
        <v>2</v>
      </c>
      <c r="BN194">
        <v>1</v>
      </c>
    </row>
    <row r="195" spans="1:66" x14ac:dyDescent="0.2">
      <c r="A195">
        <v>194</v>
      </c>
      <c r="B195">
        <v>405278</v>
      </c>
      <c r="C195">
        <v>2</v>
      </c>
      <c r="D195">
        <v>15092471</v>
      </c>
      <c r="E195" s="1">
        <v>41971</v>
      </c>
      <c r="F195" s="1">
        <v>41979</v>
      </c>
      <c r="G195">
        <v>8</v>
      </c>
      <c r="H195">
        <v>0</v>
      </c>
      <c r="I195">
        <v>0</v>
      </c>
      <c r="J195">
        <v>79</v>
      </c>
      <c r="K195" t="s">
        <v>155</v>
      </c>
      <c r="L195" t="s">
        <v>156</v>
      </c>
      <c r="M195">
        <v>1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13.8</v>
      </c>
      <c r="Y195">
        <v>4</v>
      </c>
      <c r="Z195">
        <v>4</v>
      </c>
      <c r="AA195">
        <v>0</v>
      </c>
      <c r="AB195">
        <v>0</v>
      </c>
      <c r="AC195">
        <v>0</v>
      </c>
      <c r="AD195">
        <v>1</v>
      </c>
      <c r="AE195">
        <v>0</v>
      </c>
      <c r="AF195">
        <v>1</v>
      </c>
      <c r="AG195">
        <v>1</v>
      </c>
      <c r="AH195">
        <v>1</v>
      </c>
      <c r="AI195">
        <v>1</v>
      </c>
      <c r="AJ195">
        <v>1</v>
      </c>
      <c r="AK195">
        <v>1</v>
      </c>
      <c r="AL195">
        <v>1</v>
      </c>
      <c r="AM195">
        <v>1</v>
      </c>
      <c r="AN195">
        <v>1</v>
      </c>
      <c r="AO195">
        <v>1</v>
      </c>
      <c r="AP195">
        <v>5</v>
      </c>
      <c r="AQ195">
        <v>10</v>
      </c>
      <c r="AR195">
        <v>10</v>
      </c>
      <c r="AS195">
        <v>10</v>
      </c>
      <c r="AT195">
        <v>10</v>
      </c>
      <c r="AU195">
        <v>15</v>
      </c>
      <c r="AV195">
        <v>15</v>
      </c>
      <c r="AW195">
        <v>10</v>
      </c>
      <c r="AX195">
        <v>10</v>
      </c>
      <c r="AY195">
        <v>5</v>
      </c>
      <c r="AZ195">
        <v>100</v>
      </c>
      <c r="BA195">
        <v>5</v>
      </c>
      <c r="BB195">
        <v>10</v>
      </c>
      <c r="BC195">
        <v>10</v>
      </c>
      <c r="BD195">
        <v>10</v>
      </c>
      <c r="BE195">
        <v>10</v>
      </c>
      <c r="BF195">
        <v>15</v>
      </c>
      <c r="BG195">
        <v>15</v>
      </c>
      <c r="BH195">
        <v>10</v>
      </c>
      <c r="BI195">
        <v>10</v>
      </c>
      <c r="BJ195">
        <v>5</v>
      </c>
      <c r="BK195">
        <v>100</v>
      </c>
      <c r="BL195">
        <v>5</v>
      </c>
      <c r="BM195">
        <v>5</v>
      </c>
      <c r="BN195">
        <v>1</v>
      </c>
    </row>
    <row r="196" spans="1:66" x14ac:dyDescent="0.2">
      <c r="A196">
        <v>195</v>
      </c>
      <c r="B196">
        <v>1566986</v>
      </c>
      <c r="C196">
        <v>2</v>
      </c>
      <c r="D196">
        <v>15169642</v>
      </c>
      <c r="E196" s="1">
        <v>41980</v>
      </c>
      <c r="F196" s="1">
        <v>41984</v>
      </c>
      <c r="G196">
        <v>4</v>
      </c>
      <c r="H196">
        <v>0</v>
      </c>
      <c r="I196">
        <v>0</v>
      </c>
      <c r="J196">
        <v>64.5</v>
      </c>
      <c r="K196" t="s">
        <v>169</v>
      </c>
      <c r="L196" t="s">
        <v>156</v>
      </c>
      <c r="M196">
        <v>3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1</v>
      </c>
      <c r="T196">
        <v>0</v>
      </c>
      <c r="U196">
        <v>1</v>
      </c>
      <c r="V196">
        <v>0</v>
      </c>
      <c r="W196">
        <v>0</v>
      </c>
      <c r="X196">
        <v>9.1999999999999993</v>
      </c>
      <c r="Y196">
        <v>8</v>
      </c>
      <c r="Z196">
        <v>5</v>
      </c>
      <c r="AA196">
        <v>0</v>
      </c>
      <c r="AB196">
        <v>0</v>
      </c>
      <c r="AC196">
        <v>0</v>
      </c>
      <c r="AD196">
        <v>1</v>
      </c>
      <c r="AE196">
        <v>0</v>
      </c>
      <c r="AF196">
        <v>1</v>
      </c>
      <c r="AG196">
        <v>1</v>
      </c>
      <c r="AH196">
        <v>1</v>
      </c>
      <c r="AI196">
        <v>1</v>
      </c>
      <c r="AJ196">
        <v>1</v>
      </c>
      <c r="AK196">
        <v>1</v>
      </c>
      <c r="AL196">
        <v>1</v>
      </c>
      <c r="AM196">
        <v>1</v>
      </c>
      <c r="AN196">
        <v>1</v>
      </c>
      <c r="AO196">
        <v>1</v>
      </c>
      <c r="AP196">
        <v>5</v>
      </c>
      <c r="AQ196">
        <v>10</v>
      </c>
      <c r="AR196">
        <v>5</v>
      </c>
      <c r="AS196">
        <v>10</v>
      </c>
      <c r="AT196">
        <v>10</v>
      </c>
      <c r="AU196">
        <v>15</v>
      </c>
      <c r="AV196">
        <v>15</v>
      </c>
      <c r="AW196">
        <v>10</v>
      </c>
      <c r="AX196">
        <v>10</v>
      </c>
      <c r="AY196">
        <v>5</v>
      </c>
      <c r="AZ196">
        <v>95</v>
      </c>
      <c r="BA196">
        <v>5</v>
      </c>
      <c r="BB196">
        <v>10</v>
      </c>
      <c r="BC196">
        <v>10</v>
      </c>
      <c r="BD196">
        <v>10</v>
      </c>
      <c r="BE196">
        <v>10</v>
      </c>
      <c r="BF196">
        <v>15</v>
      </c>
      <c r="BG196">
        <v>15</v>
      </c>
      <c r="BH196">
        <v>10</v>
      </c>
      <c r="BI196">
        <v>10</v>
      </c>
      <c r="BJ196">
        <v>5</v>
      </c>
      <c r="BK196">
        <v>100</v>
      </c>
      <c r="BL196">
        <v>4</v>
      </c>
      <c r="BM196">
        <v>5</v>
      </c>
      <c r="BN196">
        <v>1</v>
      </c>
    </row>
    <row r="197" spans="1:66" x14ac:dyDescent="0.2">
      <c r="A197">
        <v>196</v>
      </c>
      <c r="B197">
        <v>1181547</v>
      </c>
      <c r="C197">
        <v>2</v>
      </c>
      <c r="D197">
        <v>15191637</v>
      </c>
      <c r="E197" s="1">
        <v>41982</v>
      </c>
      <c r="F197" s="1">
        <v>41984</v>
      </c>
      <c r="G197">
        <v>2</v>
      </c>
      <c r="H197">
        <v>0</v>
      </c>
      <c r="I197">
        <v>0</v>
      </c>
      <c r="J197">
        <v>70.8</v>
      </c>
      <c r="K197" t="s">
        <v>169</v>
      </c>
      <c r="L197" t="s">
        <v>162</v>
      </c>
      <c r="M197">
        <v>2</v>
      </c>
      <c r="N197">
        <v>0</v>
      </c>
      <c r="O197">
        <v>0</v>
      </c>
      <c r="P197">
        <v>1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12.5</v>
      </c>
      <c r="Y197">
        <v>1</v>
      </c>
      <c r="Z197">
        <v>5</v>
      </c>
      <c r="AA197">
        <v>0</v>
      </c>
      <c r="AB197">
        <v>0</v>
      </c>
      <c r="AC197">
        <v>0</v>
      </c>
      <c r="AD197">
        <v>0</v>
      </c>
      <c r="AE197">
        <v>1</v>
      </c>
      <c r="AF197">
        <v>1</v>
      </c>
      <c r="AG197">
        <v>1</v>
      </c>
      <c r="AH197">
        <v>1</v>
      </c>
      <c r="AI197">
        <v>1</v>
      </c>
      <c r="AJ197">
        <v>1</v>
      </c>
      <c r="AK197">
        <v>1</v>
      </c>
      <c r="AL197">
        <v>1</v>
      </c>
      <c r="AM197">
        <v>1</v>
      </c>
      <c r="AN197">
        <v>1</v>
      </c>
      <c r="AO197">
        <v>0</v>
      </c>
      <c r="AP197">
        <v>5</v>
      </c>
      <c r="AQ197">
        <v>10</v>
      </c>
      <c r="AR197">
        <v>10</v>
      </c>
      <c r="AS197">
        <v>10</v>
      </c>
      <c r="AT197">
        <v>10</v>
      </c>
      <c r="AU197">
        <v>15</v>
      </c>
      <c r="AV197">
        <v>15</v>
      </c>
      <c r="AW197">
        <v>10</v>
      </c>
      <c r="AX197">
        <v>10</v>
      </c>
      <c r="AY197">
        <v>5</v>
      </c>
      <c r="AZ197">
        <v>100</v>
      </c>
      <c r="BA197">
        <v>5</v>
      </c>
      <c r="BB197">
        <v>10</v>
      </c>
      <c r="BC197">
        <v>10</v>
      </c>
      <c r="BD197">
        <v>10</v>
      </c>
      <c r="BE197">
        <v>10</v>
      </c>
      <c r="BF197">
        <v>15</v>
      </c>
      <c r="BG197">
        <v>15</v>
      </c>
      <c r="BH197">
        <v>5</v>
      </c>
      <c r="BI197">
        <v>10</v>
      </c>
      <c r="BJ197">
        <v>5</v>
      </c>
      <c r="BK197">
        <v>95</v>
      </c>
      <c r="BL197">
        <v>5</v>
      </c>
      <c r="BM197">
        <v>4</v>
      </c>
      <c r="BN197">
        <v>1</v>
      </c>
    </row>
    <row r="198" spans="1:66" x14ac:dyDescent="0.2">
      <c r="A198">
        <v>197</v>
      </c>
      <c r="B198">
        <v>314973</v>
      </c>
      <c r="C198">
        <v>2</v>
      </c>
      <c r="D198">
        <v>15184329</v>
      </c>
      <c r="E198" s="1">
        <v>41982</v>
      </c>
      <c r="F198" s="1">
        <v>41983</v>
      </c>
      <c r="G198">
        <v>1</v>
      </c>
      <c r="H198">
        <v>0</v>
      </c>
      <c r="I198">
        <v>0</v>
      </c>
      <c r="J198">
        <v>70</v>
      </c>
      <c r="K198" t="s">
        <v>181</v>
      </c>
      <c r="L198" t="s">
        <v>161</v>
      </c>
      <c r="M198">
        <v>3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15.2</v>
      </c>
      <c r="Y198">
        <v>4</v>
      </c>
      <c r="Z198">
        <v>2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1</v>
      </c>
      <c r="AG198">
        <v>1</v>
      </c>
      <c r="AH198">
        <v>1</v>
      </c>
      <c r="AI198">
        <v>1</v>
      </c>
      <c r="AJ198">
        <v>1</v>
      </c>
      <c r="AK198">
        <v>1</v>
      </c>
      <c r="AL198">
        <v>1</v>
      </c>
      <c r="AM198">
        <v>1</v>
      </c>
      <c r="AN198">
        <v>1</v>
      </c>
      <c r="AO198">
        <v>1</v>
      </c>
      <c r="AP198">
        <v>5</v>
      </c>
      <c r="AQ198">
        <v>10</v>
      </c>
      <c r="AR198">
        <v>10</v>
      </c>
      <c r="AS198">
        <v>10</v>
      </c>
      <c r="AT198">
        <v>10</v>
      </c>
      <c r="AU198">
        <v>15</v>
      </c>
      <c r="AV198">
        <v>15</v>
      </c>
      <c r="AW198">
        <v>10</v>
      </c>
      <c r="AX198">
        <v>10</v>
      </c>
      <c r="AY198">
        <v>5</v>
      </c>
      <c r="AZ198">
        <v>100</v>
      </c>
      <c r="BA198">
        <v>5</v>
      </c>
      <c r="BB198">
        <v>10</v>
      </c>
      <c r="BC198">
        <v>10</v>
      </c>
      <c r="BD198">
        <v>10</v>
      </c>
      <c r="BE198">
        <v>10</v>
      </c>
      <c r="BF198">
        <v>15</v>
      </c>
      <c r="BG198">
        <v>15</v>
      </c>
      <c r="BH198">
        <v>10</v>
      </c>
      <c r="BI198">
        <v>10</v>
      </c>
      <c r="BJ198">
        <v>5</v>
      </c>
      <c r="BK198">
        <v>100</v>
      </c>
      <c r="BL198">
        <v>5</v>
      </c>
      <c r="BM198">
        <v>5</v>
      </c>
      <c r="BN198">
        <v>1</v>
      </c>
    </row>
    <row r="199" spans="1:66" x14ac:dyDescent="0.2">
      <c r="A199">
        <v>198</v>
      </c>
      <c r="B199">
        <v>394594</v>
      </c>
      <c r="C199">
        <v>1</v>
      </c>
      <c r="D199">
        <v>15181055</v>
      </c>
      <c r="E199" s="1">
        <v>41981</v>
      </c>
      <c r="F199" s="1">
        <v>41983</v>
      </c>
      <c r="G199">
        <v>2</v>
      </c>
      <c r="H199">
        <v>0</v>
      </c>
      <c r="I199">
        <v>0</v>
      </c>
      <c r="J199">
        <v>63.1</v>
      </c>
      <c r="K199" t="s">
        <v>181</v>
      </c>
      <c r="L199" t="s">
        <v>161</v>
      </c>
      <c r="M199">
        <v>4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1</v>
      </c>
      <c r="T199">
        <v>0</v>
      </c>
      <c r="U199">
        <v>0</v>
      </c>
      <c r="V199">
        <v>0</v>
      </c>
      <c r="W199">
        <v>0</v>
      </c>
      <c r="X199">
        <v>11.5</v>
      </c>
      <c r="Y199">
        <v>10</v>
      </c>
      <c r="Z199">
        <v>1</v>
      </c>
      <c r="AA199">
        <v>0</v>
      </c>
      <c r="AB199">
        <v>0</v>
      </c>
      <c r="AC199">
        <v>0</v>
      </c>
      <c r="AD199">
        <v>0</v>
      </c>
      <c r="AE199">
        <v>1</v>
      </c>
      <c r="AF199">
        <v>1</v>
      </c>
      <c r="AG199">
        <v>1</v>
      </c>
      <c r="AH199">
        <v>1</v>
      </c>
      <c r="AI199">
        <v>1</v>
      </c>
      <c r="AJ199">
        <v>1</v>
      </c>
      <c r="AK199">
        <v>1</v>
      </c>
      <c r="AL199">
        <v>1</v>
      </c>
      <c r="AM199">
        <v>1</v>
      </c>
      <c r="AN199">
        <v>1</v>
      </c>
      <c r="AO199">
        <v>0</v>
      </c>
      <c r="AP199">
        <v>5</v>
      </c>
      <c r="AQ199">
        <v>10</v>
      </c>
      <c r="AR199">
        <v>10</v>
      </c>
      <c r="AS199">
        <v>10</v>
      </c>
      <c r="AT199">
        <v>10</v>
      </c>
      <c r="AU199">
        <v>15</v>
      </c>
      <c r="AV199">
        <v>15</v>
      </c>
      <c r="AW199">
        <v>10</v>
      </c>
      <c r="AX199">
        <v>10</v>
      </c>
      <c r="AY199">
        <v>5</v>
      </c>
      <c r="AZ199">
        <v>100</v>
      </c>
      <c r="BA199">
        <v>5</v>
      </c>
      <c r="BB199">
        <v>10</v>
      </c>
      <c r="BC199">
        <v>10</v>
      </c>
      <c r="BD199">
        <v>10</v>
      </c>
      <c r="BE199">
        <v>10</v>
      </c>
      <c r="BF199">
        <v>15</v>
      </c>
      <c r="BG199">
        <v>15</v>
      </c>
      <c r="BH199">
        <v>10</v>
      </c>
      <c r="BI199">
        <v>10</v>
      </c>
      <c r="BJ199">
        <v>5</v>
      </c>
      <c r="BK199">
        <v>100</v>
      </c>
      <c r="BL199">
        <v>5</v>
      </c>
      <c r="BM199">
        <v>5</v>
      </c>
      <c r="BN199">
        <v>1</v>
      </c>
    </row>
    <row r="200" spans="1:66" x14ac:dyDescent="0.2">
      <c r="A200">
        <v>199</v>
      </c>
      <c r="B200">
        <v>501867</v>
      </c>
      <c r="C200">
        <v>2</v>
      </c>
      <c r="D200">
        <v>15021478</v>
      </c>
      <c r="E200" s="1">
        <v>41971</v>
      </c>
      <c r="F200" s="1">
        <v>41975</v>
      </c>
      <c r="G200">
        <v>4</v>
      </c>
      <c r="H200">
        <v>0</v>
      </c>
      <c r="I200">
        <v>0</v>
      </c>
      <c r="J200">
        <v>74.599999999999994</v>
      </c>
      <c r="K200" t="s">
        <v>181</v>
      </c>
      <c r="L200" t="s">
        <v>180</v>
      </c>
      <c r="M200">
        <v>5</v>
      </c>
      <c r="N200">
        <v>0</v>
      </c>
      <c r="O200">
        <v>0</v>
      </c>
      <c r="P200">
        <v>0</v>
      </c>
      <c r="Q200">
        <v>0</v>
      </c>
      <c r="R200">
        <v>1</v>
      </c>
      <c r="S200">
        <v>1</v>
      </c>
      <c r="T200">
        <v>0</v>
      </c>
      <c r="U200">
        <v>0</v>
      </c>
      <c r="V200">
        <v>0</v>
      </c>
      <c r="W200">
        <v>1</v>
      </c>
      <c r="X200">
        <v>11.1</v>
      </c>
      <c r="Y200">
        <v>14</v>
      </c>
      <c r="Z200">
        <v>1</v>
      </c>
      <c r="AA200">
        <v>0</v>
      </c>
      <c r="AB200">
        <v>0</v>
      </c>
      <c r="AC200">
        <v>0</v>
      </c>
      <c r="AD200">
        <v>0</v>
      </c>
      <c r="AE200">
        <v>1</v>
      </c>
      <c r="AF200">
        <v>1</v>
      </c>
      <c r="AG200">
        <v>1</v>
      </c>
      <c r="AH200">
        <v>1</v>
      </c>
      <c r="AI200">
        <v>1</v>
      </c>
      <c r="AJ200">
        <v>1</v>
      </c>
      <c r="AK200">
        <v>1</v>
      </c>
      <c r="AL200">
        <v>1</v>
      </c>
      <c r="AM200">
        <v>1</v>
      </c>
      <c r="AN200">
        <v>0</v>
      </c>
      <c r="AO200">
        <v>1</v>
      </c>
      <c r="AP200">
        <v>5</v>
      </c>
      <c r="AQ200">
        <v>10</v>
      </c>
      <c r="AR200">
        <v>10</v>
      </c>
      <c r="AS200">
        <v>10</v>
      </c>
      <c r="AT200">
        <v>10</v>
      </c>
      <c r="AU200">
        <v>15</v>
      </c>
      <c r="AV200">
        <v>15</v>
      </c>
      <c r="AW200">
        <v>10</v>
      </c>
      <c r="AX200">
        <v>10</v>
      </c>
      <c r="AY200">
        <v>5</v>
      </c>
      <c r="AZ200">
        <v>100</v>
      </c>
      <c r="BA200">
        <v>5</v>
      </c>
      <c r="BB200">
        <v>10</v>
      </c>
      <c r="BC200">
        <v>10</v>
      </c>
      <c r="BD200">
        <v>10</v>
      </c>
      <c r="BE200">
        <v>10</v>
      </c>
      <c r="BF200">
        <v>15</v>
      </c>
      <c r="BG200">
        <v>15</v>
      </c>
      <c r="BH200">
        <v>10</v>
      </c>
      <c r="BI200">
        <v>10</v>
      </c>
      <c r="BJ200">
        <v>5</v>
      </c>
      <c r="BK200">
        <v>100</v>
      </c>
      <c r="BL200">
        <v>5</v>
      </c>
      <c r="BM200">
        <v>5</v>
      </c>
      <c r="BN200">
        <v>1</v>
      </c>
    </row>
    <row r="201" spans="1:66" x14ac:dyDescent="0.2">
      <c r="A201">
        <v>200</v>
      </c>
      <c r="B201">
        <v>507991</v>
      </c>
      <c r="C201">
        <v>1</v>
      </c>
      <c r="D201">
        <v>15180396</v>
      </c>
      <c r="E201" s="1">
        <v>41981</v>
      </c>
      <c r="F201" s="1">
        <v>41983</v>
      </c>
      <c r="G201">
        <v>2</v>
      </c>
      <c r="H201">
        <v>0</v>
      </c>
      <c r="I201">
        <v>0</v>
      </c>
      <c r="J201">
        <v>68.900000000000006</v>
      </c>
      <c r="K201" t="s">
        <v>169</v>
      </c>
      <c r="L201" t="s">
        <v>166</v>
      </c>
      <c r="M201">
        <v>3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1</v>
      </c>
      <c r="T201">
        <v>0</v>
      </c>
      <c r="U201">
        <v>0</v>
      </c>
      <c r="V201">
        <v>0</v>
      </c>
      <c r="W201">
        <v>0</v>
      </c>
      <c r="X201">
        <v>11.5</v>
      </c>
      <c r="Y201">
        <v>5</v>
      </c>
      <c r="Z201">
        <v>0</v>
      </c>
      <c r="AA201">
        <v>0</v>
      </c>
      <c r="AB201">
        <v>1</v>
      </c>
      <c r="AC201">
        <v>5</v>
      </c>
      <c r="AD201">
        <v>1</v>
      </c>
      <c r="AE201">
        <v>0</v>
      </c>
      <c r="AF201">
        <v>1</v>
      </c>
      <c r="AG201">
        <v>1</v>
      </c>
      <c r="AH201">
        <v>1</v>
      </c>
      <c r="AI201">
        <v>1</v>
      </c>
      <c r="AJ201">
        <v>1</v>
      </c>
      <c r="AK201">
        <v>1</v>
      </c>
      <c r="AL201">
        <v>1</v>
      </c>
      <c r="AM201">
        <v>1</v>
      </c>
      <c r="AN201">
        <v>1</v>
      </c>
      <c r="AO201">
        <v>1</v>
      </c>
      <c r="AP201">
        <v>5</v>
      </c>
      <c r="AQ201">
        <v>10</v>
      </c>
      <c r="AR201">
        <v>10</v>
      </c>
      <c r="AS201">
        <v>10</v>
      </c>
      <c r="AT201">
        <v>10</v>
      </c>
      <c r="AU201">
        <v>15</v>
      </c>
      <c r="AV201">
        <v>15</v>
      </c>
      <c r="AW201">
        <v>10</v>
      </c>
      <c r="AX201">
        <v>10</v>
      </c>
      <c r="AY201">
        <v>5</v>
      </c>
      <c r="AZ201">
        <v>100</v>
      </c>
      <c r="BA201">
        <v>5</v>
      </c>
      <c r="BB201">
        <v>10</v>
      </c>
      <c r="BC201">
        <v>10</v>
      </c>
      <c r="BD201">
        <v>5</v>
      </c>
      <c r="BE201">
        <v>5</v>
      </c>
      <c r="BF201">
        <v>15</v>
      </c>
      <c r="BG201">
        <v>15</v>
      </c>
      <c r="BH201">
        <v>5</v>
      </c>
      <c r="BI201">
        <v>10</v>
      </c>
      <c r="BJ201">
        <v>0</v>
      </c>
      <c r="BK201">
        <v>80</v>
      </c>
      <c r="BL201">
        <v>5</v>
      </c>
      <c r="BM201">
        <v>3</v>
      </c>
      <c r="BN201">
        <v>1</v>
      </c>
    </row>
    <row r="202" spans="1:66" x14ac:dyDescent="0.2">
      <c r="A202">
        <v>201</v>
      </c>
      <c r="B202">
        <v>332149</v>
      </c>
      <c r="C202">
        <v>1</v>
      </c>
      <c r="D202">
        <v>15171766</v>
      </c>
      <c r="E202" s="1">
        <v>41981</v>
      </c>
      <c r="F202" s="1">
        <v>41984</v>
      </c>
      <c r="G202">
        <v>3</v>
      </c>
      <c r="H202">
        <v>0</v>
      </c>
      <c r="I202">
        <v>0</v>
      </c>
      <c r="J202">
        <v>65.2</v>
      </c>
      <c r="K202" t="s">
        <v>181</v>
      </c>
      <c r="L202" t="s">
        <v>162</v>
      </c>
      <c r="M202">
        <v>3</v>
      </c>
      <c r="N202">
        <v>0</v>
      </c>
      <c r="O202">
        <v>0</v>
      </c>
      <c r="P202">
        <v>1</v>
      </c>
      <c r="Q202">
        <v>0</v>
      </c>
      <c r="R202">
        <v>0</v>
      </c>
      <c r="S202">
        <v>1</v>
      </c>
      <c r="T202">
        <v>0</v>
      </c>
      <c r="U202">
        <v>0</v>
      </c>
      <c r="V202">
        <v>0</v>
      </c>
      <c r="W202">
        <v>0</v>
      </c>
      <c r="X202">
        <v>11.3</v>
      </c>
      <c r="Y202">
        <v>12</v>
      </c>
      <c r="Z202">
        <v>1</v>
      </c>
      <c r="AA202">
        <v>0</v>
      </c>
      <c r="AB202">
        <v>0</v>
      </c>
      <c r="AC202">
        <v>0</v>
      </c>
      <c r="AD202">
        <v>1</v>
      </c>
      <c r="AE202">
        <v>1</v>
      </c>
      <c r="AF202">
        <v>1</v>
      </c>
      <c r="AG202">
        <v>1</v>
      </c>
      <c r="AH202">
        <v>1</v>
      </c>
      <c r="AI202">
        <v>1</v>
      </c>
      <c r="AJ202">
        <v>1</v>
      </c>
      <c r="AK202">
        <v>1</v>
      </c>
      <c r="AL202">
        <v>1</v>
      </c>
      <c r="AM202">
        <v>1</v>
      </c>
      <c r="AN202">
        <v>1</v>
      </c>
      <c r="AO202">
        <v>0</v>
      </c>
      <c r="AP202">
        <v>5</v>
      </c>
      <c r="AQ202">
        <v>10</v>
      </c>
      <c r="AR202">
        <v>5</v>
      </c>
      <c r="AS202">
        <v>10</v>
      </c>
      <c r="AT202">
        <v>10</v>
      </c>
      <c r="AU202">
        <v>15</v>
      </c>
      <c r="AV202">
        <v>10</v>
      </c>
      <c r="AW202">
        <v>10</v>
      </c>
      <c r="AX202">
        <v>10</v>
      </c>
      <c r="AY202">
        <v>5</v>
      </c>
      <c r="AZ202">
        <v>90</v>
      </c>
      <c r="BA202">
        <v>5</v>
      </c>
      <c r="BB202">
        <v>10</v>
      </c>
      <c r="BC202">
        <v>5</v>
      </c>
      <c r="BD202">
        <v>10</v>
      </c>
      <c r="BE202">
        <v>10</v>
      </c>
      <c r="BF202">
        <v>15</v>
      </c>
      <c r="BG202">
        <v>10</v>
      </c>
      <c r="BH202">
        <v>10</v>
      </c>
      <c r="BI202">
        <v>10</v>
      </c>
      <c r="BJ202">
        <v>5</v>
      </c>
      <c r="BK202">
        <v>90</v>
      </c>
      <c r="BL202">
        <v>3</v>
      </c>
      <c r="BM202">
        <v>3</v>
      </c>
      <c r="BN202">
        <v>1</v>
      </c>
    </row>
    <row r="203" spans="1:66" x14ac:dyDescent="0.2">
      <c r="A203">
        <v>202</v>
      </c>
      <c r="B203">
        <v>898617</v>
      </c>
      <c r="C203">
        <v>1</v>
      </c>
      <c r="D203">
        <v>15177168</v>
      </c>
      <c r="E203" s="1">
        <v>41981</v>
      </c>
      <c r="F203" s="1">
        <v>41985</v>
      </c>
      <c r="G203">
        <v>4</v>
      </c>
      <c r="H203">
        <v>0</v>
      </c>
      <c r="I203">
        <v>0</v>
      </c>
      <c r="J203">
        <v>71.8</v>
      </c>
      <c r="K203" t="s">
        <v>181</v>
      </c>
      <c r="L203" t="s">
        <v>162</v>
      </c>
      <c r="M203">
        <v>4</v>
      </c>
      <c r="N203">
        <v>0</v>
      </c>
      <c r="O203">
        <v>1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13.3</v>
      </c>
      <c r="Y203">
        <v>6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1</v>
      </c>
      <c r="AF203">
        <v>1</v>
      </c>
      <c r="AG203">
        <v>1</v>
      </c>
      <c r="AH203">
        <v>1</v>
      </c>
      <c r="AI203">
        <v>1</v>
      </c>
      <c r="AJ203">
        <v>1</v>
      </c>
      <c r="AK203">
        <v>1</v>
      </c>
      <c r="AL203">
        <v>1</v>
      </c>
      <c r="AM203">
        <v>1</v>
      </c>
      <c r="AN203">
        <v>1</v>
      </c>
      <c r="AO203">
        <v>0</v>
      </c>
      <c r="AP203">
        <v>5</v>
      </c>
      <c r="AQ203">
        <v>10</v>
      </c>
      <c r="AR203">
        <v>10</v>
      </c>
      <c r="AS203">
        <v>10</v>
      </c>
      <c r="AT203">
        <v>10</v>
      </c>
      <c r="AU203">
        <v>15</v>
      </c>
      <c r="AV203">
        <v>15</v>
      </c>
      <c r="AW203">
        <v>10</v>
      </c>
      <c r="AX203">
        <v>10</v>
      </c>
      <c r="AY203">
        <v>5</v>
      </c>
      <c r="AZ203">
        <v>100</v>
      </c>
      <c r="BA203">
        <v>5</v>
      </c>
      <c r="BB203">
        <v>10</v>
      </c>
      <c r="BC203">
        <v>10</v>
      </c>
      <c r="BD203">
        <v>10</v>
      </c>
      <c r="BE203">
        <v>10</v>
      </c>
      <c r="BF203">
        <v>15</v>
      </c>
      <c r="BG203">
        <v>15</v>
      </c>
      <c r="BH203">
        <v>10</v>
      </c>
      <c r="BI203">
        <v>10</v>
      </c>
      <c r="BJ203">
        <v>5</v>
      </c>
      <c r="BK203">
        <v>100</v>
      </c>
      <c r="BL203">
        <v>5</v>
      </c>
      <c r="BM203">
        <v>5</v>
      </c>
      <c r="BN203">
        <v>1</v>
      </c>
    </row>
    <row r="204" spans="1:66" x14ac:dyDescent="0.2">
      <c r="A204">
        <v>203</v>
      </c>
      <c r="B204">
        <v>530161</v>
      </c>
      <c r="C204">
        <v>1</v>
      </c>
      <c r="D204">
        <v>15173908</v>
      </c>
      <c r="E204" s="1">
        <v>41981</v>
      </c>
      <c r="F204" s="1">
        <v>41986</v>
      </c>
      <c r="G204">
        <v>5</v>
      </c>
      <c r="H204">
        <v>0</v>
      </c>
      <c r="I204">
        <v>0</v>
      </c>
      <c r="J204">
        <v>77.8</v>
      </c>
      <c r="K204" t="s">
        <v>181</v>
      </c>
      <c r="L204" t="s">
        <v>162</v>
      </c>
      <c r="M204">
        <v>3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13.8</v>
      </c>
      <c r="Y204">
        <v>4</v>
      </c>
      <c r="Z204">
        <v>1</v>
      </c>
      <c r="AA204">
        <v>0</v>
      </c>
      <c r="AB204">
        <v>1</v>
      </c>
      <c r="AC204">
        <v>5</v>
      </c>
      <c r="AD204">
        <v>0</v>
      </c>
      <c r="AE204">
        <v>0</v>
      </c>
      <c r="AF204">
        <v>1</v>
      </c>
      <c r="AG204">
        <v>1</v>
      </c>
      <c r="AH204">
        <v>1</v>
      </c>
      <c r="AI204">
        <v>1</v>
      </c>
      <c r="AJ204">
        <v>1</v>
      </c>
      <c r="AK204">
        <v>1</v>
      </c>
      <c r="AL204">
        <v>1</v>
      </c>
      <c r="AM204">
        <v>1</v>
      </c>
      <c r="AN204">
        <v>1</v>
      </c>
      <c r="AO204">
        <v>1</v>
      </c>
      <c r="AP204">
        <v>5</v>
      </c>
      <c r="AQ204">
        <v>10</v>
      </c>
      <c r="AR204">
        <v>5</v>
      </c>
      <c r="AS204">
        <v>10</v>
      </c>
      <c r="AT204">
        <v>10</v>
      </c>
      <c r="AU204">
        <v>15</v>
      </c>
      <c r="AV204">
        <v>15</v>
      </c>
      <c r="AW204">
        <v>10</v>
      </c>
      <c r="AX204">
        <v>10</v>
      </c>
      <c r="AY204">
        <v>5</v>
      </c>
      <c r="AZ204">
        <v>95</v>
      </c>
      <c r="BA204">
        <v>5</v>
      </c>
      <c r="BB204">
        <v>10</v>
      </c>
      <c r="BC204">
        <v>5</v>
      </c>
      <c r="BD204">
        <v>10</v>
      </c>
      <c r="BE204">
        <v>10</v>
      </c>
      <c r="BF204">
        <v>15</v>
      </c>
      <c r="BG204">
        <v>15</v>
      </c>
      <c r="BH204">
        <v>10</v>
      </c>
      <c r="BI204">
        <v>10</v>
      </c>
      <c r="BJ204">
        <v>5</v>
      </c>
      <c r="BK204">
        <v>95</v>
      </c>
      <c r="BL204">
        <v>4</v>
      </c>
      <c r="BM204">
        <v>4</v>
      </c>
      <c r="BN204">
        <v>1</v>
      </c>
    </row>
    <row r="205" spans="1:66" x14ac:dyDescent="0.2">
      <c r="A205">
        <v>204</v>
      </c>
      <c r="B205">
        <v>317736</v>
      </c>
      <c r="C205">
        <v>1</v>
      </c>
      <c r="D205">
        <v>15165668</v>
      </c>
      <c r="E205" s="1">
        <v>41979</v>
      </c>
      <c r="F205" s="1">
        <v>41990</v>
      </c>
      <c r="G205">
        <v>11</v>
      </c>
      <c r="H205">
        <v>0</v>
      </c>
      <c r="I205">
        <v>0</v>
      </c>
      <c r="J205">
        <v>76.3</v>
      </c>
      <c r="K205" t="s">
        <v>160</v>
      </c>
      <c r="L205" t="s">
        <v>162</v>
      </c>
      <c r="M205">
        <v>3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1</v>
      </c>
      <c r="T205">
        <v>0</v>
      </c>
      <c r="U205">
        <v>0</v>
      </c>
      <c r="V205">
        <v>0</v>
      </c>
      <c r="W205">
        <v>0</v>
      </c>
      <c r="X205">
        <v>12.2</v>
      </c>
      <c r="Y205">
        <v>3</v>
      </c>
      <c r="Z205">
        <v>1</v>
      </c>
      <c r="AA205">
        <v>0</v>
      </c>
      <c r="AB205">
        <v>1</v>
      </c>
      <c r="AC205">
        <v>5</v>
      </c>
      <c r="AD205">
        <v>1</v>
      </c>
      <c r="AE205">
        <v>1</v>
      </c>
      <c r="AF205">
        <v>1</v>
      </c>
      <c r="AG205">
        <v>1</v>
      </c>
      <c r="AH205">
        <v>1</v>
      </c>
      <c r="AI205">
        <v>1</v>
      </c>
      <c r="AJ205">
        <v>1</v>
      </c>
      <c r="AK205">
        <v>1</v>
      </c>
      <c r="AL205">
        <v>1</v>
      </c>
      <c r="AM205">
        <v>1</v>
      </c>
      <c r="AN205">
        <v>1</v>
      </c>
      <c r="AO205">
        <v>0</v>
      </c>
      <c r="AP205">
        <v>5</v>
      </c>
      <c r="AQ205">
        <v>10</v>
      </c>
      <c r="AR205">
        <v>10</v>
      </c>
      <c r="AS205">
        <v>10</v>
      </c>
      <c r="AT205">
        <v>10</v>
      </c>
      <c r="AU205">
        <v>15</v>
      </c>
      <c r="AV205">
        <v>15</v>
      </c>
      <c r="AW205">
        <v>10</v>
      </c>
      <c r="AX205">
        <v>10</v>
      </c>
      <c r="AY205">
        <v>5</v>
      </c>
      <c r="AZ205">
        <v>100</v>
      </c>
      <c r="BA205">
        <v>5</v>
      </c>
      <c r="BB205">
        <v>10</v>
      </c>
      <c r="BC205">
        <v>10</v>
      </c>
      <c r="BD205">
        <v>10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35</v>
      </c>
      <c r="BL205">
        <v>5</v>
      </c>
      <c r="BM205">
        <v>2</v>
      </c>
      <c r="BN205">
        <v>1</v>
      </c>
    </row>
    <row r="206" spans="1:66" x14ac:dyDescent="0.2">
      <c r="A206">
        <v>205</v>
      </c>
      <c r="B206">
        <v>1079831</v>
      </c>
      <c r="C206">
        <v>2</v>
      </c>
      <c r="D206">
        <v>15155681</v>
      </c>
      <c r="E206" s="1">
        <v>41978</v>
      </c>
      <c r="F206" s="1">
        <v>41996</v>
      </c>
      <c r="G206">
        <v>18</v>
      </c>
      <c r="H206">
        <v>1</v>
      </c>
      <c r="I206">
        <v>0</v>
      </c>
      <c r="J206">
        <v>68.8</v>
      </c>
      <c r="K206" t="s">
        <v>181</v>
      </c>
      <c r="L206" t="s">
        <v>161</v>
      </c>
      <c r="M206">
        <v>3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13.2</v>
      </c>
      <c r="Y206">
        <v>10</v>
      </c>
      <c r="Z206">
        <v>0</v>
      </c>
      <c r="AA206">
        <v>0</v>
      </c>
      <c r="AB206">
        <v>0</v>
      </c>
      <c r="AC206">
        <v>0</v>
      </c>
      <c r="AD206">
        <v>1</v>
      </c>
      <c r="AE206">
        <v>1</v>
      </c>
      <c r="AF206">
        <v>1</v>
      </c>
      <c r="AG206">
        <v>1</v>
      </c>
      <c r="AH206">
        <v>0</v>
      </c>
      <c r="AI206">
        <v>1</v>
      </c>
      <c r="AJ206">
        <v>1</v>
      </c>
      <c r="AK206">
        <v>1</v>
      </c>
      <c r="AL206">
        <v>1</v>
      </c>
      <c r="AM206">
        <v>1</v>
      </c>
      <c r="AN206">
        <v>1</v>
      </c>
      <c r="AO206">
        <v>1</v>
      </c>
      <c r="AP206">
        <v>5</v>
      </c>
      <c r="AQ206">
        <v>10</v>
      </c>
      <c r="AR206">
        <v>10</v>
      </c>
      <c r="AS206">
        <v>10</v>
      </c>
      <c r="AT206">
        <v>10</v>
      </c>
      <c r="AU206">
        <v>15</v>
      </c>
      <c r="AV206">
        <v>15</v>
      </c>
      <c r="AW206">
        <v>10</v>
      </c>
      <c r="AX206">
        <v>10</v>
      </c>
      <c r="AY206">
        <v>5</v>
      </c>
      <c r="AZ206">
        <v>100</v>
      </c>
      <c r="BA206">
        <v>5</v>
      </c>
      <c r="BB206">
        <v>10</v>
      </c>
      <c r="BC206">
        <v>5</v>
      </c>
      <c r="BD206">
        <v>10</v>
      </c>
      <c r="BE206">
        <v>5</v>
      </c>
      <c r="BF206">
        <v>10</v>
      </c>
      <c r="BG206">
        <v>10</v>
      </c>
      <c r="BH206">
        <v>10</v>
      </c>
      <c r="BI206">
        <v>5</v>
      </c>
      <c r="BJ206">
        <v>5</v>
      </c>
      <c r="BK206">
        <v>75</v>
      </c>
      <c r="BL206">
        <v>5</v>
      </c>
      <c r="BM206">
        <v>3</v>
      </c>
      <c r="BN206">
        <v>1</v>
      </c>
    </row>
    <row r="207" spans="1:66" x14ac:dyDescent="0.2">
      <c r="A207">
        <v>206</v>
      </c>
      <c r="B207">
        <v>515476</v>
      </c>
      <c r="C207">
        <v>1</v>
      </c>
      <c r="D207">
        <v>15169370</v>
      </c>
      <c r="E207" s="1">
        <v>41980</v>
      </c>
      <c r="F207" s="1">
        <v>41981</v>
      </c>
      <c r="G207">
        <v>1</v>
      </c>
      <c r="H207">
        <v>0</v>
      </c>
      <c r="I207">
        <v>0</v>
      </c>
      <c r="J207">
        <v>66.5</v>
      </c>
      <c r="K207" t="s">
        <v>181</v>
      </c>
      <c r="L207" t="s">
        <v>161</v>
      </c>
      <c r="M207">
        <v>1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14.2</v>
      </c>
      <c r="Y207">
        <v>2</v>
      </c>
      <c r="Z207">
        <v>0</v>
      </c>
      <c r="AA207">
        <v>0</v>
      </c>
      <c r="AB207">
        <v>0</v>
      </c>
      <c r="AC207">
        <v>0</v>
      </c>
      <c r="AD207">
        <v>1</v>
      </c>
      <c r="AE207">
        <v>1</v>
      </c>
      <c r="AF207">
        <v>1</v>
      </c>
      <c r="AG207">
        <v>1</v>
      </c>
      <c r="AH207">
        <v>1</v>
      </c>
      <c r="AI207">
        <v>1</v>
      </c>
      <c r="AJ207">
        <v>1</v>
      </c>
      <c r="AK207">
        <v>1</v>
      </c>
      <c r="AL207">
        <v>1</v>
      </c>
      <c r="AM207">
        <v>1</v>
      </c>
      <c r="AN207">
        <v>1</v>
      </c>
      <c r="AO207">
        <v>0</v>
      </c>
      <c r="AP207">
        <v>5</v>
      </c>
      <c r="AQ207">
        <v>10</v>
      </c>
      <c r="AR207">
        <v>10</v>
      </c>
      <c r="AS207">
        <v>10</v>
      </c>
      <c r="AT207">
        <v>10</v>
      </c>
      <c r="AU207">
        <v>15</v>
      </c>
      <c r="AV207">
        <v>15</v>
      </c>
      <c r="AW207">
        <v>10</v>
      </c>
      <c r="AX207">
        <v>10</v>
      </c>
      <c r="AY207">
        <v>5</v>
      </c>
      <c r="AZ207">
        <v>100</v>
      </c>
      <c r="BA207">
        <v>5</v>
      </c>
      <c r="BB207">
        <v>10</v>
      </c>
      <c r="BC207">
        <v>10</v>
      </c>
      <c r="BD207">
        <v>10</v>
      </c>
      <c r="BE207">
        <v>10</v>
      </c>
      <c r="BF207">
        <v>15</v>
      </c>
      <c r="BG207">
        <v>15</v>
      </c>
      <c r="BH207">
        <v>10</v>
      </c>
      <c r="BI207">
        <v>10</v>
      </c>
      <c r="BJ207">
        <v>5</v>
      </c>
      <c r="BK207">
        <v>100</v>
      </c>
      <c r="BL207">
        <v>5</v>
      </c>
      <c r="BM207">
        <v>5</v>
      </c>
      <c r="BN207">
        <v>1</v>
      </c>
    </row>
    <row r="208" spans="1:66" x14ac:dyDescent="0.2">
      <c r="A208">
        <v>207</v>
      </c>
      <c r="B208">
        <v>961125</v>
      </c>
      <c r="C208">
        <v>1</v>
      </c>
      <c r="D208">
        <v>15168946</v>
      </c>
      <c r="E208" s="1">
        <v>41980</v>
      </c>
      <c r="F208" s="1">
        <v>41983</v>
      </c>
      <c r="G208">
        <v>3</v>
      </c>
      <c r="H208">
        <v>0</v>
      </c>
      <c r="I208">
        <v>0</v>
      </c>
      <c r="J208">
        <v>92.1</v>
      </c>
      <c r="K208" t="s">
        <v>169</v>
      </c>
      <c r="L208" t="s">
        <v>164</v>
      </c>
      <c r="M208">
        <v>2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1</v>
      </c>
      <c r="X208">
        <v>13.5</v>
      </c>
      <c r="Y208">
        <v>10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1</v>
      </c>
      <c r="AG208">
        <v>1</v>
      </c>
      <c r="AH208">
        <v>1</v>
      </c>
      <c r="AI208">
        <v>1</v>
      </c>
      <c r="AJ208">
        <v>1</v>
      </c>
      <c r="AK208">
        <v>1</v>
      </c>
      <c r="AL208">
        <v>1</v>
      </c>
      <c r="AM208">
        <v>1</v>
      </c>
      <c r="AN208">
        <v>1</v>
      </c>
      <c r="AO208">
        <v>1</v>
      </c>
      <c r="AP208">
        <v>5</v>
      </c>
      <c r="AQ208">
        <v>10</v>
      </c>
      <c r="AR208">
        <v>10</v>
      </c>
      <c r="AS208">
        <v>10</v>
      </c>
      <c r="AT208">
        <v>10</v>
      </c>
      <c r="AU208">
        <v>15</v>
      </c>
      <c r="AV208">
        <v>15</v>
      </c>
      <c r="AW208">
        <v>10</v>
      </c>
      <c r="AX208">
        <v>10</v>
      </c>
      <c r="AY208">
        <v>5</v>
      </c>
      <c r="AZ208">
        <v>100</v>
      </c>
      <c r="BA208">
        <v>5</v>
      </c>
      <c r="BB208">
        <v>10</v>
      </c>
      <c r="BC208">
        <v>10</v>
      </c>
      <c r="BD208">
        <v>10</v>
      </c>
      <c r="BE208">
        <v>10</v>
      </c>
      <c r="BF208">
        <v>15</v>
      </c>
      <c r="BG208">
        <v>15</v>
      </c>
      <c r="BH208">
        <v>10</v>
      </c>
      <c r="BI208">
        <v>10</v>
      </c>
      <c r="BJ208">
        <v>5</v>
      </c>
      <c r="BK208">
        <v>100</v>
      </c>
      <c r="BL208">
        <v>5</v>
      </c>
      <c r="BM208">
        <v>5</v>
      </c>
      <c r="BN208">
        <v>1</v>
      </c>
    </row>
    <row r="209" spans="1:66" x14ac:dyDescent="0.2">
      <c r="A209">
        <v>208</v>
      </c>
      <c r="B209">
        <v>1337422</v>
      </c>
      <c r="C209">
        <v>2</v>
      </c>
      <c r="D209">
        <v>15168572</v>
      </c>
      <c r="E209" s="1">
        <v>41980</v>
      </c>
      <c r="F209" s="1">
        <v>41982</v>
      </c>
      <c r="G209">
        <v>2</v>
      </c>
      <c r="H209">
        <v>0</v>
      </c>
      <c r="I209">
        <v>0</v>
      </c>
      <c r="J209">
        <v>66.900000000000006</v>
      </c>
      <c r="K209" t="s">
        <v>181</v>
      </c>
      <c r="L209" t="s">
        <v>161</v>
      </c>
      <c r="M209">
        <v>3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10.9</v>
      </c>
      <c r="Y209">
        <v>6</v>
      </c>
      <c r="Z209">
        <v>3</v>
      </c>
      <c r="AA209">
        <v>0</v>
      </c>
      <c r="AB209">
        <v>0</v>
      </c>
      <c r="AC209">
        <v>0</v>
      </c>
      <c r="AD209">
        <v>0</v>
      </c>
      <c r="AE209">
        <v>1</v>
      </c>
      <c r="AF209">
        <v>1</v>
      </c>
      <c r="AG209">
        <v>1</v>
      </c>
      <c r="AH209">
        <v>1</v>
      </c>
      <c r="AI209">
        <v>1</v>
      </c>
      <c r="AJ209">
        <v>1</v>
      </c>
      <c r="AK209">
        <v>1</v>
      </c>
      <c r="AL209">
        <v>1</v>
      </c>
      <c r="AM209">
        <v>1</v>
      </c>
      <c r="AN209">
        <v>1</v>
      </c>
      <c r="AO209">
        <v>0</v>
      </c>
      <c r="AP209">
        <v>5</v>
      </c>
      <c r="AQ209">
        <v>10</v>
      </c>
      <c r="AR209">
        <v>10</v>
      </c>
      <c r="AS209">
        <v>10</v>
      </c>
      <c r="AT209">
        <v>10</v>
      </c>
      <c r="AU209">
        <v>15</v>
      </c>
      <c r="AV209">
        <v>15</v>
      </c>
      <c r="AW209">
        <v>10</v>
      </c>
      <c r="AX209">
        <v>10</v>
      </c>
      <c r="AY209">
        <v>5</v>
      </c>
      <c r="AZ209">
        <v>100</v>
      </c>
      <c r="BA209">
        <v>5</v>
      </c>
      <c r="BB209">
        <v>10</v>
      </c>
      <c r="BC209">
        <v>10</v>
      </c>
      <c r="BD209">
        <v>10</v>
      </c>
      <c r="BE209">
        <v>10</v>
      </c>
      <c r="BF209">
        <v>15</v>
      </c>
      <c r="BG209">
        <v>15</v>
      </c>
      <c r="BH209">
        <v>10</v>
      </c>
      <c r="BI209">
        <v>10</v>
      </c>
      <c r="BJ209">
        <v>5</v>
      </c>
      <c r="BK209">
        <v>100</v>
      </c>
      <c r="BL209">
        <v>5</v>
      </c>
      <c r="BM209">
        <v>5</v>
      </c>
      <c r="BN209">
        <v>1</v>
      </c>
    </row>
    <row r="210" spans="1:66" x14ac:dyDescent="0.2">
      <c r="A210">
        <v>209</v>
      </c>
      <c r="B210">
        <v>358758</v>
      </c>
      <c r="C210">
        <v>2</v>
      </c>
      <c r="D210">
        <v>15169174</v>
      </c>
      <c r="E210" s="1">
        <v>41980</v>
      </c>
      <c r="F210" s="1">
        <v>41993</v>
      </c>
      <c r="G210">
        <v>13</v>
      </c>
      <c r="H210">
        <v>0</v>
      </c>
      <c r="I210">
        <v>0</v>
      </c>
      <c r="J210">
        <v>76.7</v>
      </c>
      <c r="K210" t="s">
        <v>181</v>
      </c>
      <c r="L210" t="s">
        <v>156</v>
      </c>
      <c r="M210">
        <v>3</v>
      </c>
      <c r="N210">
        <v>0</v>
      </c>
      <c r="O210">
        <v>0</v>
      </c>
      <c r="P210">
        <v>1</v>
      </c>
      <c r="Q210">
        <v>0</v>
      </c>
      <c r="R210">
        <v>0</v>
      </c>
      <c r="S210">
        <v>0</v>
      </c>
      <c r="T210">
        <v>1</v>
      </c>
      <c r="U210">
        <v>0</v>
      </c>
      <c r="V210">
        <v>0</v>
      </c>
      <c r="W210">
        <v>0</v>
      </c>
      <c r="X210">
        <v>14.8</v>
      </c>
      <c r="Y210">
        <v>7</v>
      </c>
      <c r="Z210">
        <v>0</v>
      </c>
      <c r="AA210">
        <v>0</v>
      </c>
      <c r="AB210">
        <v>0</v>
      </c>
      <c r="AC210">
        <v>0</v>
      </c>
      <c r="AD210">
        <v>1</v>
      </c>
      <c r="AE210">
        <v>2</v>
      </c>
      <c r="AF210">
        <v>2</v>
      </c>
      <c r="AG210">
        <v>2</v>
      </c>
      <c r="AH210">
        <v>2</v>
      </c>
      <c r="AI210">
        <v>2</v>
      </c>
      <c r="AJ210">
        <v>2</v>
      </c>
      <c r="AK210">
        <v>2</v>
      </c>
      <c r="AL210">
        <v>2</v>
      </c>
      <c r="AM210">
        <v>2</v>
      </c>
      <c r="AN210">
        <v>2</v>
      </c>
      <c r="AP210">
        <v>0</v>
      </c>
      <c r="AQ210">
        <v>10</v>
      </c>
      <c r="AR210">
        <v>5</v>
      </c>
      <c r="AS210">
        <v>5</v>
      </c>
      <c r="AT210">
        <v>5</v>
      </c>
      <c r="AU210">
        <v>10</v>
      </c>
      <c r="AV210">
        <v>10</v>
      </c>
      <c r="AW210">
        <v>5</v>
      </c>
      <c r="AX210">
        <v>5</v>
      </c>
      <c r="AY210">
        <v>0</v>
      </c>
      <c r="AZ210">
        <v>55</v>
      </c>
      <c r="BA210">
        <v>0</v>
      </c>
      <c r="BB210">
        <v>10</v>
      </c>
      <c r="BC210">
        <v>5</v>
      </c>
      <c r="BD210">
        <v>5</v>
      </c>
      <c r="BE210">
        <v>5</v>
      </c>
      <c r="BF210">
        <v>10</v>
      </c>
      <c r="BG210">
        <v>10</v>
      </c>
      <c r="BH210">
        <v>5</v>
      </c>
      <c r="BI210">
        <v>5</v>
      </c>
      <c r="BJ210">
        <v>0</v>
      </c>
      <c r="BK210">
        <v>55</v>
      </c>
      <c r="BL210">
        <v>2</v>
      </c>
      <c r="BM210">
        <v>2</v>
      </c>
      <c r="BN210">
        <v>5</v>
      </c>
    </row>
    <row r="211" spans="1:66" x14ac:dyDescent="0.2">
      <c r="A211">
        <v>210</v>
      </c>
      <c r="B211">
        <v>1392985</v>
      </c>
      <c r="C211">
        <v>2</v>
      </c>
      <c r="D211">
        <v>15210124</v>
      </c>
      <c r="E211" s="1">
        <v>41984</v>
      </c>
      <c r="F211" s="1">
        <v>41986</v>
      </c>
      <c r="G211">
        <v>2</v>
      </c>
      <c r="H211">
        <v>0</v>
      </c>
      <c r="I211">
        <v>0</v>
      </c>
      <c r="J211">
        <v>61.3</v>
      </c>
      <c r="K211" t="s">
        <v>181</v>
      </c>
      <c r="L211" t="s">
        <v>162</v>
      </c>
      <c r="M211">
        <v>3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14.7</v>
      </c>
      <c r="Y211">
        <v>4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1</v>
      </c>
      <c r="AF211">
        <v>1</v>
      </c>
      <c r="AG211">
        <v>1</v>
      </c>
      <c r="AH211">
        <v>1</v>
      </c>
      <c r="AI211">
        <v>1</v>
      </c>
      <c r="AJ211">
        <v>1</v>
      </c>
      <c r="AK211">
        <v>1</v>
      </c>
      <c r="AL211">
        <v>1</v>
      </c>
      <c r="AM211">
        <v>1</v>
      </c>
      <c r="AN211">
        <v>1</v>
      </c>
      <c r="AO211">
        <v>0</v>
      </c>
      <c r="AP211">
        <v>5</v>
      </c>
      <c r="AQ211">
        <v>10</v>
      </c>
      <c r="AR211">
        <v>10</v>
      </c>
      <c r="AS211">
        <v>10</v>
      </c>
      <c r="AT211">
        <v>10</v>
      </c>
      <c r="AU211">
        <v>15</v>
      </c>
      <c r="AV211">
        <v>15</v>
      </c>
      <c r="AW211">
        <v>10</v>
      </c>
      <c r="AX211">
        <v>10</v>
      </c>
      <c r="AY211">
        <v>5</v>
      </c>
      <c r="AZ211">
        <v>100</v>
      </c>
      <c r="BA211">
        <v>5</v>
      </c>
      <c r="BB211">
        <v>10</v>
      </c>
      <c r="BC211">
        <v>10</v>
      </c>
      <c r="BD211">
        <v>10</v>
      </c>
      <c r="BE211">
        <v>10</v>
      </c>
      <c r="BF211">
        <v>15</v>
      </c>
      <c r="BG211">
        <v>15</v>
      </c>
      <c r="BH211">
        <v>10</v>
      </c>
      <c r="BI211">
        <v>10</v>
      </c>
      <c r="BJ211">
        <v>5</v>
      </c>
      <c r="BK211">
        <v>100</v>
      </c>
      <c r="BL211">
        <v>5</v>
      </c>
      <c r="BM211">
        <v>5</v>
      </c>
      <c r="BN211">
        <v>1</v>
      </c>
    </row>
    <row r="212" spans="1:66" x14ac:dyDescent="0.2">
      <c r="A212">
        <v>211</v>
      </c>
      <c r="B212">
        <v>395578</v>
      </c>
      <c r="C212">
        <v>2</v>
      </c>
      <c r="D212">
        <v>15075245</v>
      </c>
      <c r="E212" s="1">
        <v>41984</v>
      </c>
      <c r="F212" s="1">
        <v>41986</v>
      </c>
      <c r="G212">
        <v>2</v>
      </c>
      <c r="H212">
        <v>0</v>
      </c>
      <c r="I212">
        <v>0</v>
      </c>
      <c r="J212">
        <v>70.099999999999994</v>
      </c>
      <c r="K212" t="s">
        <v>155</v>
      </c>
      <c r="L212" t="s">
        <v>162</v>
      </c>
      <c r="M212">
        <v>2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1</v>
      </c>
      <c r="T212">
        <v>0</v>
      </c>
      <c r="U212">
        <v>0</v>
      </c>
      <c r="V212">
        <v>0</v>
      </c>
      <c r="W212">
        <v>0</v>
      </c>
      <c r="X212">
        <v>11.5</v>
      </c>
      <c r="Y212">
        <v>5</v>
      </c>
      <c r="Z212">
        <v>0</v>
      </c>
      <c r="AA212">
        <v>0</v>
      </c>
      <c r="AB212">
        <v>0</v>
      </c>
      <c r="AC212">
        <v>0</v>
      </c>
      <c r="AD212">
        <v>1</v>
      </c>
      <c r="AE212">
        <v>1</v>
      </c>
      <c r="AF212">
        <v>1</v>
      </c>
      <c r="AG212">
        <v>1</v>
      </c>
      <c r="AH212">
        <v>1</v>
      </c>
      <c r="AI212">
        <v>1</v>
      </c>
      <c r="AJ212">
        <v>1</v>
      </c>
      <c r="AK212">
        <v>1</v>
      </c>
      <c r="AL212">
        <v>1</v>
      </c>
      <c r="AM212">
        <v>1</v>
      </c>
      <c r="AN212">
        <v>1</v>
      </c>
      <c r="AO212">
        <v>0</v>
      </c>
      <c r="AP212">
        <v>5</v>
      </c>
      <c r="AQ212">
        <v>10</v>
      </c>
      <c r="AR212">
        <v>10</v>
      </c>
      <c r="AS212">
        <v>10</v>
      </c>
      <c r="AT212">
        <v>10</v>
      </c>
      <c r="AU212">
        <v>15</v>
      </c>
      <c r="AV212">
        <v>15</v>
      </c>
      <c r="AW212">
        <v>10</v>
      </c>
      <c r="AX212">
        <v>10</v>
      </c>
      <c r="AY212">
        <v>5</v>
      </c>
      <c r="AZ212">
        <v>100</v>
      </c>
      <c r="BA212">
        <v>5</v>
      </c>
      <c r="BB212">
        <v>10</v>
      </c>
      <c r="BC212">
        <v>10</v>
      </c>
      <c r="BD212">
        <v>5</v>
      </c>
      <c r="BE212">
        <v>5</v>
      </c>
      <c r="BF212">
        <v>10</v>
      </c>
      <c r="BG212">
        <v>10</v>
      </c>
      <c r="BH212">
        <v>5</v>
      </c>
      <c r="BI212">
        <v>5</v>
      </c>
      <c r="BJ212">
        <v>0</v>
      </c>
      <c r="BK212">
        <v>65</v>
      </c>
      <c r="BL212">
        <v>5</v>
      </c>
      <c r="BM212">
        <v>3</v>
      </c>
      <c r="BN212">
        <v>1</v>
      </c>
    </row>
    <row r="213" spans="1:66" x14ac:dyDescent="0.2">
      <c r="A213">
        <v>212</v>
      </c>
      <c r="B213">
        <v>940149</v>
      </c>
      <c r="C213">
        <v>2</v>
      </c>
      <c r="D213">
        <v>15181406</v>
      </c>
      <c r="E213" s="1">
        <v>41982</v>
      </c>
      <c r="F213" s="1">
        <v>41988</v>
      </c>
      <c r="G213">
        <v>6</v>
      </c>
      <c r="H213">
        <v>0</v>
      </c>
      <c r="I213">
        <v>0</v>
      </c>
      <c r="J213">
        <v>70</v>
      </c>
      <c r="K213" t="s">
        <v>155</v>
      </c>
      <c r="L213" t="s">
        <v>166</v>
      </c>
      <c r="M213">
        <v>4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1</v>
      </c>
      <c r="T213">
        <v>0</v>
      </c>
      <c r="U213">
        <v>0</v>
      </c>
      <c r="V213">
        <v>0</v>
      </c>
      <c r="W213">
        <v>1</v>
      </c>
      <c r="X213">
        <v>14.5</v>
      </c>
      <c r="Y213">
        <v>9</v>
      </c>
      <c r="Z213">
        <v>0</v>
      </c>
      <c r="AA213">
        <v>0</v>
      </c>
      <c r="AB213">
        <v>1</v>
      </c>
      <c r="AC213">
        <v>5</v>
      </c>
      <c r="AD213">
        <v>1</v>
      </c>
      <c r="AE213">
        <v>0</v>
      </c>
      <c r="AF213">
        <v>1</v>
      </c>
      <c r="AG213">
        <v>1</v>
      </c>
      <c r="AH213">
        <v>1</v>
      </c>
      <c r="AI213">
        <v>1</v>
      </c>
      <c r="AJ213">
        <v>1</v>
      </c>
      <c r="AK213">
        <v>1</v>
      </c>
      <c r="AL213">
        <v>1</v>
      </c>
      <c r="AM213">
        <v>1</v>
      </c>
      <c r="AN213">
        <v>1</v>
      </c>
      <c r="AO213">
        <v>1</v>
      </c>
      <c r="AP213">
        <v>5</v>
      </c>
      <c r="AQ213">
        <v>10</v>
      </c>
      <c r="AR213">
        <v>10</v>
      </c>
      <c r="AS213">
        <v>10</v>
      </c>
      <c r="AT213">
        <v>10</v>
      </c>
      <c r="AU213">
        <v>15</v>
      </c>
      <c r="AV213">
        <v>15</v>
      </c>
      <c r="AW213">
        <v>10</v>
      </c>
      <c r="AX213">
        <v>10</v>
      </c>
      <c r="AY213">
        <v>5</v>
      </c>
      <c r="AZ213">
        <v>100</v>
      </c>
      <c r="BA213">
        <v>5</v>
      </c>
      <c r="BB213">
        <v>10</v>
      </c>
      <c r="BC213">
        <v>10</v>
      </c>
      <c r="BD213">
        <v>10</v>
      </c>
      <c r="BE213">
        <v>10</v>
      </c>
      <c r="BF213">
        <v>10</v>
      </c>
      <c r="BG213">
        <v>10</v>
      </c>
      <c r="BH213">
        <v>10</v>
      </c>
      <c r="BI213">
        <v>5</v>
      </c>
      <c r="BJ213">
        <v>0</v>
      </c>
      <c r="BK213">
        <v>80</v>
      </c>
      <c r="BL213">
        <v>5</v>
      </c>
      <c r="BM213">
        <v>3</v>
      </c>
      <c r="BN213">
        <v>1</v>
      </c>
    </row>
    <row r="214" spans="1:66" x14ac:dyDescent="0.2">
      <c r="A214">
        <v>213</v>
      </c>
      <c r="B214">
        <v>1326887</v>
      </c>
      <c r="C214">
        <v>1</v>
      </c>
      <c r="D214">
        <v>15084616</v>
      </c>
      <c r="E214" s="1">
        <v>41984</v>
      </c>
      <c r="F214" s="1">
        <v>41985</v>
      </c>
      <c r="G214">
        <v>1</v>
      </c>
      <c r="H214">
        <v>0</v>
      </c>
      <c r="I214">
        <v>0</v>
      </c>
      <c r="J214">
        <v>66.8</v>
      </c>
      <c r="K214" t="s">
        <v>155</v>
      </c>
      <c r="L214" t="s">
        <v>162</v>
      </c>
      <c r="M214">
        <v>4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1</v>
      </c>
      <c r="T214">
        <v>0</v>
      </c>
      <c r="U214">
        <v>0</v>
      </c>
      <c r="V214">
        <v>0</v>
      </c>
      <c r="W214">
        <v>1</v>
      </c>
      <c r="X214">
        <v>13.8</v>
      </c>
      <c r="Y214">
        <v>8</v>
      </c>
      <c r="Z214">
        <v>0</v>
      </c>
      <c r="AA214">
        <v>0</v>
      </c>
      <c r="AB214">
        <v>0</v>
      </c>
      <c r="AC214">
        <v>0</v>
      </c>
      <c r="AD214">
        <v>1</v>
      </c>
      <c r="AE214">
        <v>1</v>
      </c>
      <c r="AF214">
        <v>1</v>
      </c>
      <c r="AG214">
        <v>1</v>
      </c>
      <c r="AH214">
        <v>1</v>
      </c>
      <c r="AI214">
        <v>1</v>
      </c>
      <c r="AJ214">
        <v>1</v>
      </c>
      <c r="AK214">
        <v>1</v>
      </c>
      <c r="AL214">
        <v>1</v>
      </c>
      <c r="AM214">
        <v>1</v>
      </c>
      <c r="AN214">
        <v>1</v>
      </c>
      <c r="AO214">
        <v>0</v>
      </c>
      <c r="AP214">
        <v>5</v>
      </c>
      <c r="AQ214">
        <v>10</v>
      </c>
      <c r="AR214">
        <v>5</v>
      </c>
      <c r="AS214">
        <v>10</v>
      </c>
      <c r="AT214">
        <v>10</v>
      </c>
      <c r="AU214">
        <v>15</v>
      </c>
      <c r="AV214">
        <v>10</v>
      </c>
      <c r="AW214">
        <v>10</v>
      </c>
      <c r="AX214">
        <v>5</v>
      </c>
      <c r="AY214">
        <v>5</v>
      </c>
      <c r="AZ214">
        <v>85</v>
      </c>
      <c r="BA214">
        <v>5</v>
      </c>
      <c r="BB214">
        <v>10</v>
      </c>
      <c r="BC214">
        <v>10</v>
      </c>
      <c r="BD214">
        <v>10</v>
      </c>
      <c r="BE214">
        <v>10</v>
      </c>
      <c r="BF214">
        <v>15</v>
      </c>
      <c r="BG214">
        <v>10</v>
      </c>
      <c r="BH214">
        <v>10</v>
      </c>
      <c r="BI214">
        <v>5</v>
      </c>
      <c r="BJ214">
        <v>5</v>
      </c>
      <c r="BK214">
        <v>90</v>
      </c>
      <c r="BL214">
        <v>3</v>
      </c>
      <c r="BM214">
        <v>3</v>
      </c>
      <c r="BN214">
        <v>1</v>
      </c>
    </row>
    <row r="215" spans="1:66" x14ac:dyDescent="0.2">
      <c r="A215">
        <v>214</v>
      </c>
      <c r="B215">
        <v>705997</v>
      </c>
      <c r="C215">
        <v>2</v>
      </c>
      <c r="D215">
        <v>15208465</v>
      </c>
      <c r="E215" s="1">
        <v>41984</v>
      </c>
      <c r="F215" s="1">
        <v>41987</v>
      </c>
      <c r="G215">
        <v>3</v>
      </c>
      <c r="H215">
        <v>0</v>
      </c>
      <c r="I215">
        <v>0</v>
      </c>
      <c r="J215">
        <v>82.4</v>
      </c>
      <c r="K215" t="s">
        <v>169</v>
      </c>
      <c r="L215" t="s">
        <v>161</v>
      </c>
      <c r="M215">
        <v>3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1</v>
      </c>
      <c r="T215">
        <v>0</v>
      </c>
      <c r="U215">
        <v>0</v>
      </c>
      <c r="V215">
        <v>0</v>
      </c>
      <c r="W215">
        <v>0</v>
      </c>
      <c r="X215">
        <v>15.4</v>
      </c>
      <c r="Y215">
        <v>4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1</v>
      </c>
      <c r="AG215">
        <v>1</v>
      </c>
      <c r="AH215">
        <v>1</v>
      </c>
      <c r="AI215">
        <v>1</v>
      </c>
      <c r="AJ215">
        <v>1</v>
      </c>
      <c r="AK215">
        <v>1</v>
      </c>
      <c r="AL215">
        <v>1</v>
      </c>
      <c r="AM215">
        <v>1</v>
      </c>
      <c r="AN215">
        <v>1</v>
      </c>
      <c r="AO215">
        <v>1</v>
      </c>
      <c r="AP215">
        <v>5</v>
      </c>
      <c r="AQ215">
        <v>10</v>
      </c>
      <c r="AR215">
        <v>10</v>
      </c>
      <c r="AS215">
        <v>10</v>
      </c>
      <c r="AT215">
        <v>10</v>
      </c>
      <c r="AU215">
        <v>15</v>
      </c>
      <c r="AV215">
        <v>15</v>
      </c>
      <c r="AW215">
        <v>10</v>
      </c>
      <c r="AX215">
        <v>10</v>
      </c>
      <c r="AY215">
        <v>5</v>
      </c>
      <c r="AZ215">
        <v>100</v>
      </c>
      <c r="BA215">
        <v>5</v>
      </c>
      <c r="BB215">
        <v>10</v>
      </c>
      <c r="BC215">
        <v>10</v>
      </c>
      <c r="BD215">
        <v>10</v>
      </c>
      <c r="BE215">
        <v>10</v>
      </c>
      <c r="BF215">
        <v>15</v>
      </c>
      <c r="BG215">
        <v>15</v>
      </c>
      <c r="BH215">
        <v>10</v>
      </c>
      <c r="BI215">
        <v>10</v>
      </c>
      <c r="BJ215">
        <v>5</v>
      </c>
      <c r="BK215">
        <v>100</v>
      </c>
      <c r="BL215">
        <v>5</v>
      </c>
      <c r="BM215">
        <v>5</v>
      </c>
      <c r="BN215">
        <v>1</v>
      </c>
    </row>
    <row r="216" spans="1:66" x14ac:dyDescent="0.2">
      <c r="A216">
        <v>215</v>
      </c>
      <c r="B216">
        <v>426237</v>
      </c>
      <c r="C216">
        <v>2</v>
      </c>
      <c r="D216">
        <v>15196258</v>
      </c>
      <c r="E216" s="1">
        <v>41983</v>
      </c>
      <c r="F216" s="1">
        <v>41989</v>
      </c>
      <c r="G216">
        <v>6</v>
      </c>
      <c r="H216">
        <v>0</v>
      </c>
      <c r="I216">
        <v>0</v>
      </c>
      <c r="J216">
        <v>81</v>
      </c>
      <c r="K216" t="s">
        <v>155</v>
      </c>
      <c r="L216" t="s">
        <v>156</v>
      </c>
      <c r="M216">
        <v>4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14.2</v>
      </c>
      <c r="Y216">
        <v>6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1</v>
      </c>
      <c r="AF216">
        <v>1</v>
      </c>
      <c r="AG216">
        <v>1</v>
      </c>
      <c r="AH216">
        <v>1</v>
      </c>
      <c r="AI216">
        <v>1</v>
      </c>
      <c r="AJ216">
        <v>1</v>
      </c>
      <c r="AK216">
        <v>1</v>
      </c>
      <c r="AL216">
        <v>1</v>
      </c>
      <c r="AM216">
        <v>0</v>
      </c>
      <c r="AN216">
        <v>1</v>
      </c>
      <c r="AO216">
        <v>1</v>
      </c>
      <c r="AP216">
        <v>5</v>
      </c>
      <c r="AQ216">
        <v>10</v>
      </c>
      <c r="AR216">
        <v>10</v>
      </c>
      <c r="AS216">
        <v>10</v>
      </c>
      <c r="AT216">
        <v>10</v>
      </c>
      <c r="AU216">
        <v>15</v>
      </c>
      <c r="AV216">
        <v>15</v>
      </c>
      <c r="AW216">
        <v>10</v>
      </c>
      <c r="AX216">
        <v>10</v>
      </c>
      <c r="AY216">
        <v>5</v>
      </c>
      <c r="AZ216">
        <v>100</v>
      </c>
      <c r="BA216">
        <v>5</v>
      </c>
      <c r="BB216">
        <v>10</v>
      </c>
      <c r="BC216">
        <v>10</v>
      </c>
      <c r="BD216">
        <v>10</v>
      </c>
      <c r="BE216">
        <v>10</v>
      </c>
      <c r="BF216">
        <v>15</v>
      </c>
      <c r="BG216">
        <v>15</v>
      </c>
      <c r="BH216">
        <v>10</v>
      </c>
      <c r="BI216">
        <v>10</v>
      </c>
      <c r="BJ216">
        <v>5</v>
      </c>
      <c r="BK216">
        <v>100</v>
      </c>
      <c r="BL216">
        <v>5</v>
      </c>
      <c r="BM216">
        <v>5</v>
      </c>
      <c r="BN216">
        <v>1</v>
      </c>
    </row>
    <row r="217" spans="1:66" x14ac:dyDescent="0.2">
      <c r="A217">
        <v>216</v>
      </c>
      <c r="B217">
        <v>595973</v>
      </c>
      <c r="C217">
        <v>2</v>
      </c>
      <c r="D217">
        <v>15089601</v>
      </c>
      <c r="E217" s="1">
        <v>41984</v>
      </c>
      <c r="F217" s="1">
        <v>41985</v>
      </c>
      <c r="G217">
        <v>1</v>
      </c>
      <c r="H217">
        <v>0</v>
      </c>
      <c r="I217">
        <v>0</v>
      </c>
      <c r="J217">
        <v>70.2</v>
      </c>
      <c r="K217" t="s">
        <v>155</v>
      </c>
      <c r="L217" t="s">
        <v>161</v>
      </c>
      <c r="M217">
        <v>3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1</v>
      </c>
      <c r="X217">
        <v>16.600000000000001</v>
      </c>
      <c r="Y217">
        <v>5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1</v>
      </c>
      <c r="AF217">
        <v>1</v>
      </c>
      <c r="AG217">
        <v>1</v>
      </c>
      <c r="AH217">
        <v>1</v>
      </c>
      <c r="AI217">
        <v>1</v>
      </c>
      <c r="AJ217">
        <v>1</v>
      </c>
      <c r="AK217">
        <v>1</v>
      </c>
      <c r="AL217">
        <v>1</v>
      </c>
      <c r="AM217">
        <v>1</v>
      </c>
      <c r="AN217">
        <v>1</v>
      </c>
      <c r="AO217">
        <v>0</v>
      </c>
      <c r="AP217">
        <v>5</v>
      </c>
      <c r="AQ217">
        <v>10</v>
      </c>
      <c r="AR217">
        <v>10</v>
      </c>
      <c r="AS217">
        <v>10</v>
      </c>
      <c r="AT217">
        <v>10</v>
      </c>
      <c r="AU217">
        <v>15</v>
      </c>
      <c r="AV217">
        <v>15</v>
      </c>
      <c r="AW217">
        <v>10</v>
      </c>
      <c r="AX217">
        <v>10</v>
      </c>
      <c r="AY217">
        <v>5</v>
      </c>
      <c r="AZ217">
        <v>100</v>
      </c>
      <c r="BA217">
        <v>5</v>
      </c>
      <c r="BB217">
        <v>10</v>
      </c>
      <c r="BC217">
        <v>10</v>
      </c>
      <c r="BD217">
        <v>10</v>
      </c>
      <c r="BE217">
        <v>10</v>
      </c>
      <c r="BF217">
        <v>10</v>
      </c>
      <c r="BG217">
        <v>15</v>
      </c>
      <c r="BH217">
        <v>10</v>
      </c>
      <c r="BI217">
        <v>10</v>
      </c>
      <c r="BJ217">
        <v>5</v>
      </c>
      <c r="BK217">
        <v>95</v>
      </c>
      <c r="BL217">
        <v>5</v>
      </c>
      <c r="BM217">
        <v>4</v>
      </c>
      <c r="BN217">
        <v>1</v>
      </c>
    </row>
    <row r="218" spans="1:66" x14ac:dyDescent="0.2">
      <c r="A218">
        <v>217</v>
      </c>
      <c r="B218">
        <v>766344</v>
      </c>
      <c r="C218">
        <v>1</v>
      </c>
      <c r="D218">
        <v>15223103</v>
      </c>
      <c r="E218" s="1">
        <v>41986</v>
      </c>
      <c r="F218" s="1">
        <v>41990</v>
      </c>
      <c r="G218">
        <v>4</v>
      </c>
      <c r="H218">
        <v>0</v>
      </c>
      <c r="I218">
        <v>0</v>
      </c>
      <c r="J218">
        <v>82.5</v>
      </c>
      <c r="K218" t="s">
        <v>155</v>
      </c>
      <c r="L218" t="s">
        <v>164</v>
      </c>
      <c r="M218">
        <v>4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1</v>
      </c>
      <c r="T218">
        <v>0</v>
      </c>
      <c r="U218">
        <v>0</v>
      </c>
      <c r="V218">
        <v>0</v>
      </c>
      <c r="W218">
        <v>0</v>
      </c>
      <c r="X218">
        <v>12.6</v>
      </c>
      <c r="Y218">
        <v>6</v>
      </c>
      <c r="Z218">
        <v>0</v>
      </c>
      <c r="AA218">
        <v>0</v>
      </c>
      <c r="AB218">
        <v>0</v>
      </c>
      <c r="AC218">
        <v>0</v>
      </c>
      <c r="AD218">
        <v>1</v>
      </c>
      <c r="AE218">
        <v>0</v>
      </c>
      <c r="AF218">
        <v>1</v>
      </c>
      <c r="AG218">
        <v>1</v>
      </c>
      <c r="AH218">
        <v>1</v>
      </c>
      <c r="AI218">
        <v>1</v>
      </c>
      <c r="AJ218">
        <v>1</v>
      </c>
      <c r="AK218">
        <v>1</v>
      </c>
      <c r="AL218">
        <v>1</v>
      </c>
      <c r="AM218">
        <v>1</v>
      </c>
      <c r="AN218">
        <v>1</v>
      </c>
      <c r="AO218">
        <v>1</v>
      </c>
      <c r="AP218">
        <v>5</v>
      </c>
      <c r="AQ218">
        <v>10</v>
      </c>
      <c r="AR218">
        <v>10</v>
      </c>
      <c r="AS218">
        <v>10</v>
      </c>
      <c r="AT218">
        <v>10</v>
      </c>
      <c r="AU218">
        <v>15</v>
      </c>
      <c r="AV218">
        <v>15</v>
      </c>
      <c r="AW218">
        <v>10</v>
      </c>
      <c r="AX218">
        <v>10</v>
      </c>
      <c r="AY218">
        <v>5</v>
      </c>
      <c r="AZ218">
        <v>100</v>
      </c>
      <c r="BA218">
        <v>5</v>
      </c>
      <c r="BB218">
        <v>10</v>
      </c>
      <c r="BC218">
        <v>10</v>
      </c>
      <c r="BD218">
        <v>10</v>
      </c>
      <c r="BE218">
        <v>10</v>
      </c>
      <c r="BF218">
        <v>15</v>
      </c>
      <c r="BG218">
        <v>15</v>
      </c>
      <c r="BH218">
        <v>10</v>
      </c>
      <c r="BI218">
        <v>10</v>
      </c>
      <c r="BJ218">
        <v>5</v>
      </c>
      <c r="BK218">
        <v>100</v>
      </c>
      <c r="BL218">
        <v>5</v>
      </c>
      <c r="BM218">
        <v>5</v>
      </c>
      <c r="BN218">
        <v>1</v>
      </c>
    </row>
    <row r="219" spans="1:66" x14ac:dyDescent="0.2">
      <c r="A219">
        <v>218</v>
      </c>
      <c r="B219">
        <v>326158</v>
      </c>
      <c r="C219">
        <v>2</v>
      </c>
      <c r="D219">
        <v>15233874</v>
      </c>
      <c r="E219" s="1">
        <v>41988</v>
      </c>
      <c r="F219" s="1">
        <v>41993</v>
      </c>
      <c r="G219">
        <v>5</v>
      </c>
      <c r="H219">
        <v>0</v>
      </c>
      <c r="I219">
        <v>0</v>
      </c>
      <c r="J219">
        <v>75.2</v>
      </c>
      <c r="K219" t="s">
        <v>155</v>
      </c>
      <c r="L219" t="s">
        <v>176</v>
      </c>
      <c r="M219">
        <v>5</v>
      </c>
      <c r="N219">
        <v>0</v>
      </c>
      <c r="O219">
        <v>1</v>
      </c>
      <c r="P219">
        <v>0</v>
      </c>
      <c r="Q219">
        <v>0</v>
      </c>
      <c r="R219">
        <v>0</v>
      </c>
      <c r="S219">
        <v>1</v>
      </c>
      <c r="T219">
        <v>0</v>
      </c>
      <c r="U219">
        <v>0</v>
      </c>
      <c r="V219">
        <v>0</v>
      </c>
      <c r="W219">
        <v>0</v>
      </c>
      <c r="X219">
        <v>14.3</v>
      </c>
      <c r="Y219">
        <v>13</v>
      </c>
      <c r="Z219">
        <v>0</v>
      </c>
      <c r="AA219">
        <v>0</v>
      </c>
      <c r="AB219">
        <v>0</v>
      </c>
      <c r="AC219">
        <v>0</v>
      </c>
      <c r="AD219">
        <v>1</v>
      </c>
      <c r="AE219">
        <v>1</v>
      </c>
      <c r="AF219">
        <v>1</v>
      </c>
      <c r="AG219">
        <v>1</v>
      </c>
      <c r="AH219">
        <v>1</v>
      </c>
      <c r="AI219">
        <v>1</v>
      </c>
      <c r="AJ219">
        <v>1</v>
      </c>
      <c r="AK219">
        <v>1</v>
      </c>
      <c r="AL219">
        <v>1</v>
      </c>
      <c r="AM219">
        <v>1</v>
      </c>
      <c r="AN219">
        <v>1</v>
      </c>
      <c r="AO219">
        <v>0</v>
      </c>
      <c r="AP219">
        <v>5</v>
      </c>
      <c r="AQ219">
        <v>10</v>
      </c>
      <c r="AR219">
        <v>10</v>
      </c>
      <c r="AS219">
        <v>10</v>
      </c>
      <c r="AT219">
        <v>10</v>
      </c>
      <c r="AU219">
        <v>15</v>
      </c>
      <c r="AV219">
        <v>15</v>
      </c>
      <c r="AW219">
        <v>10</v>
      </c>
      <c r="AX219">
        <v>10</v>
      </c>
      <c r="AY219">
        <v>5</v>
      </c>
      <c r="AZ219">
        <v>100</v>
      </c>
      <c r="BA219">
        <v>5</v>
      </c>
      <c r="BB219">
        <v>10</v>
      </c>
      <c r="BC219">
        <v>10</v>
      </c>
      <c r="BD219">
        <v>10</v>
      </c>
      <c r="BE219">
        <v>10</v>
      </c>
      <c r="BF219">
        <v>15</v>
      </c>
      <c r="BG219">
        <v>15</v>
      </c>
      <c r="BH219">
        <v>10</v>
      </c>
      <c r="BI219">
        <v>10</v>
      </c>
      <c r="BJ219">
        <v>5</v>
      </c>
      <c r="BK219">
        <v>100</v>
      </c>
      <c r="BL219">
        <v>5</v>
      </c>
      <c r="BM219">
        <v>5</v>
      </c>
      <c r="BN219">
        <v>1</v>
      </c>
    </row>
    <row r="220" spans="1:66" x14ac:dyDescent="0.2">
      <c r="A220">
        <v>219</v>
      </c>
      <c r="B220">
        <v>754437</v>
      </c>
      <c r="C220">
        <v>2</v>
      </c>
      <c r="D220">
        <v>15221958</v>
      </c>
      <c r="E220" s="1">
        <v>41986</v>
      </c>
      <c r="F220" s="1">
        <v>41989</v>
      </c>
      <c r="G220">
        <v>3</v>
      </c>
      <c r="H220">
        <v>0</v>
      </c>
      <c r="I220">
        <v>0</v>
      </c>
      <c r="J220">
        <v>65.599999999999994</v>
      </c>
      <c r="K220" t="s">
        <v>155</v>
      </c>
      <c r="L220" t="s">
        <v>156</v>
      </c>
      <c r="M220">
        <v>2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1</v>
      </c>
      <c r="T220">
        <v>0</v>
      </c>
      <c r="U220">
        <v>0</v>
      </c>
      <c r="V220">
        <v>0</v>
      </c>
      <c r="W220">
        <v>0</v>
      </c>
      <c r="X220">
        <v>13.1</v>
      </c>
      <c r="Y220">
        <v>9</v>
      </c>
      <c r="Z220">
        <v>0</v>
      </c>
      <c r="AA220">
        <v>0</v>
      </c>
      <c r="AB220">
        <v>0</v>
      </c>
      <c r="AC220">
        <v>0</v>
      </c>
      <c r="AD220">
        <v>1</v>
      </c>
      <c r="AE220">
        <v>1</v>
      </c>
      <c r="AF220">
        <v>1</v>
      </c>
      <c r="AG220">
        <v>1</v>
      </c>
      <c r="AH220">
        <v>1</v>
      </c>
      <c r="AI220">
        <v>1</v>
      </c>
      <c r="AJ220">
        <v>1</v>
      </c>
      <c r="AK220">
        <v>1</v>
      </c>
      <c r="AL220">
        <v>1</v>
      </c>
      <c r="AM220">
        <v>1</v>
      </c>
      <c r="AN220">
        <v>1</v>
      </c>
      <c r="AO220">
        <v>0</v>
      </c>
      <c r="AP220">
        <v>5</v>
      </c>
      <c r="AQ220">
        <v>10</v>
      </c>
      <c r="AR220">
        <v>10</v>
      </c>
      <c r="AS220">
        <v>10</v>
      </c>
      <c r="AT220">
        <v>10</v>
      </c>
      <c r="AU220">
        <v>15</v>
      </c>
      <c r="AV220">
        <v>15</v>
      </c>
      <c r="AW220">
        <v>10</v>
      </c>
      <c r="AX220">
        <v>10</v>
      </c>
      <c r="AY220">
        <v>5</v>
      </c>
      <c r="AZ220">
        <v>100</v>
      </c>
      <c r="BA220">
        <v>5</v>
      </c>
      <c r="BB220">
        <v>10</v>
      </c>
      <c r="BC220">
        <v>10</v>
      </c>
      <c r="BD220">
        <v>10</v>
      </c>
      <c r="BE220">
        <v>10</v>
      </c>
      <c r="BF220">
        <v>15</v>
      </c>
      <c r="BG220">
        <v>15</v>
      </c>
      <c r="BH220">
        <v>10</v>
      </c>
      <c r="BI220">
        <v>10</v>
      </c>
      <c r="BJ220">
        <v>5</v>
      </c>
      <c r="BK220">
        <v>100</v>
      </c>
      <c r="BL220">
        <v>5</v>
      </c>
      <c r="BM220">
        <v>5</v>
      </c>
      <c r="BN220">
        <v>1</v>
      </c>
    </row>
    <row r="221" spans="1:66" x14ac:dyDescent="0.2">
      <c r="A221">
        <v>220</v>
      </c>
      <c r="B221">
        <v>599276</v>
      </c>
      <c r="C221">
        <v>2</v>
      </c>
      <c r="D221">
        <v>15236382</v>
      </c>
      <c r="E221" s="1">
        <v>41988</v>
      </c>
      <c r="F221" s="1">
        <v>41990</v>
      </c>
      <c r="G221">
        <v>2</v>
      </c>
      <c r="H221">
        <v>0</v>
      </c>
      <c r="I221">
        <v>0</v>
      </c>
      <c r="J221">
        <v>84.7</v>
      </c>
      <c r="K221" t="s">
        <v>155</v>
      </c>
      <c r="L221" t="s">
        <v>156</v>
      </c>
      <c r="M221">
        <v>5</v>
      </c>
      <c r="N221">
        <v>0</v>
      </c>
      <c r="O221">
        <v>0</v>
      </c>
      <c r="P221">
        <v>1</v>
      </c>
      <c r="Q221">
        <v>0</v>
      </c>
      <c r="R221">
        <v>0</v>
      </c>
      <c r="S221">
        <v>1</v>
      </c>
      <c r="T221">
        <v>0</v>
      </c>
      <c r="U221">
        <v>1</v>
      </c>
      <c r="V221">
        <v>0</v>
      </c>
      <c r="W221">
        <v>1</v>
      </c>
      <c r="X221">
        <v>11.8</v>
      </c>
      <c r="Y221">
        <v>8</v>
      </c>
      <c r="Z221">
        <v>3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1</v>
      </c>
      <c r="AG221">
        <v>1</v>
      </c>
      <c r="AH221">
        <v>0</v>
      </c>
      <c r="AI221">
        <v>0</v>
      </c>
      <c r="AJ221">
        <v>1</v>
      </c>
      <c r="AK221">
        <v>1</v>
      </c>
      <c r="AL221">
        <v>1</v>
      </c>
      <c r="AM221">
        <v>1</v>
      </c>
      <c r="AN221">
        <v>0</v>
      </c>
      <c r="AO221">
        <v>4</v>
      </c>
      <c r="AP221">
        <v>5</v>
      </c>
      <c r="AQ221">
        <v>10</v>
      </c>
      <c r="AR221">
        <v>10</v>
      </c>
      <c r="AS221">
        <v>10</v>
      </c>
      <c r="AT221">
        <v>10</v>
      </c>
      <c r="AU221">
        <v>15</v>
      </c>
      <c r="AV221">
        <v>10</v>
      </c>
      <c r="AW221">
        <v>10</v>
      </c>
      <c r="AX221">
        <v>10</v>
      </c>
      <c r="AY221">
        <v>5</v>
      </c>
      <c r="AZ221">
        <v>95</v>
      </c>
      <c r="BA221">
        <v>5</v>
      </c>
      <c r="BB221">
        <v>10</v>
      </c>
      <c r="BC221">
        <v>10</v>
      </c>
      <c r="BD221">
        <v>10</v>
      </c>
      <c r="BE221">
        <v>10</v>
      </c>
      <c r="BF221">
        <v>15</v>
      </c>
      <c r="BG221">
        <v>15</v>
      </c>
      <c r="BH221">
        <v>10</v>
      </c>
      <c r="BI221">
        <v>10</v>
      </c>
      <c r="BJ221">
        <v>5</v>
      </c>
      <c r="BK221">
        <v>100</v>
      </c>
      <c r="BL221">
        <v>4</v>
      </c>
      <c r="BM221">
        <v>5</v>
      </c>
      <c r="BN221">
        <v>2</v>
      </c>
    </row>
    <row r="222" spans="1:66" x14ac:dyDescent="0.2">
      <c r="A222">
        <v>221</v>
      </c>
      <c r="B222">
        <v>369077</v>
      </c>
      <c r="C222">
        <v>1</v>
      </c>
      <c r="D222">
        <v>15234292</v>
      </c>
      <c r="E222" s="1">
        <v>41988</v>
      </c>
      <c r="F222" s="1">
        <v>41990</v>
      </c>
      <c r="G222">
        <v>2</v>
      </c>
      <c r="H222">
        <v>0</v>
      </c>
      <c r="I222">
        <v>0</v>
      </c>
      <c r="J222">
        <v>91.1</v>
      </c>
      <c r="K222" t="s">
        <v>155</v>
      </c>
      <c r="L222" t="s">
        <v>162</v>
      </c>
      <c r="M222">
        <v>1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13.5</v>
      </c>
      <c r="Y222">
        <v>1</v>
      </c>
      <c r="Z222">
        <v>0</v>
      </c>
      <c r="AA222">
        <v>0</v>
      </c>
      <c r="AB222">
        <v>0</v>
      </c>
      <c r="AC222">
        <v>0</v>
      </c>
      <c r="AD222">
        <v>1</v>
      </c>
      <c r="AE222">
        <v>1</v>
      </c>
      <c r="AF222">
        <v>1</v>
      </c>
      <c r="AG222">
        <v>1</v>
      </c>
      <c r="AH222">
        <v>1</v>
      </c>
      <c r="AI222">
        <v>1</v>
      </c>
      <c r="AJ222">
        <v>1</v>
      </c>
      <c r="AK222">
        <v>1</v>
      </c>
      <c r="AL222">
        <v>1</v>
      </c>
      <c r="AM222">
        <v>1</v>
      </c>
      <c r="AN222">
        <v>1</v>
      </c>
      <c r="AO222">
        <v>0</v>
      </c>
      <c r="AP222">
        <v>5</v>
      </c>
      <c r="AQ222">
        <v>10</v>
      </c>
      <c r="AR222">
        <v>10</v>
      </c>
      <c r="AS222">
        <v>10</v>
      </c>
      <c r="AT222">
        <v>10</v>
      </c>
      <c r="AU222">
        <v>15</v>
      </c>
      <c r="AV222">
        <v>15</v>
      </c>
      <c r="AW222">
        <v>10</v>
      </c>
      <c r="AX222">
        <v>10</v>
      </c>
      <c r="AY222">
        <v>5</v>
      </c>
      <c r="AZ222">
        <v>100</v>
      </c>
      <c r="BA222">
        <v>5</v>
      </c>
      <c r="BB222">
        <v>10</v>
      </c>
      <c r="BC222">
        <v>10</v>
      </c>
      <c r="BD222">
        <v>10</v>
      </c>
      <c r="BE222">
        <v>10</v>
      </c>
      <c r="BF222">
        <v>15</v>
      </c>
      <c r="BG222">
        <v>15</v>
      </c>
      <c r="BH222">
        <v>10</v>
      </c>
      <c r="BI222">
        <v>10</v>
      </c>
      <c r="BJ222">
        <v>5</v>
      </c>
      <c r="BK222">
        <v>100</v>
      </c>
      <c r="BL222">
        <v>5</v>
      </c>
      <c r="BM222">
        <v>5</v>
      </c>
      <c r="BN222">
        <v>1</v>
      </c>
    </row>
    <row r="223" spans="1:66" x14ac:dyDescent="0.2">
      <c r="A223">
        <v>222</v>
      </c>
      <c r="B223">
        <v>965326</v>
      </c>
      <c r="C223">
        <v>2</v>
      </c>
      <c r="D223">
        <v>15217479</v>
      </c>
      <c r="E223" s="1">
        <v>41985</v>
      </c>
      <c r="F223" s="1">
        <v>41988</v>
      </c>
      <c r="G223">
        <v>3</v>
      </c>
      <c r="H223">
        <v>0</v>
      </c>
      <c r="I223">
        <v>0</v>
      </c>
      <c r="J223">
        <v>75.2</v>
      </c>
      <c r="K223" t="s">
        <v>160</v>
      </c>
      <c r="L223" t="s">
        <v>164</v>
      </c>
      <c r="M223">
        <v>4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1</v>
      </c>
      <c r="T223">
        <v>0</v>
      </c>
      <c r="U223">
        <v>0</v>
      </c>
      <c r="V223">
        <v>0</v>
      </c>
      <c r="W223">
        <v>1</v>
      </c>
      <c r="X223">
        <v>10.8</v>
      </c>
      <c r="Y223">
        <v>16</v>
      </c>
      <c r="Z223">
        <v>4</v>
      </c>
      <c r="AA223">
        <v>0</v>
      </c>
      <c r="AB223">
        <v>0</v>
      </c>
      <c r="AC223">
        <v>0</v>
      </c>
      <c r="AD223">
        <v>1</v>
      </c>
      <c r="AE223">
        <v>1</v>
      </c>
      <c r="AF223">
        <v>1</v>
      </c>
      <c r="AG223">
        <v>1</v>
      </c>
      <c r="AH223">
        <v>1</v>
      </c>
      <c r="AI223">
        <v>1</v>
      </c>
      <c r="AJ223">
        <v>1</v>
      </c>
      <c r="AK223">
        <v>1</v>
      </c>
      <c r="AL223">
        <v>1</v>
      </c>
      <c r="AM223">
        <v>1</v>
      </c>
      <c r="AN223">
        <v>1</v>
      </c>
      <c r="AO223">
        <v>0</v>
      </c>
      <c r="AP223">
        <v>5</v>
      </c>
      <c r="AQ223">
        <v>10</v>
      </c>
      <c r="AR223">
        <v>10</v>
      </c>
      <c r="AS223">
        <v>10</v>
      </c>
      <c r="AT223">
        <v>10</v>
      </c>
      <c r="AU223">
        <v>15</v>
      </c>
      <c r="AV223">
        <v>15</v>
      </c>
      <c r="AW223">
        <v>10</v>
      </c>
      <c r="AX223">
        <v>10</v>
      </c>
      <c r="AY223">
        <v>5</v>
      </c>
      <c r="AZ223">
        <v>100</v>
      </c>
      <c r="BA223">
        <v>5</v>
      </c>
      <c r="BB223">
        <v>10</v>
      </c>
      <c r="BC223">
        <v>10</v>
      </c>
      <c r="BD223">
        <v>10</v>
      </c>
      <c r="BE223">
        <v>10</v>
      </c>
      <c r="BF223">
        <v>15</v>
      </c>
      <c r="BG223">
        <v>15</v>
      </c>
      <c r="BH223">
        <v>10</v>
      </c>
      <c r="BI223">
        <v>10</v>
      </c>
      <c r="BJ223">
        <v>5</v>
      </c>
      <c r="BK223">
        <v>100</v>
      </c>
      <c r="BL223">
        <v>5</v>
      </c>
      <c r="BM223">
        <v>5</v>
      </c>
      <c r="BN223">
        <v>1</v>
      </c>
    </row>
    <row r="224" spans="1:66" x14ac:dyDescent="0.2">
      <c r="A224">
        <v>223</v>
      </c>
      <c r="B224">
        <v>782943</v>
      </c>
      <c r="C224">
        <v>2</v>
      </c>
      <c r="D224">
        <v>15215979</v>
      </c>
      <c r="E224" s="1">
        <v>41985</v>
      </c>
      <c r="F224" s="1">
        <v>41992</v>
      </c>
      <c r="G224">
        <v>7</v>
      </c>
      <c r="H224">
        <v>0</v>
      </c>
      <c r="I224">
        <v>0</v>
      </c>
      <c r="J224">
        <v>72</v>
      </c>
      <c r="K224" t="s">
        <v>155</v>
      </c>
      <c r="L224" t="s">
        <v>164</v>
      </c>
      <c r="M224">
        <v>4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1</v>
      </c>
      <c r="T224">
        <v>0</v>
      </c>
      <c r="U224">
        <v>0</v>
      </c>
      <c r="V224">
        <v>0</v>
      </c>
      <c r="W224">
        <v>1</v>
      </c>
      <c r="X224">
        <v>15</v>
      </c>
      <c r="Y224">
        <v>5</v>
      </c>
      <c r="Z224">
        <v>2</v>
      </c>
      <c r="AA224">
        <v>0</v>
      </c>
      <c r="AB224">
        <v>0</v>
      </c>
      <c r="AC224">
        <v>0</v>
      </c>
      <c r="AD224">
        <v>1</v>
      </c>
      <c r="AE224">
        <v>0</v>
      </c>
      <c r="AF224">
        <v>1</v>
      </c>
      <c r="AG224">
        <v>1</v>
      </c>
      <c r="AH224">
        <v>1</v>
      </c>
      <c r="AI224">
        <v>1</v>
      </c>
      <c r="AJ224">
        <v>1</v>
      </c>
      <c r="AK224">
        <v>1</v>
      </c>
      <c r="AL224">
        <v>1</v>
      </c>
      <c r="AM224">
        <v>1</v>
      </c>
      <c r="AN224">
        <v>1</v>
      </c>
      <c r="AO224">
        <v>1</v>
      </c>
      <c r="AP224">
        <v>5</v>
      </c>
      <c r="AQ224">
        <v>10</v>
      </c>
      <c r="AR224">
        <v>10</v>
      </c>
      <c r="AS224">
        <v>10</v>
      </c>
      <c r="AT224">
        <v>10</v>
      </c>
      <c r="AU224">
        <v>15</v>
      </c>
      <c r="AV224">
        <v>15</v>
      </c>
      <c r="AW224">
        <v>10</v>
      </c>
      <c r="AX224">
        <v>10</v>
      </c>
      <c r="AY224">
        <v>5</v>
      </c>
      <c r="AZ224">
        <v>100</v>
      </c>
      <c r="BA224">
        <v>5</v>
      </c>
      <c r="BB224">
        <v>10</v>
      </c>
      <c r="BC224">
        <v>10</v>
      </c>
      <c r="BD224">
        <v>10</v>
      </c>
      <c r="BE224">
        <v>10</v>
      </c>
      <c r="BF224">
        <v>15</v>
      </c>
      <c r="BG224">
        <v>15</v>
      </c>
      <c r="BH224">
        <v>10</v>
      </c>
      <c r="BI224">
        <v>10</v>
      </c>
      <c r="BJ224">
        <v>5</v>
      </c>
      <c r="BK224">
        <v>100</v>
      </c>
      <c r="BL224">
        <v>5</v>
      </c>
      <c r="BM224">
        <v>5</v>
      </c>
      <c r="BN224">
        <v>1</v>
      </c>
    </row>
    <row r="225" spans="1:66" x14ac:dyDescent="0.2">
      <c r="A225">
        <v>224</v>
      </c>
      <c r="B225">
        <v>1076732</v>
      </c>
      <c r="C225">
        <v>2</v>
      </c>
      <c r="D225">
        <v>15229211</v>
      </c>
      <c r="E225" s="1">
        <v>41987</v>
      </c>
      <c r="F225" s="1">
        <v>41990</v>
      </c>
      <c r="G225">
        <v>3</v>
      </c>
      <c r="H225">
        <v>0</v>
      </c>
      <c r="I225">
        <v>0</v>
      </c>
      <c r="J225">
        <v>64.5</v>
      </c>
      <c r="K225" t="s">
        <v>160</v>
      </c>
      <c r="L225" t="s">
        <v>178</v>
      </c>
      <c r="M225">
        <v>2</v>
      </c>
      <c r="N225">
        <v>1</v>
      </c>
      <c r="O225">
        <v>0</v>
      </c>
      <c r="P225">
        <v>0</v>
      </c>
      <c r="Q225">
        <v>0</v>
      </c>
      <c r="R225">
        <v>0</v>
      </c>
      <c r="S225">
        <v>1</v>
      </c>
      <c r="T225">
        <v>0</v>
      </c>
      <c r="U225">
        <v>0</v>
      </c>
      <c r="V225">
        <v>0</v>
      </c>
      <c r="W225">
        <v>0</v>
      </c>
      <c r="X225">
        <v>16.899999999999999</v>
      </c>
      <c r="Y225">
        <v>9</v>
      </c>
      <c r="Z225">
        <v>0</v>
      </c>
      <c r="AA225">
        <v>0</v>
      </c>
      <c r="AB225">
        <v>0</v>
      </c>
      <c r="AC225">
        <v>0</v>
      </c>
      <c r="AD225">
        <v>1</v>
      </c>
      <c r="AE225">
        <v>1</v>
      </c>
      <c r="AF225">
        <v>1</v>
      </c>
      <c r="AG225">
        <v>1</v>
      </c>
      <c r="AH225">
        <v>1</v>
      </c>
      <c r="AI225">
        <v>1</v>
      </c>
      <c r="AJ225">
        <v>1</v>
      </c>
      <c r="AK225">
        <v>1</v>
      </c>
      <c r="AL225">
        <v>1</v>
      </c>
      <c r="AM225">
        <v>1</v>
      </c>
      <c r="AN225">
        <v>1</v>
      </c>
      <c r="AO225">
        <v>0</v>
      </c>
      <c r="AP225">
        <v>0</v>
      </c>
      <c r="AQ225">
        <v>10</v>
      </c>
      <c r="AR225">
        <v>10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20</v>
      </c>
      <c r="BA225">
        <v>0</v>
      </c>
      <c r="BB225">
        <v>10</v>
      </c>
      <c r="BC225">
        <v>10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20</v>
      </c>
      <c r="BL225">
        <v>1</v>
      </c>
      <c r="BM225">
        <v>1</v>
      </c>
      <c r="BN225">
        <v>1</v>
      </c>
    </row>
    <row r="226" spans="1:66" x14ac:dyDescent="0.2">
      <c r="A226">
        <v>225</v>
      </c>
      <c r="B226">
        <v>1326654</v>
      </c>
      <c r="C226">
        <v>2</v>
      </c>
      <c r="D226">
        <v>15228969</v>
      </c>
      <c r="E226" s="1">
        <v>41987</v>
      </c>
      <c r="F226" s="1">
        <v>41992</v>
      </c>
      <c r="G226">
        <v>5</v>
      </c>
      <c r="H226">
        <v>0</v>
      </c>
      <c r="I226">
        <v>0</v>
      </c>
      <c r="J226">
        <v>68.099999999999994</v>
      </c>
      <c r="K226" t="s">
        <v>155</v>
      </c>
      <c r="L226" t="s">
        <v>161</v>
      </c>
      <c r="M226">
        <v>1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1</v>
      </c>
      <c r="V226">
        <v>0</v>
      </c>
      <c r="W226">
        <v>0</v>
      </c>
      <c r="X226">
        <v>14.5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1</v>
      </c>
      <c r="AF226">
        <v>1</v>
      </c>
      <c r="AG226">
        <v>1</v>
      </c>
      <c r="AH226">
        <v>0</v>
      </c>
      <c r="AI226">
        <v>1</v>
      </c>
      <c r="AJ226">
        <v>1</v>
      </c>
      <c r="AK226">
        <v>1</v>
      </c>
      <c r="AL226">
        <v>1</v>
      </c>
      <c r="AM226">
        <v>1</v>
      </c>
      <c r="AN226">
        <v>1</v>
      </c>
      <c r="AO226">
        <v>1</v>
      </c>
      <c r="AP226">
        <v>5</v>
      </c>
      <c r="AQ226">
        <v>10</v>
      </c>
      <c r="AR226">
        <v>10</v>
      </c>
      <c r="AS226">
        <v>10</v>
      </c>
      <c r="AT226">
        <v>10</v>
      </c>
      <c r="AU226">
        <v>15</v>
      </c>
      <c r="AV226">
        <v>15</v>
      </c>
      <c r="AW226">
        <v>10</v>
      </c>
      <c r="AX226">
        <v>10</v>
      </c>
      <c r="AY226">
        <v>5</v>
      </c>
      <c r="AZ226">
        <v>100</v>
      </c>
      <c r="BA226">
        <v>5</v>
      </c>
      <c r="BB226">
        <v>10</v>
      </c>
      <c r="BC226">
        <v>10</v>
      </c>
      <c r="BD226">
        <v>10</v>
      </c>
      <c r="BE226">
        <v>10</v>
      </c>
      <c r="BF226">
        <v>15</v>
      </c>
      <c r="BG226">
        <v>15</v>
      </c>
      <c r="BH226">
        <v>10</v>
      </c>
      <c r="BI226">
        <v>10</v>
      </c>
      <c r="BJ226">
        <v>5</v>
      </c>
      <c r="BK226">
        <v>100</v>
      </c>
      <c r="BL226">
        <v>5</v>
      </c>
      <c r="BM226">
        <v>5</v>
      </c>
      <c r="BN226">
        <v>1</v>
      </c>
    </row>
    <row r="227" spans="1:66" x14ac:dyDescent="0.2">
      <c r="A227">
        <v>226</v>
      </c>
      <c r="B227">
        <v>799821</v>
      </c>
      <c r="C227">
        <v>2</v>
      </c>
      <c r="D227">
        <v>15109496</v>
      </c>
      <c r="E227" s="1">
        <v>41985</v>
      </c>
      <c r="F227" s="1">
        <v>41988</v>
      </c>
      <c r="G227">
        <v>3</v>
      </c>
      <c r="H227">
        <v>0</v>
      </c>
      <c r="I227">
        <v>0</v>
      </c>
      <c r="J227">
        <v>87.7</v>
      </c>
      <c r="K227" t="s">
        <v>155</v>
      </c>
      <c r="L227" t="s">
        <v>180</v>
      </c>
      <c r="M227">
        <v>4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1</v>
      </c>
      <c r="T227">
        <v>0</v>
      </c>
      <c r="U227">
        <v>0</v>
      </c>
      <c r="V227">
        <v>0</v>
      </c>
      <c r="W227">
        <v>1</v>
      </c>
      <c r="X227">
        <v>12.6</v>
      </c>
      <c r="Y227">
        <v>13</v>
      </c>
      <c r="Z227">
        <v>1</v>
      </c>
      <c r="AA227">
        <v>0</v>
      </c>
      <c r="AB227">
        <v>0</v>
      </c>
      <c r="AC227">
        <v>0</v>
      </c>
      <c r="AD227">
        <v>1</v>
      </c>
      <c r="AE227">
        <v>1</v>
      </c>
      <c r="AF227">
        <v>1</v>
      </c>
      <c r="AG227">
        <v>1</v>
      </c>
      <c r="AH227">
        <v>1</v>
      </c>
      <c r="AI227">
        <v>1</v>
      </c>
      <c r="AJ227">
        <v>1</v>
      </c>
      <c r="AK227">
        <v>1</v>
      </c>
      <c r="AL227">
        <v>1</v>
      </c>
      <c r="AM227">
        <v>1</v>
      </c>
      <c r="AN227">
        <v>1</v>
      </c>
      <c r="AO227">
        <v>0</v>
      </c>
      <c r="AP227">
        <v>5</v>
      </c>
      <c r="AQ227">
        <v>10</v>
      </c>
      <c r="AR227">
        <v>10</v>
      </c>
      <c r="AS227">
        <v>10</v>
      </c>
      <c r="AT227">
        <v>10</v>
      </c>
      <c r="AU227">
        <v>15</v>
      </c>
      <c r="AV227">
        <v>15</v>
      </c>
      <c r="AW227">
        <v>10</v>
      </c>
      <c r="AX227">
        <v>10</v>
      </c>
      <c r="AY227">
        <v>5</v>
      </c>
      <c r="AZ227">
        <v>100</v>
      </c>
      <c r="BA227">
        <v>5</v>
      </c>
      <c r="BB227">
        <v>10</v>
      </c>
      <c r="BC227">
        <v>5</v>
      </c>
      <c r="BD227">
        <v>10</v>
      </c>
      <c r="BE227">
        <v>10</v>
      </c>
      <c r="BF227">
        <v>15</v>
      </c>
      <c r="BG227">
        <v>15</v>
      </c>
      <c r="BH227">
        <v>10</v>
      </c>
      <c r="BI227">
        <v>10</v>
      </c>
      <c r="BJ227">
        <v>5</v>
      </c>
      <c r="BK227">
        <v>95</v>
      </c>
      <c r="BL227">
        <v>5</v>
      </c>
      <c r="BM227">
        <v>4</v>
      </c>
      <c r="BN227">
        <v>1</v>
      </c>
    </row>
    <row r="228" spans="1:66" x14ac:dyDescent="0.2">
      <c r="A228">
        <v>227</v>
      </c>
      <c r="B228">
        <v>1538682</v>
      </c>
      <c r="C228">
        <v>1</v>
      </c>
      <c r="D228">
        <v>15350692</v>
      </c>
      <c r="E228" s="1">
        <v>42009</v>
      </c>
      <c r="F228" s="1">
        <v>42017</v>
      </c>
      <c r="G228">
        <v>8</v>
      </c>
      <c r="H228">
        <v>0</v>
      </c>
      <c r="I228">
        <v>0</v>
      </c>
      <c r="J228">
        <v>90.4</v>
      </c>
      <c r="K228" t="s">
        <v>160</v>
      </c>
      <c r="L228" t="s">
        <v>161</v>
      </c>
      <c r="M228">
        <v>2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1</v>
      </c>
      <c r="U228">
        <v>0</v>
      </c>
      <c r="V228">
        <v>0</v>
      </c>
      <c r="W228">
        <v>0</v>
      </c>
      <c r="X228">
        <v>12.7</v>
      </c>
      <c r="Y228">
        <v>7</v>
      </c>
      <c r="Z228">
        <v>1</v>
      </c>
      <c r="AA228">
        <v>0</v>
      </c>
      <c r="AB228">
        <v>0</v>
      </c>
      <c r="AC228">
        <v>0</v>
      </c>
      <c r="AD228">
        <v>1</v>
      </c>
      <c r="AE228">
        <v>2</v>
      </c>
      <c r="AF228">
        <v>2</v>
      </c>
      <c r="AG228">
        <v>2</v>
      </c>
      <c r="AH228">
        <v>2</v>
      </c>
      <c r="AI228">
        <v>2</v>
      </c>
      <c r="AJ228">
        <v>2</v>
      </c>
      <c r="AK228">
        <v>2</v>
      </c>
      <c r="AL228">
        <v>2</v>
      </c>
      <c r="AM228">
        <v>2</v>
      </c>
      <c r="AN228">
        <v>2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10</v>
      </c>
      <c r="AW228">
        <v>0</v>
      </c>
      <c r="AX228">
        <v>0</v>
      </c>
      <c r="AY228">
        <v>0</v>
      </c>
      <c r="AZ228">
        <v>10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10</v>
      </c>
      <c r="BH228">
        <v>0</v>
      </c>
      <c r="BI228">
        <v>0</v>
      </c>
      <c r="BJ228">
        <v>0</v>
      </c>
      <c r="BK228">
        <v>10</v>
      </c>
      <c r="BL228">
        <v>1</v>
      </c>
      <c r="BM228">
        <v>1</v>
      </c>
      <c r="BN228">
        <v>5</v>
      </c>
    </row>
    <row r="229" spans="1:66" x14ac:dyDescent="0.2">
      <c r="A229">
        <v>228</v>
      </c>
      <c r="B229">
        <v>514788</v>
      </c>
      <c r="C229">
        <v>1</v>
      </c>
      <c r="D229">
        <v>15266722</v>
      </c>
      <c r="E229" s="1">
        <v>42009</v>
      </c>
      <c r="F229" s="1">
        <v>42012</v>
      </c>
      <c r="G229">
        <v>3</v>
      </c>
      <c r="H229">
        <v>0</v>
      </c>
      <c r="I229">
        <v>0</v>
      </c>
      <c r="J229">
        <v>65.3</v>
      </c>
      <c r="K229" t="s">
        <v>155</v>
      </c>
      <c r="L229" t="s">
        <v>167</v>
      </c>
      <c r="M229">
        <v>3</v>
      </c>
      <c r="N229">
        <v>0</v>
      </c>
      <c r="O229">
        <v>0</v>
      </c>
      <c r="P229">
        <v>1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13</v>
      </c>
      <c r="Y229">
        <v>4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1</v>
      </c>
      <c r="AF229">
        <v>1</v>
      </c>
      <c r="AG229">
        <v>1</v>
      </c>
      <c r="AH229">
        <v>0</v>
      </c>
      <c r="AI229">
        <v>1</v>
      </c>
      <c r="AJ229">
        <v>1</v>
      </c>
      <c r="AK229">
        <v>1</v>
      </c>
      <c r="AL229">
        <v>1</v>
      </c>
      <c r="AM229">
        <v>1</v>
      </c>
      <c r="AN229">
        <v>1</v>
      </c>
      <c r="AO229">
        <v>1</v>
      </c>
      <c r="AP229">
        <v>5</v>
      </c>
      <c r="AQ229">
        <v>10</v>
      </c>
      <c r="AR229">
        <v>10</v>
      </c>
      <c r="AS229">
        <v>10</v>
      </c>
      <c r="AT229">
        <v>10</v>
      </c>
      <c r="AU229">
        <v>15</v>
      </c>
      <c r="AV229">
        <v>15</v>
      </c>
      <c r="AW229">
        <v>10</v>
      </c>
      <c r="AX229">
        <v>10</v>
      </c>
      <c r="AY229">
        <v>5</v>
      </c>
      <c r="AZ229">
        <v>100</v>
      </c>
      <c r="BA229">
        <v>5</v>
      </c>
      <c r="BB229">
        <v>10</v>
      </c>
      <c r="BC229">
        <v>10</v>
      </c>
      <c r="BD229">
        <v>10</v>
      </c>
      <c r="BE229">
        <v>10</v>
      </c>
      <c r="BF229">
        <v>15</v>
      </c>
      <c r="BG229">
        <v>15</v>
      </c>
      <c r="BH229">
        <v>10</v>
      </c>
      <c r="BI229">
        <v>10</v>
      </c>
      <c r="BJ229">
        <v>5</v>
      </c>
      <c r="BK229">
        <v>100</v>
      </c>
      <c r="BL229">
        <v>5</v>
      </c>
      <c r="BM229">
        <v>5</v>
      </c>
      <c r="BN229">
        <v>1</v>
      </c>
    </row>
    <row r="230" spans="1:66" x14ac:dyDescent="0.2">
      <c r="A230">
        <v>229</v>
      </c>
      <c r="B230">
        <v>1144010</v>
      </c>
      <c r="C230">
        <v>2</v>
      </c>
      <c r="D230">
        <v>15358227</v>
      </c>
      <c r="E230" s="1">
        <v>42009</v>
      </c>
      <c r="F230" s="1">
        <v>42013</v>
      </c>
      <c r="G230">
        <v>4</v>
      </c>
      <c r="H230">
        <v>0</v>
      </c>
      <c r="I230">
        <v>0</v>
      </c>
      <c r="J230">
        <v>61.7</v>
      </c>
      <c r="K230" t="s">
        <v>155</v>
      </c>
      <c r="L230" t="s">
        <v>156</v>
      </c>
      <c r="M230">
        <v>1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14.6</v>
      </c>
      <c r="Y230">
        <v>2</v>
      </c>
      <c r="Z230">
        <v>0</v>
      </c>
      <c r="AA230">
        <v>0</v>
      </c>
      <c r="AB230">
        <v>0</v>
      </c>
      <c r="AC230">
        <v>0</v>
      </c>
      <c r="AD230">
        <v>1</v>
      </c>
      <c r="AE230">
        <v>1</v>
      </c>
      <c r="AF230">
        <v>1</v>
      </c>
      <c r="AG230">
        <v>1</v>
      </c>
      <c r="AH230">
        <v>1</v>
      </c>
      <c r="AI230">
        <v>1</v>
      </c>
      <c r="AJ230">
        <v>1</v>
      </c>
      <c r="AK230">
        <v>1</v>
      </c>
      <c r="AL230">
        <v>1</v>
      </c>
      <c r="AM230">
        <v>1</v>
      </c>
      <c r="AN230">
        <v>1</v>
      </c>
      <c r="AO230">
        <v>0</v>
      </c>
      <c r="AP230">
        <v>5</v>
      </c>
      <c r="AQ230">
        <v>10</v>
      </c>
      <c r="AR230">
        <v>10</v>
      </c>
      <c r="AS230">
        <v>10</v>
      </c>
      <c r="AT230">
        <v>10</v>
      </c>
      <c r="AU230">
        <v>15</v>
      </c>
      <c r="AV230">
        <v>15</v>
      </c>
      <c r="AW230">
        <v>10</v>
      </c>
      <c r="AX230">
        <v>10</v>
      </c>
      <c r="AY230">
        <v>5</v>
      </c>
      <c r="AZ230">
        <v>100</v>
      </c>
      <c r="BA230">
        <v>5</v>
      </c>
      <c r="BB230">
        <v>10</v>
      </c>
      <c r="BC230">
        <v>10</v>
      </c>
      <c r="BD230">
        <v>10</v>
      </c>
      <c r="BE230">
        <v>10</v>
      </c>
      <c r="BF230">
        <v>15</v>
      </c>
      <c r="BG230">
        <v>15</v>
      </c>
      <c r="BH230">
        <v>10</v>
      </c>
      <c r="BI230">
        <v>10</v>
      </c>
      <c r="BJ230">
        <v>5</v>
      </c>
      <c r="BK230">
        <v>100</v>
      </c>
      <c r="BL230">
        <v>5</v>
      </c>
      <c r="BM230">
        <v>5</v>
      </c>
      <c r="BN230">
        <v>1</v>
      </c>
    </row>
    <row r="231" spans="1:66" x14ac:dyDescent="0.2">
      <c r="A231">
        <v>230</v>
      </c>
      <c r="B231">
        <v>1109942</v>
      </c>
      <c r="C231">
        <v>1</v>
      </c>
      <c r="D231">
        <v>15357463</v>
      </c>
      <c r="E231" s="1">
        <v>42009</v>
      </c>
      <c r="F231" s="1">
        <v>42019</v>
      </c>
      <c r="G231">
        <v>10</v>
      </c>
      <c r="H231">
        <v>0</v>
      </c>
      <c r="I231">
        <v>0</v>
      </c>
      <c r="J231">
        <v>70.8</v>
      </c>
      <c r="K231" t="s">
        <v>155</v>
      </c>
      <c r="L231" t="s">
        <v>161</v>
      </c>
      <c r="M231">
        <v>3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12.9</v>
      </c>
      <c r="Y231">
        <v>8</v>
      </c>
      <c r="Z231">
        <v>0</v>
      </c>
      <c r="AA231">
        <v>0</v>
      </c>
      <c r="AB231">
        <v>0</v>
      </c>
      <c r="AC231">
        <v>0</v>
      </c>
      <c r="AD231">
        <v>1</v>
      </c>
      <c r="AE231">
        <v>1</v>
      </c>
      <c r="AF231">
        <v>1</v>
      </c>
      <c r="AG231">
        <v>1</v>
      </c>
      <c r="AH231">
        <v>1</v>
      </c>
      <c r="AI231">
        <v>1</v>
      </c>
      <c r="AJ231">
        <v>1</v>
      </c>
      <c r="AK231">
        <v>1</v>
      </c>
      <c r="AL231">
        <v>1</v>
      </c>
      <c r="AM231">
        <v>1</v>
      </c>
      <c r="AN231">
        <v>0</v>
      </c>
      <c r="AO231">
        <v>1</v>
      </c>
      <c r="AP231">
        <v>5</v>
      </c>
      <c r="AQ231">
        <v>10</v>
      </c>
      <c r="AR231">
        <v>10</v>
      </c>
      <c r="AS231">
        <v>10</v>
      </c>
      <c r="AT231">
        <v>10</v>
      </c>
      <c r="AU231">
        <v>15</v>
      </c>
      <c r="AV231">
        <v>15</v>
      </c>
      <c r="AW231">
        <v>10</v>
      </c>
      <c r="AX231">
        <v>10</v>
      </c>
      <c r="AY231">
        <v>5</v>
      </c>
      <c r="AZ231">
        <v>100</v>
      </c>
      <c r="BA231">
        <v>5</v>
      </c>
      <c r="BB231">
        <v>10</v>
      </c>
      <c r="BC231">
        <v>10</v>
      </c>
      <c r="BD231">
        <v>10</v>
      </c>
      <c r="BE231">
        <v>10</v>
      </c>
      <c r="BF231">
        <v>15</v>
      </c>
      <c r="BG231">
        <v>15</v>
      </c>
      <c r="BH231">
        <v>10</v>
      </c>
      <c r="BI231">
        <v>10</v>
      </c>
      <c r="BJ231">
        <v>5</v>
      </c>
      <c r="BK231">
        <v>100</v>
      </c>
      <c r="BL231">
        <v>5</v>
      </c>
      <c r="BM231">
        <v>5</v>
      </c>
      <c r="BN231">
        <v>1</v>
      </c>
    </row>
    <row r="232" spans="1:66" x14ac:dyDescent="0.2">
      <c r="A232">
        <v>231</v>
      </c>
      <c r="B232">
        <v>470506</v>
      </c>
      <c r="C232">
        <v>1</v>
      </c>
      <c r="D232">
        <v>15346232</v>
      </c>
      <c r="E232" s="1">
        <v>42008</v>
      </c>
      <c r="F232" s="1">
        <v>42011</v>
      </c>
      <c r="G232">
        <v>3</v>
      </c>
      <c r="H232">
        <v>0</v>
      </c>
      <c r="I232">
        <v>0</v>
      </c>
      <c r="J232">
        <v>66.2</v>
      </c>
      <c r="K232" t="s">
        <v>155</v>
      </c>
      <c r="L232" t="s">
        <v>162</v>
      </c>
      <c r="M232">
        <v>5</v>
      </c>
      <c r="N232">
        <v>0</v>
      </c>
      <c r="O232">
        <v>0</v>
      </c>
      <c r="P232">
        <v>1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10.3</v>
      </c>
      <c r="Y232">
        <v>12</v>
      </c>
      <c r="Z232">
        <v>0</v>
      </c>
      <c r="AA232">
        <v>0</v>
      </c>
      <c r="AB232">
        <v>1</v>
      </c>
      <c r="AC232">
        <v>5</v>
      </c>
      <c r="AD232">
        <v>1</v>
      </c>
      <c r="AE232">
        <v>1</v>
      </c>
      <c r="AF232">
        <v>1</v>
      </c>
      <c r="AG232">
        <v>1</v>
      </c>
      <c r="AH232">
        <v>1</v>
      </c>
      <c r="AI232">
        <v>1</v>
      </c>
      <c r="AJ232">
        <v>1</v>
      </c>
      <c r="AK232">
        <v>1</v>
      </c>
      <c r="AL232">
        <v>1</v>
      </c>
      <c r="AM232">
        <v>1</v>
      </c>
      <c r="AN232">
        <v>1</v>
      </c>
      <c r="AO232">
        <v>0</v>
      </c>
      <c r="AP232">
        <v>5</v>
      </c>
      <c r="AQ232">
        <v>10</v>
      </c>
      <c r="AR232">
        <v>5</v>
      </c>
      <c r="AS232">
        <v>10</v>
      </c>
      <c r="AT232">
        <v>10</v>
      </c>
      <c r="AU232">
        <v>15</v>
      </c>
      <c r="AV232">
        <v>15</v>
      </c>
      <c r="AW232">
        <v>10</v>
      </c>
      <c r="AX232">
        <v>10</v>
      </c>
      <c r="AY232">
        <v>5</v>
      </c>
      <c r="AZ232">
        <v>95</v>
      </c>
      <c r="BA232">
        <v>0</v>
      </c>
      <c r="BB232">
        <v>10</v>
      </c>
      <c r="BC232">
        <v>5</v>
      </c>
      <c r="BD232">
        <v>5</v>
      </c>
      <c r="BE232">
        <v>10</v>
      </c>
      <c r="BF232">
        <v>15</v>
      </c>
      <c r="BG232">
        <v>15</v>
      </c>
      <c r="BH232">
        <v>5</v>
      </c>
      <c r="BI232">
        <v>10</v>
      </c>
      <c r="BJ232">
        <v>5</v>
      </c>
      <c r="BK232">
        <v>80</v>
      </c>
      <c r="BL232">
        <v>4</v>
      </c>
      <c r="BM232">
        <v>3</v>
      </c>
      <c r="BN232">
        <v>1</v>
      </c>
    </row>
    <row r="233" spans="1:66" x14ac:dyDescent="0.2">
      <c r="A233">
        <v>232</v>
      </c>
      <c r="B233">
        <v>536356</v>
      </c>
      <c r="C233">
        <v>2</v>
      </c>
      <c r="D233">
        <v>15347455</v>
      </c>
      <c r="E233" s="1">
        <v>42008</v>
      </c>
      <c r="F233" s="1">
        <v>42020</v>
      </c>
      <c r="G233">
        <v>12</v>
      </c>
      <c r="H233">
        <v>0</v>
      </c>
      <c r="I233">
        <v>0</v>
      </c>
      <c r="J233">
        <v>74.2</v>
      </c>
      <c r="K233" t="s">
        <v>155</v>
      </c>
      <c r="L233" t="s">
        <v>162</v>
      </c>
      <c r="M233">
        <v>4</v>
      </c>
      <c r="N233">
        <v>0</v>
      </c>
      <c r="O233">
        <v>0</v>
      </c>
      <c r="P233">
        <v>1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12.4</v>
      </c>
      <c r="Y233">
        <v>3</v>
      </c>
      <c r="Z233">
        <v>0</v>
      </c>
      <c r="AA233">
        <v>0</v>
      </c>
      <c r="AB233">
        <v>1</v>
      </c>
      <c r="AC233">
        <v>5</v>
      </c>
      <c r="AD233">
        <v>0</v>
      </c>
      <c r="AE233">
        <v>1</v>
      </c>
      <c r="AF233">
        <v>1</v>
      </c>
      <c r="AG233">
        <v>1</v>
      </c>
      <c r="AH233">
        <v>1</v>
      </c>
      <c r="AI233">
        <v>1</v>
      </c>
      <c r="AJ233">
        <v>1</v>
      </c>
      <c r="AK233">
        <v>1</v>
      </c>
      <c r="AL233">
        <v>1</v>
      </c>
      <c r="AM233">
        <v>1</v>
      </c>
      <c r="AN233">
        <v>1</v>
      </c>
      <c r="AO233">
        <v>0</v>
      </c>
      <c r="AP233">
        <v>5</v>
      </c>
      <c r="AQ233">
        <v>10</v>
      </c>
      <c r="AR233">
        <v>10</v>
      </c>
      <c r="AS233">
        <v>10</v>
      </c>
      <c r="AT233">
        <v>10</v>
      </c>
      <c r="AU233">
        <v>15</v>
      </c>
      <c r="AV233">
        <v>15</v>
      </c>
      <c r="AW233">
        <v>10</v>
      </c>
      <c r="AX233">
        <v>10</v>
      </c>
      <c r="AY233">
        <v>5</v>
      </c>
      <c r="AZ233">
        <v>100</v>
      </c>
      <c r="BA233">
        <v>5</v>
      </c>
      <c r="BB233">
        <v>10</v>
      </c>
      <c r="BC233">
        <v>10</v>
      </c>
      <c r="BD233">
        <v>10</v>
      </c>
      <c r="BE233">
        <v>0</v>
      </c>
      <c r="BF233">
        <v>0</v>
      </c>
      <c r="BG233">
        <v>0</v>
      </c>
      <c r="BH233">
        <v>5</v>
      </c>
      <c r="BI233">
        <v>0</v>
      </c>
      <c r="BJ233">
        <v>0</v>
      </c>
      <c r="BK233">
        <v>40</v>
      </c>
      <c r="BL233">
        <v>5</v>
      </c>
      <c r="BM233">
        <v>2</v>
      </c>
      <c r="BN233">
        <v>1</v>
      </c>
    </row>
    <row r="234" spans="1:66" x14ac:dyDescent="0.2">
      <c r="A234">
        <v>233</v>
      </c>
      <c r="B234">
        <v>479648</v>
      </c>
      <c r="C234">
        <v>1</v>
      </c>
      <c r="D234">
        <v>15356354</v>
      </c>
      <c r="E234" s="1">
        <v>42009</v>
      </c>
      <c r="F234" s="1">
        <v>42017</v>
      </c>
      <c r="G234">
        <v>8</v>
      </c>
      <c r="H234">
        <v>0</v>
      </c>
      <c r="I234">
        <v>0</v>
      </c>
      <c r="J234">
        <v>83</v>
      </c>
      <c r="K234" t="s">
        <v>155</v>
      </c>
      <c r="L234" t="s">
        <v>162</v>
      </c>
      <c r="M234">
        <v>2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1</v>
      </c>
      <c r="U234">
        <v>0</v>
      </c>
      <c r="V234">
        <v>0</v>
      </c>
      <c r="W234">
        <v>0</v>
      </c>
      <c r="X234">
        <v>12.6</v>
      </c>
      <c r="Y234">
        <v>7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2</v>
      </c>
      <c r="AF234">
        <v>2</v>
      </c>
      <c r="AG234">
        <v>2</v>
      </c>
      <c r="AH234">
        <v>2</v>
      </c>
      <c r="AI234">
        <v>2</v>
      </c>
      <c r="AJ234">
        <v>2</v>
      </c>
      <c r="AK234">
        <v>2</v>
      </c>
      <c r="AL234">
        <v>2</v>
      </c>
      <c r="AM234">
        <v>2</v>
      </c>
      <c r="AN234">
        <v>2</v>
      </c>
      <c r="AP234">
        <v>0</v>
      </c>
      <c r="AQ234">
        <v>10</v>
      </c>
      <c r="AR234">
        <v>10</v>
      </c>
      <c r="AS234">
        <v>10</v>
      </c>
      <c r="AT234">
        <v>10</v>
      </c>
      <c r="AU234">
        <v>10</v>
      </c>
      <c r="AV234">
        <v>10</v>
      </c>
      <c r="AW234">
        <v>5</v>
      </c>
      <c r="AX234">
        <v>0</v>
      </c>
      <c r="AY234">
        <v>0</v>
      </c>
      <c r="AZ234">
        <v>65</v>
      </c>
      <c r="BA234">
        <v>0</v>
      </c>
      <c r="BB234">
        <v>10</v>
      </c>
      <c r="BC234">
        <v>10</v>
      </c>
      <c r="BD234">
        <v>10</v>
      </c>
      <c r="BE234">
        <v>10</v>
      </c>
      <c r="BF234">
        <v>10</v>
      </c>
      <c r="BG234">
        <v>10</v>
      </c>
      <c r="BH234">
        <v>5</v>
      </c>
      <c r="BI234">
        <v>0</v>
      </c>
      <c r="BJ234">
        <v>0</v>
      </c>
      <c r="BK234">
        <v>65</v>
      </c>
      <c r="BL234">
        <v>3</v>
      </c>
      <c r="BM234">
        <v>3</v>
      </c>
      <c r="BN234">
        <v>5</v>
      </c>
    </row>
    <row r="235" spans="1:66" x14ac:dyDescent="0.2">
      <c r="A235">
        <v>234</v>
      </c>
      <c r="B235">
        <v>905874</v>
      </c>
      <c r="C235">
        <v>2</v>
      </c>
      <c r="D235">
        <v>15312257</v>
      </c>
      <c r="E235" s="1">
        <v>42009</v>
      </c>
      <c r="F235" s="1">
        <v>42012</v>
      </c>
      <c r="G235">
        <v>3</v>
      </c>
      <c r="H235">
        <v>0</v>
      </c>
      <c r="I235">
        <v>0</v>
      </c>
      <c r="J235">
        <v>69.3</v>
      </c>
      <c r="K235" t="s">
        <v>155</v>
      </c>
      <c r="L235" t="s">
        <v>162</v>
      </c>
      <c r="M235">
        <v>2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1</v>
      </c>
      <c r="T235">
        <v>0</v>
      </c>
      <c r="U235">
        <v>0</v>
      </c>
      <c r="V235">
        <v>0</v>
      </c>
      <c r="W235">
        <v>0</v>
      </c>
      <c r="X235">
        <v>12.3</v>
      </c>
      <c r="Y235">
        <v>7</v>
      </c>
      <c r="Z235">
        <v>0</v>
      </c>
      <c r="AA235">
        <v>0</v>
      </c>
      <c r="AB235">
        <v>0</v>
      </c>
      <c r="AC235">
        <v>0</v>
      </c>
      <c r="AD235">
        <v>1</v>
      </c>
      <c r="AE235">
        <v>1</v>
      </c>
      <c r="AF235">
        <v>1</v>
      </c>
      <c r="AG235">
        <v>1</v>
      </c>
      <c r="AH235">
        <v>1</v>
      </c>
      <c r="AI235">
        <v>1</v>
      </c>
      <c r="AJ235">
        <v>1</v>
      </c>
      <c r="AK235">
        <v>1</v>
      </c>
      <c r="AL235">
        <v>1</v>
      </c>
      <c r="AM235">
        <v>1</v>
      </c>
      <c r="AN235">
        <v>1</v>
      </c>
      <c r="AO235">
        <v>0</v>
      </c>
      <c r="AP235">
        <v>5</v>
      </c>
      <c r="AQ235">
        <v>10</v>
      </c>
      <c r="AR235">
        <v>10</v>
      </c>
      <c r="AS235">
        <v>10</v>
      </c>
      <c r="AT235">
        <v>10</v>
      </c>
      <c r="AU235">
        <v>15</v>
      </c>
      <c r="AV235">
        <v>15</v>
      </c>
      <c r="AW235">
        <v>10</v>
      </c>
      <c r="AX235">
        <v>10</v>
      </c>
      <c r="AY235">
        <v>5</v>
      </c>
      <c r="AZ235">
        <v>100</v>
      </c>
      <c r="BA235">
        <v>5</v>
      </c>
      <c r="BB235">
        <v>10</v>
      </c>
      <c r="BC235">
        <v>10</v>
      </c>
      <c r="BD235">
        <v>10</v>
      </c>
      <c r="BE235">
        <v>10</v>
      </c>
      <c r="BF235">
        <v>15</v>
      </c>
      <c r="BG235">
        <v>15</v>
      </c>
      <c r="BH235">
        <v>10</v>
      </c>
      <c r="BI235">
        <v>10</v>
      </c>
      <c r="BJ235">
        <v>5</v>
      </c>
      <c r="BK235">
        <v>100</v>
      </c>
      <c r="BL235">
        <v>5</v>
      </c>
      <c r="BM235">
        <v>5</v>
      </c>
      <c r="BN235">
        <v>1</v>
      </c>
    </row>
    <row r="236" spans="1:66" x14ac:dyDescent="0.2">
      <c r="A236">
        <v>235</v>
      </c>
      <c r="B236">
        <v>800752</v>
      </c>
      <c r="C236">
        <v>1</v>
      </c>
      <c r="D236">
        <v>15463946</v>
      </c>
      <c r="E236" s="1">
        <v>42022</v>
      </c>
      <c r="F236" s="1">
        <v>42043</v>
      </c>
      <c r="G236">
        <v>21</v>
      </c>
      <c r="H236">
        <v>1</v>
      </c>
      <c r="I236">
        <v>0</v>
      </c>
      <c r="J236">
        <v>80.7</v>
      </c>
      <c r="K236" t="s">
        <v>169</v>
      </c>
      <c r="L236" t="s">
        <v>161</v>
      </c>
      <c r="M236">
        <v>4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1</v>
      </c>
      <c r="T236">
        <v>1</v>
      </c>
      <c r="U236">
        <v>0</v>
      </c>
      <c r="V236">
        <v>0</v>
      </c>
      <c r="W236">
        <v>1</v>
      </c>
      <c r="X236">
        <v>11.2</v>
      </c>
      <c r="Y236">
        <v>9</v>
      </c>
      <c r="Z236">
        <v>4</v>
      </c>
      <c r="AA236">
        <v>0</v>
      </c>
      <c r="AB236">
        <v>0</v>
      </c>
      <c r="AC236">
        <v>0</v>
      </c>
      <c r="AD236">
        <v>1</v>
      </c>
      <c r="AE236">
        <v>2</v>
      </c>
      <c r="AF236">
        <v>2</v>
      </c>
      <c r="AG236">
        <v>2</v>
      </c>
      <c r="AH236">
        <v>2</v>
      </c>
      <c r="AI236">
        <v>2</v>
      </c>
      <c r="AJ236">
        <v>2</v>
      </c>
      <c r="AK236">
        <v>2</v>
      </c>
      <c r="AL236">
        <v>2</v>
      </c>
      <c r="AM236">
        <v>2</v>
      </c>
      <c r="AN236">
        <v>2</v>
      </c>
      <c r="AP236">
        <v>5</v>
      </c>
      <c r="AQ236">
        <v>5</v>
      </c>
      <c r="AR236">
        <v>10</v>
      </c>
      <c r="AS236">
        <v>10</v>
      </c>
      <c r="AT236">
        <v>10</v>
      </c>
      <c r="AU236">
        <v>15</v>
      </c>
      <c r="AV236">
        <v>15</v>
      </c>
      <c r="AW236">
        <v>10</v>
      </c>
      <c r="AX236">
        <v>10</v>
      </c>
      <c r="AY236">
        <v>5</v>
      </c>
      <c r="AZ236">
        <v>95</v>
      </c>
      <c r="BA236">
        <v>5</v>
      </c>
      <c r="BB236">
        <v>10</v>
      </c>
      <c r="BC236">
        <v>10</v>
      </c>
      <c r="BD236">
        <v>10</v>
      </c>
      <c r="BE236">
        <v>10</v>
      </c>
      <c r="BF236">
        <v>15</v>
      </c>
      <c r="BG236">
        <v>15</v>
      </c>
      <c r="BH236">
        <v>10</v>
      </c>
      <c r="BI236">
        <v>5</v>
      </c>
      <c r="BJ236">
        <v>5</v>
      </c>
      <c r="BK236">
        <v>95</v>
      </c>
      <c r="BL236">
        <v>4</v>
      </c>
      <c r="BM236">
        <v>4</v>
      </c>
      <c r="BN236">
        <v>5</v>
      </c>
    </row>
    <row r="237" spans="1:66" x14ac:dyDescent="0.2">
      <c r="A237">
        <v>236</v>
      </c>
      <c r="B237">
        <v>436230</v>
      </c>
      <c r="C237">
        <v>1</v>
      </c>
      <c r="D237">
        <v>15460167</v>
      </c>
      <c r="E237" s="1">
        <v>42021</v>
      </c>
      <c r="F237" s="1">
        <v>42032</v>
      </c>
      <c r="G237">
        <v>11</v>
      </c>
      <c r="H237">
        <v>0</v>
      </c>
      <c r="I237">
        <v>0</v>
      </c>
      <c r="J237">
        <v>84.2</v>
      </c>
      <c r="K237" t="s">
        <v>155</v>
      </c>
      <c r="L237" t="s">
        <v>156</v>
      </c>
      <c r="M237">
        <v>1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1</v>
      </c>
      <c r="U237">
        <v>0</v>
      </c>
      <c r="V237">
        <v>0</v>
      </c>
      <c r="W237">
        <v>0</v>
      </c>
      <c r="X237">
        <v>10.1</v>
      </c>
      <c r="Y237">
        <v>7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2</v>
      </c>
      <c r="AF237">
        <v>2</v>
      </c>
      <c r="AG237">
        <v>2</v>
      </c>
      <c r="AH237">
        <v>2</v>
      </c>
      <c r="AI237">
        <v>2</v>
      </c>
      <c r="AJ237">
        <v>2</v>
      </c>
      <c r="AK237">
        <v>2</v>
      </c>
      <c r="AL237">
        <v>2</v>
      </c>
      <c r="AM237">
        <v>2</v>
      </c>
      <c r="AN237">
        <v>2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1</v>
      </c>
      <c r="BM237">
        <v>1</v>
      </c>
      <c r="BN237">
        <v>5</v>
      </c>
    </row>
    <row r="238" spans="1:66" x14ac:dyDescent="0.2">
      <c r="A238">
        <v>237</v>
      </c>
      <c r="B238">
        <v>454180</v>
      </c>
      <c r="C238">
        <v>1</v>
      </c>
      <c r="D238">
        <v>15460195</v>
      </c>
      <c r="E238" s="1">
        <v>42021</v>
      </c>
      <c r="F238" s="1">
        <v>42024</v>
      </c>
      <c r="G238">
        <v>3</v>
      </c>
      <c r="H238">
        <v>0</v>
      </c>
      <c r="I238">
        <v>0</v>
      </c>
      <c r="J238">
        <v>88.6</v>
      </c>
      <c r="K238" t="s">
        <v>169</v>
      </c>
      <c r="L238" t="s">
        <v>176</v>
      </c>
      <c r="M238">
        <v>4</v>
      </c>
      <c r="N238">
        <v>0</v>
      </c>
      <c r="O238">
        <v>1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12.4</v>
      </c>
      <c r="Y238">
        <v>12</v>
      </c>
      <c r="Z238">
        <v>2</v>
      </c>
      <c r="AA238">
        <v>0</v>
      </c>
      <c r="AB238">
        <v>1</v>
      </c>
      <c r="AC238">
        <v>5</v>
      </c>
      <c r="AD238">
        <v>1</v>
      </c>
      <c r="AE238">
        <v>0</v>
      </c>
      <c r="AF238">
        <v>1</v>
      </c>
      <c r="AG238">
        <v>1</v>
      </c>
      <c r="AH238">
        <v>1</v>
      </c>
      <c r="AI238">
        <v>1</v>
      </c>
      <c r="AJ238">
        <v>1</v>
      </c>
      <c r="AK238">
        <v>1</v>
      </c>
      <c r="AL238">
        <v>1</v>
      </c>
      <c r="AM238">
        <v>1</v>
      </c>
      <c r="AN238">
        <v>1</v>
      </c>
      <c r="AO238">
        <v>1</v>
      </c>
      <c r="AP238">
        <v>5</v>
      </c>
      <c r="AQ238">
        <v>5</v>
      </c>
      <c r="AR238">
        <v>5</v>
      </c>
      <c r="AS238">
        <v>10</v>
      </c>
      <c r="AT238">
        <v>5</v>
      </c>
      <c r="AU238">
        <v>10</v>
      </c>
      <c r="AV238">
        <v>10</v>
      </c>
      <c r="AW238">
        <v>5</v>
      </c>
      <c r="AX238">
        <v>5</v>
      </c>
      <c r="AY238">
        <v>0</v>
      </c>
      <c r="AZ238">
        <v>60</v>
      </c>
      <c r="BA238">
        <v>5</v>
      </c>
      <c r="BB238">
        <v>5</v>
      </c>
      <c r="BC238">
        <v>5</v>
      </c>
      <c r="BD238">
        <v>10</v>
      </c>
      <c r="BE238">
        <v>5</v>
      </c>
      <c r="BF238">
        <v>10</v>
      </c>
      <c r="BG238">
        <v>10</v>
      </c>
      <c r="BH238">
        <v>5</v>
      </c>
      <c r="BI238">
        <v>5</v>
      </c>
      <c r="BJ238">
        <v>0</v>
      </c>
      <c r="BK238">
        <v>60</v>
      </c>
      <c r="BL238">
        <v>2</v>
      </c>
      <c r="BM238">
        <v>2</v>
      </c>
      <c r="BN238">
        <v>1</v>
      </c>
    </row>
    <row r="239" spans="1:66" x14ac:dyDescent="0.2">
      <c r="A239">
        <v>238</v>
      </c>
      <c r="B239">
        <v>464903</v>
      </c>
      <c r="C239">
        <v>1</v>
      </c>
      <c r="D239">
        <v>15454759</v>
      </c>
      <c r="E239" s="1">
        <v>42020</v>
      </c>
      <c r="F239" s="1">
        <v>42025</v>
      </c>
      <c r="G239">
        <v>5</v>
      </c>
      <c r="H239">
        <v>0</v>
      </c>
      <c r="I239">
        <v>0</v>
      </c>
      <c r="J239">
        <v>81.099999999999994</v>
      </c>
      <c r="K239" t="s">
        <v>155</v>
      </c>
      <c r="L239" t="s">
        <v>156</v>
      </c>
      <c r="M239">
        <v>3</v>
      </c>
      <c r="N239">
        <v>0</v>
      </c>
      <c r="O239">
        <v>0</v>
      </c>
      <c r="P239">
        <v>1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12.3</v>
      </c>
      <c r="Y239">
        <v>4</v>
      </c>
      <c r="Z239">
        <v>1</v>
      </c>
      <c r="AA239">
        <v>0</v>
      </c>
      <c r="AB239">
        <v>0</v>
      </c>
      <c r="AC239">
        <v>0</v>
      </c>
      <c r="AD239">
        <v>1</v>
      </c>
      <c r="AE239">
        <v>0</v>
      </c>
      <c r="AF239">
        <v>1</v>
      </c>
      <c r="AG239">
        <v>1</v>
      </c>
      <c r="AH239">
        <v>1</v>
      </c>
      <c r="AI239">
        <v>1</v>
      </c>
      <c r="AJ239">
        <v>1</v>
      </c>
      <c r="AK239">
        <v>1</v>
      </c>
      <c r="AL239">
        <v>1</v>
      </c>
      <c r="AM239">
        <v>1</v>
      </c>
      <c r="AN239">
        <v>1</v>
      </c>
      <c r="AO239">
        <v>1</v>
      </c>
      <c r="AP239">
        <v>5</v>
      </c>
      <c r="AQ239">
        <v>10</v>
      </c>
      <c r="AR239">
        <v>5</v>
      </c>
      <c r="AS239">
        <v>10</v>
      </c>
      <c r="AT239">
        <v>10</v>
      </c>
      <c r="AU239">
        <v>15</v>
      </c>
      <c r="AV239">
        <v>15</v>
      </c>
      <c r="AW239">
        <v>10</v>
      </c>
      <c r="AX239">
        <v>10</v>
      </c>
      <c r="AY239">
        <v>5</v>
      </c>
      <c r="AZ239">
        <v>95</v>
      </c>
      <c r="BA239">
        <v>5</v>
      </c>
      <c r="BB239">
        <v>10</v>
      </c>
      <c r="BC239">
        <v>10</v>
      </c>
      <c r="BD239">
        <v>10</v>
      </c>
      <c r="BE239">
        <v>10</v>
      </c>
      <c r="BF239">
        <v>15</v>
      </c>
      <c r="BG239">
        <v>15</v>
      </c>
      <c r="BH239">
        <v>10</v>
      </c>
      <c r="BI239">
        <v>10</v>
      </c>
      <c r="BJ239">
        <v>5</v>
      </c>
      <c r="BK239">
        <v>100</v>
      </c>
      <c r="BL239">
        <v>4</v>
      </c>
      <c r="BM239">
        <v>5</v>
      </c>
      <c r="BN239">
        <v>1</v>
      </c>
    </row>
    <row r="240" spans="1:66" x14ac:dyDescent="0.2">
      <c r="A240">
        <v>239</v>
      </c>
      <c r="B240">
        <v>1773914</v>
      </c>
      <c r="C240">
        <v>2</v>
      </c>
      <c r="D240">
        <v>15385546</v>
      </c>
      <c r="E240" s="1">
        <v>42023</v>
      </c>
      <c r="F240" s="1">
        <v>42026</v>
      </c>
      <c r="G240">
        <v>3</v>
      </c>
      <c r="H240">
        <v>0</v>
      </c>
      <c r="I240">
        <v>0</v>
      </c>
      <c r="J240">
        <v>63.5</v>
      </c>
      <c r="K240" t="s">
        <v>155</v>
      </c>
      <c r="L240" t="s">
        <v>167</v>
      </c>
      <c r="M240">
        <v>2</v>
      </c>
      <c r="N240">
        <v>0</v>
      </c>
      <c r="O240">
        <v>0</v>
      </c>
      <c r="P240">
        <v>1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12.5</v>
      </c>
      <c r="Y240">
        <v>7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1</v>
      </c>
      <c r="AF240">
        <v>1</v>
      </c>
      <c r="AG240">
        <v>1</v>
      </c>
      <c r="AH240">
        <v>1</v>
      </c>
      <c r="AI240">
        <v>1</v>
      </c>
      <c r="AJ240">
        <v>1</v>
      </c>
      <c r="AK240">
        <v>1</v>
      </c>
      <c r="AL240">
        <v>1</v>
      </c>
      <c r="AM240">
        <v>1</v>
      </c>
      <c r="AN240">
        <v>1</v>
      </c>
      <c r="AO240">
        <v>0</v>
      </c>
      <c r="AP240">
        <v>5</v>
      </c>
      <c r="AQ240">
        <v>10</v>
      </c>
      <c r="AR240">
        <v>10</v>
      </c>
      <c r="AS240">
        <v>10</v>
      </c>
      <c r="AT240">
        <v>10</v>
      </c>
      <c r="AU240">
        <v>15</v>
      </c>
      <c r="AV240">
        <v>15</v>
      </c>
      <c r="AW240">
        <v>10</v>
      </c>
      <c r="AX240">
        <v>10</v>
      </c>
      <c r="AY240">
        <v>5</v>
      </c>
      <c r="AZ240">
        <v>100</v>
      </c>
      <c r="BA240">
        <v>5</v>
      </c>
      <c r="BB240">
        <v>10</v>
      </c>
      <c r="BC240">
        <v>10</v>
      </c>
      <c r="BD240">
        <v>10</v>
      </c>
      <c r="BE240">
        <v>10</v>
      </c>
      <c r="BF240">
        <v>15</v>
      </c>
      <c r="BG240">
        <v>15</v>
      </c>
      <c r="BH240">
        <v>10</v>
      </c>
      <c r="BI240">
        <v>10</v>
      </c>
      <c r="BJ240">
        <v>5</v>
      </c>
      <c r="BK240">
        <v>100</v>
      </c>
      <c r="BL240">
        <v>5</v>
      </c>
      <c r="BM240">
        <v>5</v>
      </c>
      <c r="BN240">
        <v>1</v>
      </c>
    </row>
    <row r="241" spans="1:66" x14ac:dyDescent="0.2">
      <c r="A241">
        <v>240</v>
      </c>
      <c r="B241">
        <v>562665</v>
      </c>
      <c r="C241">
        <v>2</v>
      </c>
      <c r="D241">
        <v>15467469</v>
      </c>
      <c r="E241" s="1">
        <v>42023</v>
      </c>
      <c r="F241" s="1">
        <v>42025</v>
      </c>
      <c r="G241">
        <v>2</v>
      </c>
      <c r="H241">
        <v>0</v>
      </c>
      <c r="I241">
        <v>0</v>
      </c>
      <c r="J241">
        <v>74.2</v>
      </c>
      <c r="K241" t="s">
        <v>155</v>
      </c>
      <c r="L241" t="s">
        <v>161</v>
      </c>
      <c r="M241">
        <v>2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11</v>
      </c>
      <c r="Y241">
        <v>5</v>
      </c>
      <c r="Z241">
        <v>0</v>
      </c>
      <c r="AA241">
        <v>0</v>
      </c>
      <c r="AB241">
        <v>0</v>
      </c>
      <c r="AC241">
        <v>0</v>
      </c>
      <c r="AD241">
        <v>1</v>
      </c>
      <c r="AE241">
        <v>1</v>
      </c>
      <c r="AF241">
        <v>1</v>
      </c>
      <c r="AG241">
        <v>1</v>
      </c>
      <c r="AH241">
        <v>1</v>
      </c>
      <c r="AI241">
        <v>1</v>
      </c>
      <c r="AJ241">
        <v>1</v>
      </c>
      <c r="AK241">
        <v>1</v>
      </c>
      <c r="AL241">
        <v>1</v>
      </c>
      <c r="AM241">
        <v>1</v>
      </c>
      <c r="AN241">
        <v>1</v>
      </c>
      <c r="AO241">
        <v>0</v>
      </c>
      <c r="AP241">
        <v>5</v>
      </c>
      <c r="AQ241">
        <v>10</v>
      </c>
      <c r="AR241">
        <v>10</v>
      </c>
      <c r="AS241">
        <v>10</v>
      </c>
      <c r="AT241">
        <v>10</v>
      </c>
      <c r="AU241">
        <v>15</v>
      </c>
      <c r="AV241">
        <v>15</v>
      </c>
      <c r="AW241">
        <v>10</v>
      </c>
      <c r="AX241">
        <v>10</v>
      </c>
      <c r="AY241">
        <v>5</v>
      </c>
      <c r="AZ241">
        <v>100</v>
      </c>
      <c r="BA241">
        <v>5</v>
      </c>
      <c r="BB241">
        <v>10</v>
      </c>
      <c r="BC241">
        <v>10</v>
      </c>
      <c r="BD241">
        <v>10</v>
      </c>
      <c r="BE241">
        <v>10</v>
      </c>
      <c r="BF241">
        <v>15</v>
      </c>
      <c r="BG241">
        <v>15</v>
      </c>
      <c r="BH241">
        <v>10</v>
      </c>
      <c r="BI241">
        <v>10</v>
      </c>
      <c r="BJ241">
        <v>5</v>
      </c>
      <c r="BK241">
        <v>100</v>
      </c>
      <c r="BL241">
        <v>5</v>
      </c>
      <c r="BM241">
        <v>5</v>
      </c>
      <c r="BN241">
        <v>1</v>
      </c>
    </row>
    <row r="242" spans="1:66" x14ac:dyDescent="0.2">
      <c r="A242">
        <v>241</v>
      </c>
      <c r="B242">
        <v>912325</v>
      </c>
      <c r="C242">
        <v>2</v>
      </c>
      <c r="D242">
        <v>15297212</v>
      </c>
      <c r="E242" s="1">
        <v>42023</v>
      </c>
      <c r="F242" s="1">
        <v>42025</v>
      </c>
      <c r="G242">
        <v>2</v>
      </c>
      <c r="H242">
        <v>0</v>
      </c>
      <c r="I242">
        <v>0</v>
      </c>
      <c r="J242">
        <v>62.1</v>
      </c>
      <c r="K242" t="s">
        <v>155</v>
      </c>
      <c r="L242" t="s">
        <v>178</v>
      </c>
      <c r="M242">
        <v>3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1</v>
      </c>
      <c r="X242">
        <v>14.6</v>
      </c>
      <c r="Y242">
        <v>4</v>
      </c>
      <c r="Z242">
        <v>0</v>
      </c>
      <c r="AA242">
        <v>0</v>
      </c>
      <c r="AB242">
        <v>0</v>
      </c>
      <c r="AC242">
        <v>0</v>
      </c>
      <c r="AD242">
        <v>1</v>
      </c>
      <c r="AE242">
        <v>1</v>
      </c>
      <c r="AF242">
        <v>1</v>
      </c>
      <c r="AG242">
        <v>1</v>
      </c>
      <c r="AH242">
        <v>1</v>
      </c>
      <c r="AI242">
        <v>1</v>
      </c>
      <c r="AJ242">
        <v>1</v>
      </c>
      <c r="AK242">
        <v>1</v>
      </c>
      <c r="AL242">
        <v>1</v>
      </c>
      <c r="AM242">
        <v>1</v>
      </c>
      <c r="AN242">
        <v>1</v>
      </c>
      <c r="AO242">
        <v>0</v>
      </c>
      <c r="AP242">
        <v>5</v>
      </c>
      <c r="AQ242">
        <v>10</v>
      </c>
      <c r="AR242">
        <v>10</v>
      </c>
      <c r="AS242">
        <v>10</v>
      </c>
      <c r="AT242">
        <v>10</v>
      </c>
      <c r="AU242">
        <v>15</v>
      </c>
      <c r="AV242">
        <v>15</v>
      </c>
      <c r="AW242">
        <v>10</v>
      </c>
      <c r="AX242">
        <v>10</v>
      </c>
      <c r="AY242">
        <v>5</v>
      </c>
      <c r="AZ242">
        <v>100</v>
      </c>
      <c r="BA242">
        <v>5</v>
      </c>
      <c r="BB242">
        <v>10</v>
      </c>
      <c r="BC242">
        <v>10</v>
      </c>
      <c r="BD242">
        <v>10</v>
      </c>
      <c r="BE242">
        <v>10</v>
      </c>
      <c r="BF242">
        <v>15</v>
      </c>
      <c r="BG242">
        <v>15</v>
      </c>
      <c r="BH242">
        <v>10</v>
      </c>
      <c r="BI242">
        <v>10</v>
      </c>
      <c r="BJ242">
        <v>5</v>
      </c>
      <c r="BK242">
        <v>100</v>
      </c>
      <c r="BL242">
        <v>5</v>
      </c>
      <c r="BM242">
        <v>5</v>
      </c>
      <c r="BN242">
        <v>1</v>
      </c>
    </row>
    <row r="243" spans="1:66" x14ac:dyDescent="0.2">
      <c r="A243">
        <v>242</v>
      </c>
      <c r="B243">
        <v>424986</v>
      </c>
      <c r="C243">
        <v>2</v>
      </c>
      <c r="D243">
        <v>15465392</v>
      </c>
      <c r="E243" s="1">
        <v>42023</v>
      </c>
      <c r="F243" s="1">
        <v>42025</v>
      </c>
      <c r="G243">
        <v>2</v>
      </c>
      <c r="H243">
        <v>0</v>
      </c>
      <c r="I243">
        <v>0</v>
      </c>
      <c r="J243">
        <v>77.599999999999994</v>
      </c>
      <c r="K243" t="s">
        <v>155</v>
      </c>
      <c r="L243" t="s">
        <v>166</v>
      </c>
      <c r="M243">
        <v>4</v>
      </c>
      <c r="N243">
        <v>0</v>
      </c>
      <c r="O243">
        <v>0</v>
      </c>
      <c r="P243">
        <v>0</v>
      </c>
      <c r="Q243">
        <v>0</v>
      </c>
      <c r="R243">
        <v>1</v>
      </c>
      <c r="S243">
        <v>1</v>
      </c>
      <c r="T243">
        <v>0</v>
      </c>
      <c r="U243">
        <v>0</v>
      </c>
      <c r="V243">
        <v>0</v>
      </c>
      <c r="W243">
        <v>1</v>
      </c>
      <c r="X243">
        <v>13.1</v>
      </c>
      <c r="Y243">
        <v>9</v>
      </c>
      <c r="Z243">
        <v>0</v>
      </c>
      <c r="AA243">
        <v>0</v>
      </c>
      <c r="AB243">
        <v>0</v>
      </c>
      <c r="AC243">
        <v>0</v>
      </c>
      <c r="AD243">
        <v>1</v>
      </c>
      <c r="AE243">
        <v>1</v>
      </c>
      <c r="AF243">
        <v>1</v>
      </c>
      <c r="AG243">
        <v>1</v>
      </c>
      <c r="AH243">
        <v>1</v>
      </c>
      <c r="AI243">
        <v>1</v>
      </c>
      <c r="AJ243">
        <v>1</v>
      </c>
      <c r="AK243">
        <v>1</v>
      </c>
      <c r="AL243">
        <v>1</v>
      </c>
      <c r="AM243">
        <v>1</v>
      </c>
      <c r="AN243">
        <v>1</v>
      </c>
      <c r="AO243">
        <v>0</v>
      </c>
      <c r="AP243">
        <v>5</v>
      </c>
      <c r="AQ243">
        <v>10</v>
      </c>
      <c r="AR243">
        <v>10</v>
      </c>
      <c r="AS243">
        <v>10</v>
      </c>
      <c r="AT243">
        <v>10</v>
      </c>
      <c r="AU243">
        <v>15</v>
      </c>
      <c r="AV243">
        <v>15</v>
      </c>
      <c r="AW243">
        <v>10</v>
      </c>
      <c r="AX243">
        <v>10</v>
      </c>
      <c r="AY243">
        <v>5</v>
      </c>
      <c r="AZ243">
        <v>100</v>
      </c>
      <c r="BA243">
        <v>5</v>
      </c>
      <c r="BB243">
        <v>10</v>
      </c>
      <c r="BC243">
        <v>10</v>
      </c>
      <c r="BD243">
        <v>10</v>
      </c>
      <c r="BE243">
        <v>10</v>
      </c>
      <c r="BF243">
        <v>15</v>
      </c>
      <c r="BG243">
        <v>15</v>
      </c>
      <c r="BH243">
        <v>10</v>
      </c>
      <c r="BI243">
        <v>10</v>
      </c>
      <c r="BJ243">
        <v>5</v>
      </c>
      <c r="BK243">
        <v>100</v>
      </c>
      <c r="BL243">
        <v>5</v>
      </c>
      <c r="BM243">
        <v>5</v>
      </c>
      <c r="BN243">
        <v>1</v>
      </c>
    </row>
    <row r="244" spans="1:66" x14ac:dyDescent="0.2">
      <c r="A244">
        <v>243</v>
      </c>
      <c r="B244">
        <v>736938</v>
      </c>
      <c r="C244">
        <v>2</v>
      </c>
      <c r="D244">
        <v>15460526</v>
      </c>
      <c r="E244" s="1">
        <v>42021</v>
      </c>
      <c r="F244" s="1">
        <v>42036</v>
      </c>
      <c r="G244">
        <v>15</v>
      </c>
      <c r="H244">
        <v>1</v>
      </c>
      <c r="I244">
        <v>0</v>
      </c>
      <c r="J244">
        <v>77.2</v>
      </c>
      <c r="K244" t="s">
        <v>155</v>
      </c>
      <c r="L244" t="s">
        <v>156</v>
      </c>
      <c r="M244">
        <v>2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1</v>
      </c>
      <c r="T244">
        <v>0</v>
      </c>
      <c r="U244">
        <v>0</v>
      </c>
      <c r="V244">
        <v>0</v>
      </c>
      <c r="W244">
        <v>0</v>
      </c>
      <c r="X244">
        <v>13.7</v>
      </c>
      <c r="Y244">
        <v>4</v>
      </c>
      <c r="Z244">
        <v>1</v>
      </c>
      <c r="AA244">
        <v>0</v>
      </c>
      <c r="AB244">
        <v>0</v>
      </c>
      <c r="AC244">
        <v>0</v>
      </c>
      <c r="AD244">
        <v>1</v>
      </c>
      <c r="AE244">
        <v>0</v>
      </c>
      <c r="AF244">
        <v>1</v>
      </c>
      <c r="AG244">
        <v>1</v>
      </c>
      <c r="AH244">
        <v>1</v>
      </c>
      <c r="AI244">
        <v>1</v>
      </c>
      <c r="AJ244">
        <v>1</v>
      </c>
      <c r="AK244">
        <v>1</v>
      </c>
      <c r="AL244">
        <v>1</v>
      </c>
      <c r="AM244">
        <v>1</v>
      </c>
      <c r="AN244">
        <v>1</v>
      </c>
      <c r="AO244">
        <v>1</v>
      </c>
      <c r="AP244">
        <v>5</v>
      </c>
      <c r="AQ244">
        <v>10</v>
      </c>
      <c r="AR244">
        <v>10</v>
      </c>
      <c r="AS244">
        <v>10</v>
      </c>
      <c r="AT244">
        <v>10</v>
      </c>
      <c r="AU244">
        <v>15</v>
      </c>
      <c r="AV244">
        <v>15</v>
      </c>
      <c r="AW244">
        <v>10</v>
      </c>
      <c r="AX244">
        <v>10</v>
      </c>
      <c r="AY244">
        <v>5</v>
      </c>
      <c r="AZ244">
        <v>100</v>
      </c>
      <c r="BA244">
        <v>5</v>
      </c>
      <c r="BB244">
        <v>10</v>
      </c>
      <c r="BC244">
        <v>10</v>
      </c>
      <c r="BD244">
        <v>10</v>
      </c>
      <c r="BE244">
        <v>10</v>
      </c>
      <c r="BF244">
        <v>15</v>
      </c>
      <c r="BG244">
        <v>15</v>
      </c>
      <c r="BH244">
        <v>10</v>
      </c>
      <c r="BI244">
        <v>10</v>
      </c>
      <c r="BJ244">
        <v>5</v>
      </c>
      <c r="BK244">
        <v>100</v>
      </c>
      <c r="BL244">
        <v>5</v>
      </c>
      <c r="BM244">
        <v>5</v>
      </c>
      <c r="BN244">
        <v>1</v>
      </c>
    </row>
    <row r="245" spans="1:66" x14ac:dyDescent="0.2">
      <c r="A245">
        <v>244</v>
      </c>
      <c r="B245">
        <v>320673</v>
      </c>
      <c r="C245">
        <v>1</v>
      </c>
      <c r="D245">
        <v>15460568</v>
      </c>
      <c r="E245" s="1">
        <v>42021</v>
      </c>
      <c r="F245" s="1">
        <v>42026</v>
      </c>
      <c r="G245">
        <v>5</v>
      </c>
      <c r="H245">
        <v>0</v>
      </c>
      <c r="I245">
        <v>0</v>
      </c>
      <c r="J245">
        <v>73.5</v>
      </c>
      <c r="K245" t="s">
        <v>169</v>
      </c>
      <c r="L245" t="s">
        <v>161</v>
      </c>
      <c r="M245">
        <v>3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13.3</v>
      </c>
      <c r="Y245">
        <v>4</v>
      </c>
      <c r="Z245">
        <v>0</v>
      </c>
      <c r="AA245">
        <v>0</v>
      </c>
      <c r="AB245">
        <v>0</v>
      </c>
      <c r="AC245">
        <v>0</v>
      </c>
      <c r="AD245">
        <v>1</v>
      </c>
      <c r="AE245">
        <v>0</v>
      </c>
      <c r="AF245">
        <v>1</v>
      </c>
      <c r="AG245">
        <v>1</v>
      </c>
      <c r="AH245">
        <v>1</v>
      </c>
      <c r="AI245">
        <v>1</v>
      </c>
      <c r="AJ245">
        <v>1</v>
      </c>
      <c r="AK245">
        <v>1</v>
      </c>
      <c r="AL245">
        <v>1</v>
      </c>
      <c r="AM245">
        <v>1</v>
      </c>
      <c r="AN245">
        <v>0</v>
      </c>
      <c r="AO245">
        <v>2</v>
      </c>
      <c r="AP245">
        <v>5</v>
      </c>
      <c r="AQ245">
        <v>10</v>
      </c>
      <c r="AR245">
        <v>10</v>
      </c>
      <c r="AS245">
        <v>10</v>
      </c>
      <c r="AT245">
        <v>10</v>
      </c>
      <c r="AU245">
        <v>15</v>
      </c>
      <c r="AV245">
        <v>15</v>
      </c>
      <c r="AW245">
        <v>10</v>
      </c>
      <c r="AX245">
        <v>10</v>
      </c>
      <c r="AY245">
        <v>5</v>
      </c>
      <c r="AZ245">
        <v>100</v>
      </c>
      <c r="BA245">
        <v>5</v>
      </c>
      <c r="BB245">
        <v>10</v>
      </c>
      <c r="BC245">
        <v>10</v>
      </c>
      <c r="BD245">
        <v>10</v>
      </c>
      <c r="BE245">
        <v>10</v>
      </c>
      <c r="BF245">
        <v>15</v>
      </c>
      <c r="BG245">
        <v>15</v>
      </c>
      <c r="BH245">
        <v>10</v>
      </c>
      <c r="BI245">
        <v>10</v>
      </c>
      <c r="BJ245">
        <v>5</v>
      </c>
      <c r="BK245">
        <v>100</v>
      </c>
      <c r="BL245">
        <v>5</v>
      </c>
      <c r="BM245">
        <v>5</v>
      </c>
      <c r="BN245">
        <v>1</v>
      </c>
    </row>
    <row r="246" spans="1:66" x14ac:dyDescent="0.2">
      <c r="A246">
        <v>245</v>
      </c>
      <c r="B246">
        <v>457839</v>
      </c>
      <c r="C246">
        <v>1</v>
      </c>
      <c r="D246">
        <v>15469368</v>
      </c>
      <c r="E246" s="1">
        <v>42023</v>
      </c>
      <c r="F246" s="1">
        <v>42026</v>
      </c>
      <c r="G246">
        <v>3</v>
      </c>
      <c r="H246">
        <v>0</v>
      </c>
      <c r="I246">
        <v>0</v>
      </c>
      <c r="J246">
        <v>75.900000000000006</v>
      </c>
      <c r="K246" t="s">
        <v>169</v>
      </c>
      <c r="L246" t="s">
        <v>164</v>
      </c>
      <c r="M246">
        <v>3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1</v>
      </c>
      <c r="T246">
        <v>0</v>
      </c>
      <c r="U246">
        <v>0</v>
      </c>
      <c r="V246">
        <v>0</v>
      </c>
      <c r="W246">
        <v>1</v>
      </c>
      <c r="X246">
        <v>12.4</v>
      </c>
      <c r="Y246">
        <v>6</v>
      </c>
      <c r="Z246">
        <v>0</v>
      </c>
      <c r="AA246">
        <v>0</v>
      </c>
      <c r="AB246">
        <v>0</v>
      </c>
      <c r="AC246">
        <v>0</v>
      </c>
      <c r="AD246">
        <v>1</v>
      </c>
      <c r="AE246">
        <v>1</v>
      </c>
      <c r="AF246">
        <v>1</v>
      </c>
      <c r="AG246">
        <v>1</v>
      </c>
      <c r="AH246">
        <v>1</v>
      </c>
      <c r="AI246">
        <v>1</v>
      </c>
      <c r="AJ246">
        <v>1</v>
      </c>
      <c r="AK246">
        <v>1</v>
      </c>
      <c r="AL246">
        <v>1</v>
      </c>
      <c r="AM246">
        <v>1</v>
      </c>
      <c r="AN246">
        <v>0</v>
      </c>
      <c r="AO246">
        <v>1</v>
      </c>
      <c r="AP246">
        <v>5</v>
      </c>
      <c r="AQ246">
        <v>10</v>
      </c>
      <c r="AR246">
        <v>5</v>
      </c>
      <c r="AS246">
        <v>10</v>
      </c>
      <c r="AT246">
        <v>10</v>
      </c>
      <c r="AU246">
        <v>15</v>
      </c>
      <c r="AV246">
        <v>15</v>
      </c>
      <c r="AW246">
        <v>10</v>
      </c>
      <c r="AX246">
        <v>10</v>
      </c>
      <c r="AY246">
        <v>5</v>
      </c>
      <c r="AZ246">
        <v>95</v>
      </c>
      <c r="BA246">
        <v>5</v>
      </c>
      <c r="BB246">
        <v>10</v>
      </c>
      <c r="BC246">
        <v>10</v>
      </c>
      <c r="BD246">
        <v>10</v>
      </c>
      <c r="BE246">
        <v>10</v>
      </c>
      <c r="BF246">
        <v>15</v>
      </c>
      <c r="BG246">
        <v>15</v>
      </c>
      <c r="BH246">
        <v>10</v>
      </c>
      <c r="BI246">
        <v>10</v>
      </c>
      <c r="BJ246">
        <v>5</v>
      </c>
      <c r="BK246">
        <v>100</v>
      </c>
      <c r="BL246">
        <v>4</v>
      </c>
      <c r="BM246">
        <v>5</v>
      </c>
      <c r="BN246">
        <v>1</v>
      </c>
    </row>
    <row r="247" spans="1:66" x14ac:dyDescent="0.2">
      <c r="A247">
        <v>246</v>
      </c>
      <c r="B247">
        <v>787413</v>
      </c>
      <c r="C247">
        <v>1</v>
      </c>
      <c r="D247">
        <v>15482509</v>
      </c>
      <c r="E247" s="1">
        <v>42024</v>
      </c>
      <c r="F247" s="1">
        <v>42028</v>
      </c>
      <c r="G247">
        <v>4</v>
      </c>
      <c r="H247">
        <v>0</v>
      </c>
      <c r="I247">
        <v>0</v>
      </c>
      <c r="J247">
        <v>79</v>
      </c>
      <c r="K247" t="s">
        <v>160</v>
      </c>
      <c r="L247" t="s">
        <v>156</v>
      </c>
      <c r="M247">
        <v>2</v>
      </c>
      <c r="N247">
        <v>0</v>
      </c>
      <c r="O247">
        <v>0</v>
      </c>
      <c r="P247">
        <v>1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12.1</v>
      </c>
      <c r="Y247">
        <v>2</v>
      </c>
      <c r="Z247">
        <v>0</v>
      </c>
      <c r="AA247">
        <v>0</v>
      </c>
      <c r="AB247">
        <v>0</v>
      </c>
      <c r="AC247">
        <v>0</v>
      </c>
      <c r="AD247">
        <v>1</v>
      </c>
      <c r="AE247">
        <v>1</v>
      </c>
      <c r="AF247">
        <v>1</v>
      </c>
      <c r="AG247">
        <v>1</v>
      </c>
      <c r="AH247">
        <v>1</v>
      </c>
      <c r="AI247">
        <v>1</v>
      </c>
      <c r="AJ247">
        <v>1</v>
      </c>
      <c r="AK247">
        <v>1</v>
      </c>
      <c r="AL247">
        <v>1</v>
      </c>
      <c r="AM247">
        <v>1</v>
      </c>
      <c r="AN247">
        <v>1</v>
      </c>
      <c r="AO247">
        <v>0</v>
      </c>
      <c r="AP247">
        <v>5</v>
      </c>
      <c r="AQ247">
        <v>10</v>
      </c>
      <c r="AR247">
        <v>10</v>
      </c>
      <c r="AS247">
        <v>10</v>
      </c>
      <c r="AT247">
        <v>10</v>
      </c>
      <c r="AU247">
        <v>15</v>
      </c>
      <c r="AV247">
        <v>15</v>
      </c>
      <c r="AW247">
        <v>10</v>
      </c>
      <c r="AX247">
        <v>10</v>
      </c>
      <c r="AY247">
        <v>5</v>
      </c>
      <c r="AZ247">
        <v>100</v>
      </c>
      <c r="BA247">
        <v>5</v>
      </c>
      <c r="BB247">
        <v>10</v>
      </c>
      <c r="BC247">
        <v>10</v>
      </c>
      <c r="BD247">
        <v>10</v>
      </c>
      <c r="BE247">
        <v>10</v>
      </c>
      <c r="BF247">
        <v>15</v>
      </c>
      <c r="BG247">
        <v>15</v>
      </c>
      <c r="BH247">
        <v>10</v>
      </c>
      <c r="BI247">
        <v>10</v>
      </c>
      <c r="BJ247">
        <v>5</v>
      </c>
      <c r="BK247">
        <v>100</v>
      </c>
      <c r="BL247">
        <v>5</v>
      </c>
      <c r="BM247">
        <v>5</v>
      </c>
      <c r="BN247">
        <v>1</v>
      </c>
    </row>
    <row r="248" spans="1:66" x14ac:dyDescent="0.2">
      <c r="A248">
        <v>247</v>
      </c>
      <c r="B248">
        <v>1661564</v>
      </c>
      <c r="C248">
        <v>1</v>
      </c>
      <c r="D248">
        <v>15479906</v>
      </c>
      <c r="E248" s="1">
        <v>42024</v>
      </c>
      <c r="F248" s="1">
        <v>42025</v>
      </c>
      <c r="G248">
        <v>1</v>
      </c>
      <c r="H248">
        <v>0</v>
      </c>
      <c r="I248">
        <v>0</v>
      </c>
      <c r="J248">
        <v>60.1</v>
      </c>
      <c r="K248" t="s">
        <v>181</v>
      </c>
      <c r="L248" t="s">
        <v>167</v>
      </c>
      <c r="M248">
        <v>2</v>
      </c>
      <c r="N248">
        <v>0</v>
      </c>
      <c r="O248">
        <v>0</v>
      </c>
      <c r="P248">
        <v>1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11.4</v>
      </c>
      <c r="Y248">
        <v>4</v>
      </c>
      <c r="Z248">
        <v>1</v>
      </c>
      <c r="AA248">
        <v>0</v>
      </c>
      <c r="AB248">
        <v>0</v>
      </c>
      <c r="AC248">
        <v>0</v>
      </c>
      <c r="AD248">
        <v>0</v>
      </c>
      <c r="AE248">
        <v>1</v>
      </c>
      <c r="AF248">
        <v>1</v>
      </c>
      <c r="AG248">
        <v>1</v>
      </c>
      <c r="AH248">
        <v>1</v>
      </c>
      <c r="AI248">
        <v>1</v>
      </c>
      <c r="AJ248">
        <v>1</v>
      </c>
      <c r="AK248">
        <v>1</v>
      </c>
      <c r="AL248">
        <v>1</v>
      </c>
      <c r="AM248">
        <v>1</v>
      </c>
      <c r="AN248">
        <v>1</v>
      </c>
      <c r="AO248">
        <v>0</v>
      </c>
      <c r="AP248">
        <v>5</v>
      </c>
      <c r="AQ248">
        <v>10</v>
      </c>
      <c r="AR248">
        <v>10</v>
      </c>
      <c r="AS248">
        <v>10</v>
      </c>
      <c r="AT248">
        <v>10</v>
      </c>
      <c r="AU248">
        <v>15</v>
      </c>
      <c r="AV248">
        <v>15</v>
      </c>
      <c r="AW248">
        <v>10</v>
      </c>
      <c r="AX248">
        <v>10</v>
      </c>
      <c r="AY248">
        <v>5</v>
      </c>
      <c r="AZ248">
        <v>100</v>
      </c>
      <c r="BA248">
        <v>5</v>
      </c>
      <c r="BB248">
        <v>10</v>
      </c>
      <c r="BC248">
        <v>10</v>
      </c>
      <c r="BD248">
        <v>10</v>
      </c>
      <c r="BE248">
        <v>10</v>
      </c>
      <c r="BF248">
        <v>15</v>
      </c>
      <c r="BG248">
        <v>15</v>
      </c>
      <c r="BH248">
        <v>10</v>
      </c>
      <c r="BI248">
        <v>10</v>
      </c>
      <c r="BJ248">
        <v>5</v>
      </c>
      <c r="BK248">
        <v>100</v>
      </c>
      <c r="BL248">
        <v>5</v>
      </c>
      <c r="BM248">
        <v>5</v>
      </c>
      <c r="BN248">
        <v>1</v>
      </c>
    </row>
    <row r="249" spans="1:66" x14ac:dyDescent="0.2">
      <c r="A249">
        <v>248</v>
      </c>
      <c r="B249">
        <v>1764749</v>
      </c>
      <c r="C249">
        <v>2</v>
      </c>
      <c r="D249">
        <v>15267089</v>
      </c>
      <c r="E249" s="1">
        <v>41991</v>
      </c>
      <c r="F249" s="1">
        <v>41995</v>
      </c>
      <c r="G249">
        <v>4</v>
      </c>
      <c r="H249">
        <v>0</v>
      </c>
      <c r="I249">
        <v>0</v>
      </c>
      <c r="J249">
        <v>83.6</v>
      </c>
      <c r="K249" t="s">
        <v>181</v>
      </c>
      <c r="L249" t="s">
        <v>161</v>
      </c>
      <c r="M249">
        <v>4</v>
      </c>
      <c r="N249">
        <v>0</v>
      </c>
      <c r="O249">
        <v>0</v>
      </c>
      <c r="P249">
        <v>1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1</v>
      </c>
      <c r="X249">
        <v>8.8000000000000007</v>
      </c>
      <c r="Y249">
        <v>9</v>
      </c>
      <c r="Z249">
        <v>3</v>
      </c>
      <c r="AA249">
        <v>0</v>
      </c>
      <c r="AB249">
        <v>0</v>
      </c>
      <c r="AC249">
        <v>0</v>
      </c>
      <c r="AD249">
        <v>1</v>
      </c>
      <c r="AE249">
        <v>0</v>
      </c>
      <c r="AF249">
        <v>1</v>
      </c>
      <c r="AG249">
        <v>1</v>
      </c>
      <c r="AH249">
        <v>1</v>
      </c>
      <c r="AI249">
        <v>0</v>
      </c>
      <c r="AJ249">
        <v>1</v>
      </c>
      <c r="AK249">
        <v>0</v>
      </c>
      <c r="AL249">
        <v>0</v>
      </c>
      <c r="AM249">
        <v>0</v>
      </c>
      <c r="AN249">
        <v>1</v>
      </c>
      <c r="AO249">
        <v>5</v>
      </c>
      <c r="AP249">
        <v>5</v>
      </c>
      <c r="AQ249">
        <v>5</v>
      </c>
      <c r="AR249">
        <v>5</v>
      </c>
      <c r="AS249">
        <v>10</v>
      </c>
      <c r="AT249">
        <v>5</v>
      </c>
      <c r="AU249">
        <v>10</v>
      </c>
      <c r="AV249">
        <v>10</v>
      </c>
      <c r="AW249">
        <v>5</v>
      </c>
      <c r="AX249">
        <v>5</v>
      </c>
      <c r="AY249">
        <v>0</v>
      </c>
      <c r="AZ249">
        <v>60</v>
      </c>
      <c r="BA249">
        <v>5</v>
      </c>
      <c r="BB249">
        <v>5</v>
      </c>
      <c r="BC249">
        <v>5</v>
      </c>
      <c r="BD249">
        <v>10</v>
      </c>
      <c r="BE249">
        <v>5</v>
      </c>
      <c r="BF249">
        <v>10</v>
      </c>
      <c r="BG249">
        <v>10</v>
      </c>
      <c r="BH249">
        <v>5</v>
      </c>
      <c r="BI249">
        <v>5</v>
      </c>
      <c r="BJ249">
        <v>0</v>
      </c>
      <c r="BK249">
        <v>60</v>
      </c>
      <c r="BL249">
        <v>2</v>
      </c>
      <c r="BM249">
        <v>2</v>
      </c>
      <c r="BN249">
        <v>3</v>
      </c>
    </row>
    <row r="250" spans="1:66" x14ac:dyDescent="0.2">
      <c r="A250">
        <v>249</v>
      </c>
      <c r="B250">
        <v>1054513</v>
      </c>
      <c r="C250">
        <v>1</v>
      </c>
      <c r="D250">
        <v>15258803</v>
      </c>
      <c r="E250" s="1">
        <v>41990</v>
      </c>
      <c r="F250" s="1">
        <v>41993</v>
      </c>
      <c r="G250">
        <v>3</v>
      </c>
      <c r="H250">
        <v>0</v>
      </c>
      <c r="I250">
        <v>0</v>
      </c>
      <c r="J250">
        <v>89.2</v>
      </c>
      <c r="K250" t="s">
        <v>181</v>
      </c>
      <c r="L250" t="s">
        <v>162</v>
      </c>
      <c r="M250">
        <v>4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1</v>
      </c>
      <c r="U250">
        <v>0</v>
      </c>
      <c r="V250">
        <v>0</v>
      </c>
      <c r="W250">
        <v>0</v>
      </c>
      <c r="X250">
        <v>14.2</v>
      </c>
      <c r="Y250">
        <v>5</v>
      </c>
      <c r="Z250">
        <v>1</v>
      </c>
      <c r="AA250">
        <v>0</v>
      </c>
      <c r="AB250">
        <v>1</v>
      </c>
      <c r="AC250">
        <v>5</v>
      </c>
      <c r="AD250">
        <v>1</v>
      </c>
      <c r="AE250">
        <v>2</v>
      </c>
      <c r="AF250">
        <v>2</v>
      </c>
      <c r="AG250">
        <v>2</v>
      </c>
      <c r="AH250">
        <v>2</v>
      </c>
      <c r="AI250">
        <v>2</v>
      </c>
      <c r="AJ250">
        <v>2</v>
      </c>
      <c r="AK250">
        <v>2</v>
      </c>
      <c r="AL250">
        <v>2</v>
      </c>
      <c r="AM250">
        <v>2</v>
      </c>
      <c r="AN250">
        <v>2</v>
      </c>
      <c r="AP250">
        <v>5</v>
      </c>
      <c r="AQ250">
        <v>5</v>
      </c>
      <c r="AR250">
        <v>5</v>
      </c>
      <c r="AS250">
        <v>10</v>
      </c>
      <c r="AT250">
        <v>5</v>
      </c>
      <c r="AU250">
        <v>10</v>
      </c>
      <c r="AV250">
        <v>10</v>
      </c>
      <c r="AW250">
        <v>5</v>
      </c>
      <c r="AX250">
        <v>5</v>
      </c>
      <c r="AY250">
        <v>0</v>
      </c>
      <c r="AZ250">
        <v>60</v>
      </c>
      <c r="BA250">
        <v>5</v>
      </c>
      <c r="BB250">
        <v>5</v>
      </c>
      <c r="BC250">
        <v>5</v>
      </c>
      <c r="BD250">
        <v>10</v>
      </c>
      <c r="BE250">
        <v>5</v>
      </c>
      <c r="BF250">
        <v>10</v>
      </c>
      <c r="BG250">
        <v>10</v>
      </c>
      <c r="BH250">
        <v>5</v>
      </c>
      <c r="BI250">
        <v>5</v>
      </c>
      <c r="BJ250">
        <v>0</v>
      </c>
      <c r="BK250">
        <v>60</v>
      </c>
      <c r="BL250">
        <v>2</v>
      </c>
      <c r="BM250">
        <v>2</v>
      </c>
      <c r="BN250">
        <v>5</v>
      </c>
    </row>
    <row r="251" spans="1:66" x14ac:dyDescent="0.2">
      <c r="A251">
        <v>250</v>
      </c>
      <c r="B251">
        <v>1272691</v>
      </c>
      <c r="C251">
        <v>1</v>
      </c>
      <c r="D251">
        <v>15137225</v>
      </c>
      <c r="E251" s="1">
        <v>41990</v>
      </c>
      <c r="F251" s="1">
        <v>42000</v>
      </c>
      <c r="G251">
        <v>10</v>
      </c>
      <c r="H251">
        <v>0</v>
      </c>
      <c r="I251">
        <v>0</v>
      </c>
      <c r="J251">
        <v>68.599999999999994</v>
      </c>
      <c r="K251" t="s">
        <v>181</v>
      </c>
      <c r="L251" t="s">
        <v>162</v>
      </c>
      <c r="M251">
        <v>2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1</v>
      </c>
      <c r="T251">
        <v>0</v>
      </c>
      <c r="U251">
        <v>0</v>
      </c>
      <c r="V251">
        <v>0</v>
      </c>
      <c r="W251">
        <v>0</v>
      </c>
      <c r="X251">
        <v>8.5</v>
      </c>
      <c r="Y251">
        <v>5</v>
      </c>
      <c r="Z251">
        <v>1</v>
      </c>
      <c r="AA251">
        <v>0</v>
      </c>
      <c r="AB251">
        <v>0</v>
      </c>
      <c r="AC251">
        <v>0</v>
      </c>
      <c r="AD251">
        <v>1</v>
      </c>
      <c r="AE251">
        <v>0</v>
      </c>
      <c r="AF251">
        <v>1</v>
      </c>
      <c r="AG251">
        <v>1</v>
      </c>
      <c r="AH251">
        <v>1</v>
      </c>
      <c r="AI251">
        <v>1</v>
      </c>
      <c r="AJ251">
        <v>1</v>
      </c>
      <c r="AK251">
        <v>1</v>
      </c>
      <c r="AL251">
        <v>1</v>
      </c>
      <c r="AM251">
        <v>1</v>
      </c>
      <c r="AN251">
        <v>0</v>
      </c>
      <c r="AO251">
        <v>2</v>
      </c>
      <c r="AP251">
        <v>5</v>
      </c>
      <c r="AQ251">
        <v>10</v>
      </c>
      <c r="AR251">
        <v>10</v>
      </c>
      <c r="AS251">
        <v>10</v>
      </c>
      <c r="AT251">
        <v>10</v>
      </c>
      <c r="AU251">
        <v>15</v>
      </c>
      <c r="AV251">
        <v>15</v>
      </c>
      <c r="AW251">
        <v>5</v>
      </c>
      <c r="AX251">
        <v>10</v>
      </c>
      <c r="AY251">
        <v>5</v>
      </c>
      <c r="AZ251">
        <v>95</v>
      </c>
      <c r="BA251">
        <v>5</v>
      </c>
      <c r="BB251">
        <v>10</v>
      </c>
      <c r="BC251">
        <v>10</v>
      </c>
      <c r="BD251">
        <v>10</v>
      </c>
      <c r="BE251">
        <v>10</v>
      </c>
      <c r="BF251">
        <v>10</v>
      </c>
      <c r="BG251">
        <v>10</v>
      </c>
      <c r="BH251">
        <v>5</v>
      </c>
      <c r="BI251">
        <v>5</v>
      </c>
      <c r="BJ251">
        <v>0</v>
      </c>
      <c r="BK251">
        <v>75</v>
      </c>
      <c r="BL251">
        <v>4</v>
      </c>
      <c r="BM251">
        <v>3</v>
      </c>
      <c r="BN251">
        <v>1</v>
      </c>
    </row>
    <row r="252" spans="1:66" x14ac:dyDescent="0.2">
      <c r="A252">
        <v>251</v>
      </c>
      <c r="B252">
        <v>411744</v>
      </c>
      <c r="C252">
        <v>1</v>
      </c>
      <c r="D252">
        <v>15120991</v>
      </c>
      <c r="E252" s="1">
        <v>41991</v>
      </c>
      <c r="F252" s="1">
        <v>41992</v>
      </c>
      <c r="G252">
        <v>1</v>
      </c>
      <c r="H252">
        <v>0</v>
      </c>
      <c r="I252">
        <v>0</v>
      </c>
      <c r="J252">
        <v>61.7</v>
      </c>
      <c r="K252" t="s">
        <v>181</v>
      </c>
      <c r="L252" t="s">
        <v>162</v>
      </c>
      <c r="M252">
        <v>1</v>
      </c>
      <c r="N252">
        <v>0</v>
      </c>
      <c r="O252">
        <v>0</v>
      </c>
      <c r="P252">
        <v>1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13.9</v>
      </c>
      <c r="Y252">
        <v>6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1</v>
      </c>
      <c r="AF252">
        <v>1</v>
      </c>
      <c r="AG252">
        <v>1</v>
      </c>
      <c r="AH252">
        <v>1</v>
      </c>
      <c r="AI252">
        <v>1</v>
      </c>
      <c r="AJ252">
        <v>1</v>
      </c>
      <c r="AK252">
        <v>1</v>
      </c>
      <c r="AL252">
        <v>1</v>
      </c>
      <c r="AM252">
        <v>1</v>
      </c>
      <c r="AN252">
        <v>1</v>
      </c>
      <c r="AO252">
        <v>0</v>
      </c>
      <c r="AP252">
        <v>5</v>
      </c>
      <c r="AQ252">
        <v>10</v>
      </c>
      <c r="AR252">
        <v>10</v>
      </c>
      <c r="AS252">
        <v>10</v>
      </c>
      <c r="AT252">
        <v>10</v>
      </c>
      <c r="AU252">
        <v>15</v>
      </c>
      <c r="AV252">
        <v>15</v>
      </c>
      <c r="AW252">
        <v>10</v>
      </c>
      <c r="AX252">
        <v>10</v>
      </c>
      <c r="AY252">
        <v>5</v>
      </c>
      <c r="AZ252">
        <v>100</v>
      </c>
      <c r="BA252">
        <v>5</v>
      </c>
      <c r="BB252">
        <v>10</v>
      </c>
      <c r="BC252">
        <v>10</v>
      </c>
      <c r="BD252">
        <v>10</v>
      </c>
      <c r="BE252">
        <v>10</v>
      </c>
      <c r="BF252">
        <v>5</v>
      </c>
      <c r="BG252">
        <v>0</v>
      </c>
      <c r="BH252">
        <v>5</v>
      </c>
      <c r="BI252">
        <v>0</v>
      </c>
      <c r="BJ252">
        <v>5</v>
      </c>
      <c r="BK252">
        <v>60</v>
      </c>
      <c r="BL252">
        <v>5</v>
      </c>
      <c r="BM252">
        <v>2</v>
      </c>
      <c r="BN252">
        <v>1</v>
      </c>
    </row>
    <row r="253" spans="1:66" x14ac:dyDescent="0.2">
      <c r="A253">
        <v>252</v>
      </c>
      <c r="B253">
        <v>1468796</v>
      </c>
      <c r="C253">
        <v>1</v>
      </c>
      <c r="D253">
        <v>15264905</v>
      </c>
      <c r="E253" s="1">
        <v>41991</v>
      </c>
      <c r="F253" s="1">
        <v>41992</v>
      </c>
      <c r="G253">
        <v>1</v>
      </c>
      <c r="H253">
        <v>0</v>
      </c>
      <c r="I253">
        <v>0</v>
      </c>
      <c r="J253">
        <v>68.8</v>
      </c>
      <c r="K253" t="s">
        <v>181</v>
      </c>
      <c r="L253" t="s">
        <v>162</v>
      </c>
      <c r="M253">
        <v>2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12.1</v>
      </c>
      <c r="Y253">
        <v>4</v>
      </c>
      <c r="Z253">
        <v>0</v>
      </c>
      <c r="AA253">
        <v>0</v>
      </c>
      <c r="AB253">
        <v>1</v>
      </c>
      <c r="AC253">
        <v>5</v>
      </c>
      <c r="AD253">
        <v>0</v>
      </c>
      <c r="AE253">
        <v>1</v>
      </c>
      <c r="AF253">
        <v>1</v>
      </c>
      <c r="AG253">
        <v>1</v>
      </c>
      <c r="AH253">
        <v>1</v>
      </c>
      <c r="AI253">
        <v>1</v>
      </c>
      <c r="AJ253">
        <v>1</v>
      </c>
      <c r="AK253">
        <v>1</v>
      </c>
      <c r="AL253">
        <v>1</v>
      </c>
      <c r="AM253">
        <v>1</v>
      </c>
      <c r="AN253">
        <v>1</v>
      </c>
      <c r="AO253">
        <v>0</v>
      </c>
      <c r="AP253">
        <v>5</v>
      </c>
      <c r="AQ253">
        <v>10</v>
      </c>
      <c r="AR253">
        <v>5</v>
      </c>
      <c r="AS253">
        <v>10</v>
      </c>
      <c r="AT253">
        <v>10</v>
      </c>
      <c r="AU253">
        <v>15</v>
      </c>
      <c r="AV253">
        <v>15</v>
      </c>
      <c r="AW253">
        <v>10</v>
      </c>
      <c r="AX253">
        <v>10</v>
      </c>
      <c r="AY253">
        <v>5</v>
      </c>
      <c r="AZ253">
        <v>95</v>
      </c>
      <c r="BA253">
        <v>5</v>
      </c>
      <c r="BB253">
        <v>10</v>
      </c>
      <c r="BC253">
        <v>10</v>
      </c>
      <c r="BD253">
        <v>5</v>
      </c>
      <c r="BE253">
        <v>10</v>
      </c>
      <c r="BF253">
        <v>15</v>
      </c>
      <c r="BG253">
        <v>15</v>
      </c>
      <c r="BH253">
        <v>5</v>
      </c>
      <c r="BI253">
        <v>10</v>
      </c>
      <c r="BJ253">
        <v>5</v>
      </c>
      <c r="BK253">
        <v>90</v>
      </c>
      <c r="BL253">
        <v>4</v>
      </c>
      <c r="BM253">
        <v>3</v>
      </c>
      <c r="BN253">
        <v>1</v>
      </c>
    </row>
    <row r="254" spans="1:66" x14ac:dyDescent="0.2">
      <c r="A254">
        <v>253</v>
      </c>
      <c r="B254">
        <v>390692</v>
      </c>
      <c r="C254">
        <v>1</v>
      </c>
      <c r="D254">
        <v>15395068</v>
      </c>
      <c r="E254" s="1">
        <v>42014</v>
      </c>
      <c r="F254" s="1">
        <v>42017</v>
      </c>
      <c r="G254">
        <v>3</v>
      </c>
      <c r="H254">
        <v>0</v>
      </c>
      <c r="I254">
        <v>0</v>
      </c>
      <c r="J254">
        <v>87.5</v>
      </c>
      <c r="K254" t="s">
        <v>160</v>
      </c>
      <c r="L254" t="s">
        <v>166</v>
      </c>
      <c r="M254">
        <v>5</v>
      </c>
      <c r="N254">
        <v>1</v>
      </c>
      <c r="O254">
        <v>0</v>
      </c>
      <c r="P254">
        <v>0</v>
      </c>
      <c r="Q254">
        <v>0</v>
      </c>
      <c r="R254">
        <v>0</v>
      </c>
      <c r="S254">
        <v>1</v>
      </c>
      <c r="T254">
        <v>1</v>
      </c>
      <c r="U254">
        <v>0</v>
      </c>
      <c r="V254">
        <v>0</v>
      </c>
      <c r="W254">
        <v>0</v>
      </c>
      <c r="X254">
        <v>12.3</v>
      </c>
      <c r="Y254">
        <v>7</v>
      </c>
      <c r="Z254">
        <v>0</v>
      </c>
      <c r="AA254">
        <v>0</v>
      </c>
      <c r="AB254">
        <v>0</v>
      </c>
      <c r="AC254">
        <v>0</v>
      </c>
      <c r="AD254">
        <v>1</v>
      </c>
      <c r="AE254">
        <v>2</v>
      </c>
      <c r="AF254">
        <v>2</v>
      </c>
      <c r="AG254">
        <v>2</v>
      </c>
      <c r="AH254">
        <v>2</v>
      </c>
      <c r="AI254">
        <v>2</v>
      </c>
      <c r="AJ254">
        <v>2</v>
      </c>
      <c r="AK254">
        <v>2</v>
      </c>
      <c r="AL254">
        <v>2</v>
      </c>
      <c r="AM254">
        <v>2</v>
      </c>
      <c r="AN254">
        <v>2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1</v>
      </c>
      <c r="BM254">
        <v>1</v>
      </c>
      <c r="BN254">
        <v>5</v>
      </c>
    </row>
    <row r="255" spans="1:66" x14ac:dyDescent="0.2">
      <c r="A255">
        <v>254</v>
      </c>
      <c r="B255">
        <v>1773651</v>
      </c>
      <c r="C255">
        <v>1</v>
      </c>
      <c r="D255">
        <v>15287003</v>
      </c>
      <c r="E255" s="1">
        <v>42014</v>
      </c>
      <c r="F255" s="1">
        <v>42016</v>
      </c>
      <c r="G255">
        <v>2</v>
      </c>
      <c r="H255">
        <v>0</v>
      </c>
      <c r="I255">
        <v>0</v>
      </c>
      <c r="J255">
        <v>67.900000000000006</v>
      </c>
      <c r="K255" t="s">
        <v>181</v>
      </c>
      <c r="L255" t="s">
        <v>184</v>
      </c>
      <c r="M255">
        <v>1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13.6</v>
      </c>
      <c r="Y255">
        <v>1</v>
      </c>
      <c r="Z255">
        <v>0</v>
      </c>
      <c r="AA255">
        <v>0</v>
      </c>
      <c r="AB255">
        <v>0</v>
      </c>
      <c r="AC255">
        <v>0</v>
      </c>
      <c r="AD255">
        <v>1</v>
      </c>
      <c r="AE255">
        <v>1</v>
      </c>
      <c r="AF255">
        <v>1</v>
      </c>
      <c r="AG255">
        <v>1</v>
      </c>
      <c r="AH255">
        <v>1</v>
      </c>
      <c r="AI255">
        <v>1</v>
      </c>
      <c r="AJ255">
        <v>1</v>
      </c>
      <c r="AK255">
        <v>1</v>
      </c>
      <c r="AL255">
        <v>1</v>
      </c>
      <c r="AM255">
        <v>1</v>
      </c>
      <c r="AN255">
        <v>1</v>
      </c>
      <c r="AO255">
        <v>0</v>
      </c>
      <c r="AP255">
        <v>5</v>
      </c>
      <c r="AQ255">
        <v>10</v>
      </c>
      <c r="AR255">
        <v>10</v>
      </c>
      <c r="AS255">
        <v>10</v>
      </c>
      <c r="AT255">
        <v>10</v>
      </c>
      <c r="AU255">
        <v>15</v>
      </c>
      <c r="AV255">
        <v>15</v>
      </c>
      <c r="AW255">
        <v>10</v>
      </c>
      <c r="AX255">
        <v>10</v>
      </c>
      <c r="AY255">
        <v>5</v>
      </c>
      <c r="AZ255">
        <v>100</v>
      </c>
      <c r="BA255">
        <v>0</v>
      </c>
      <c r="BB255">
        <v>10</v>
      </c>
      <c r="BC255">
        <v>10</v>
      </c>
      <c r="BD255">
        <v>5</v>
      </c>
      <c r="BE255">
        <v>10</v>
      </c>
      <c r="BF255">
        <v>10</v>
      </c>
      <c r="BG255">
        <v>10</v>
      </c>
      <c r="BH255">
        <v>10</v>
      </c>
      <c r="BI255">
        <v>5</v>
      </c>
      <c r="BJ255">
        <v>0</v>
      </c>
      <c r="BK255">
        <v>70</v>
      </c>
      <c r="BL255">
        <v>5</v>
      </c>
      <c r="BM255">
        <v>3</v>
      </c>
      <c r="BN255">
        <v>1</v>
      </c>
    </row>
    <row r="256" spans="1:66" x14ac:dyDescent="0.2">
      <c r="A256">
        <v>255</v>
      </c>
      <c r="B256">
        <v>715118</v>
      </c>
      <c r="C256">
        <v>1</v>
      </c>
      <c r="D256">
        <v>15394072</v>
      </c>
      <c r="E256" s="1">
        <v>42013</v>
      </c>
      <c r="F256" s="1">
        <v>42017</v>
      </c>
      <c r="G256">
        <v>4</v>
      </c>
      <c r="H256">
        <v>0</v>
      </c>
      <c r="I256">
        <v>0</v>
      </c>
      <c r="J256">
        <v>87.4</v>
      </c>
      <c r="K256" t="s">
        <v>169</v>
      </c>
      <c r="L256" t="s">
        <v>161</v>
      </c>
      <c r="M256">
        <v>4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11.4</v>
      </c>
      <c r="Y256">
        <v>1</v>
      </c>
      <c r="Z256">
        <v>1</v>
      </c>
      <c r="AA256">
        <v>0</v>
      </c>
      <c r="AB256">
        <v>0</v>
      </c>
      <c r="AC256">
        <v>0</v>
      </c>
      <c r="AD256">
        <v>1</v>
      </c>
      <c r="AE256">
        <v>1</v>
      </c>
      <c r="AF256">
        <v>0</v>
      </c>
      <c r="AG256">
        <v>1</v>
      </c>
      <c r="AH256">
        <v>1</v>
      </c>
      <c r="AI256">
        <v>1</v>
      </c>
      <c r="AJ256">
        <v>1</v>
      </c>
      <c r="AK256">
        <v>1</v>
      </c>
      <c r="AL256">
        <v>1</v>
      </c>
      <c r="AM256">
        <v>1</v>
      </c>
      <c r="AN256">
        <v>1</v>
      </c>
      <c r="AO256">
        <v>1</v>
      </c>
      <c r="AP256">
        <v>5</v>
      </c>
      <c r="AQ256">
        <v>10</v>
      </c>
      <c r="AR256">
        <v>5</v>
      </c>
      <c r="AS256">
        <v>10</v>
      </c>
      <c r="AT256">
        <v>10</v>
      </c>
      <c r="AU256">
        <v>15</v>
      </c>
      <c r="AV256">
        <v>15</v>
      </c>
      <c r="AW256">
        <v>10</v>
      </c>
      <c r="AX256">
        <v>10</v>
      </c>
      <c r="AY256">
        <v>5</v>
      </c>
      <c r="AZ256">
        <v>95</v>
      </c>
      <c r="BA256">
        <v>5</v>
      </c>
      <c r="BB256">
        <v>10</v>
      </c>
      <c r="BC256">
        <v>5</v>
      </c>
      <c r="BD256">
        <v>10</v>
      </c>
      <c r="BE256">
        <v>5</v>
      </c>
      <c r="BF256">
        <v>10</v>
      </c>
      <c r="BG256">
        <v>10</v>
      </c>
      <c r="BH256">
        <v>5</v>
      </c>
      <c r="BI256">
        <v>5</v>
      </c>
      <c r="BJ256">
        <v>5</v>
      </c>
      <c r="BK256">
        <v>70</v>
      </c>
      <c r="BL256">
        <v>4</v>
      </c>
      <c r="BM256">
        <v>3</v>
      </c>
      <c r="BN256">
        <v>1</v>
      </c>
    </row>
    <row r="257" spans="1:66" x14ac:dyDescent="0.2">
      <c r="A257">
        <v>256</v>
      </c>
      <c r="B257">
        <v>1409702</v>
      </c>
      <c r="C257">
        <v>1</v>
      </c>
      <c r="D257">
        <v>15290569</v>
      </c>
      <c r="E257" s="1">
        <v>42015</v>
      </c>
      <c r="F257" s="1">
        <v>42016</v>
      </c>
      <c r="G257">
        <v>1</v>
      </c>
      <c r="H257">
        <v>0</v>
      </c>
      <c r="I257">
        <v>0</v>
      </c>
      <c r="J257">
        <v>62.6</v>
      </c>
      <c r="K257" t="s">
        <v>181</v>
      </c>
      <c r="L257" t="s">
        <v>162</v>
      </c>
      <c r="M257">
        <v>2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13.7</v>
      </c>
      <c r="Y257">
        <v>3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1</v>
      </c>
      <c r="AF257">
        <v>1</v>
      </c>
      <c r="AG257">
        <v>1</v>
      </c>
      <c r="AH257">
        <v>1</v>
      </c>
      <c r="AI257">
        <v>1</v>
      </c>
      <c r="AJ257">
        <v>1</v>
      </c>
      <c r="AK257">
        <v>1</v>
      </c>
      <c r="AL257">
        <v>1</v>
      </c>
      <c r="AM257">
        <v>1</v>
      </c>
      <c r="AN257">
        <v>1</v>
      </c>
      <c r="AO257">
        <v>0</v>
      </c>
      <c r="AP257">
        <v>5</v>
      </c>
      <c r="AQ257">
        <v>10</v>
      </c>
      <c r="AR257">
        <v>10</v>
      </c>
      <c r="AS257">
        <v>10</v>
      </c>
      <c r="AT257">
        <v>10</v>
      </c>
      <c r="AU257">
        <v>15</v>
      </c>
      <c r="AV257">
        <v>15</v>
      </c>
      <c r="AW257">
        <v>10</v>
      </c>
      <c r="AX257">
        <v>10</v>
      </c>
      <c r="AY257">
        <v>5</v>
      </c>
      <c r="AZ257">
        <v>100</v>
      </c>
      <c r="BA257">
        <v>5</v>
      </c>
      <c r="BB257">
        <v>10</v>
      </c>
      <c r="BC257">
        <v>10</v>
      </c>
      <c r="BD257">
        <v>5</v>
      </c>
      <c r="BE257">
        <v>10</v>
      </c>
      <c r="BF257">
        <v>15</v>
      </c>
      <c r="BG257">
        <v>15</v>
      </c>
      <c r="BH257">
        <v>5</v>
      </c>
      <c r="BI257">
        <v>10</v>
      </c>
      <c r="BJ257">
        <v>0</v>
      </c>
      <c r="BK257">
        <v>85</v>
      </c>
      <c r="BL257">
        <v>5</v>
      </c>
      <c r="BM257">
        <v>3</v>
      </c>
      <c r="BN257">
        <v>1</v>
      </c>
    </row>
    <row r="258" spans="1:66" x14ac:dyDescent="0.2">
      <c r="A258">
        <v>257</v>
      </c>
      <c r="B258">
        <v>552662</v>
      </c>
      <c r="C258">
        <v>1</v>
      </c>
      <c r="D258">
        <v>15396516</v>
      </c>
      <c r="E258" s="1">
        <v>42013</v>
      </c>
      <c r="F258" s="1">
        <v>42018</v>
      </c>
      <c r="G258">
        <v>5</v>
      </c>
      <c r="H258">
        <v>0</v>
      </c>
      <c r="I258">
        <v>0</v>
      </c>
      <c r="J258">
        <v>77.400000000000006</v>
      </c>
      <c r="K258" t="s">
        <v>181</v>
      </c>
      <c r="L258" t="s">
        <v>156</v>
      </c>
      <c r="M258">
        <v>1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11.4</v>
      </c>
      <c r="Y258">
        <v>1</v>
      </c>
      <c r="Z258">
        <v>0</v>
      </c>
      <c r="AA258">
        <v>0</v>
      </c>
      <c r="AB258">
        <v>0</v>
      </c>
      <c r="AC258">
        <v>0</v>
      </c>
      <c r="AD258">
        <v>1</v>
      </c>
      <c r="AE258">
        <v>1</v>
      </c>
      <c r="AF258">
        <v>1</v>
      </c>
      <c r="AG258">
        <v>1</v>
      </c>
      <c r="AH258">
        <v>1</v>
      </c>
      <c r="AI258">
        <v>1</v>
      </c>
      <c r="AJ258">
        <v>1</v>
      </c>
      <c r="AK258">
        <v>1</v>
      </c>
      <c r="AL258">
        <v>1</v>
      </c>
      <c r="AM258">
        <v>1</v>
      </c>
      <c r="AN258">
        <v>0</v>
      </c>
      <c r="AO258">
        <v>1</v>
      </c>
      <c r="AP258">
        <v>5</v>
      </c>
      <c r="AQ258">
        <v>10</v>
      </c>
      <c r="AR258">
        <v>10</v>
      </c>
      <c r="AS258">
        <v>10</v>
      </c>
      <c r="AT258">
        <v>10</v>
      </c>
      <c r="AU258">
        <v>15</v>
      </c>
      <c r="AV258">
        <v>15</v>
      </c>
      <c r="AW258">
        <v>10</v>
      </c>
      <c r="AX258">
        <v>10</v>
      </c>
      <c r="AY258">
        <v>5</v>
      </c>
      <c r="AZ258">
        <v>100</v>
      </c>
      <c r="BA258">
        <v>5</v>
      </c>
      <c r="BB258">
        <v>10</v>
      </c>
      <c r="BC258">
        <v>10</v>
      </c>
      <c r="BD258">
        <v>10</v>
      </c>
      <c r="BE258">
        <v>10</v>
      </c>
      <c r="BF258">
        <v>15</v>
      </c>
      <c r="BG258">
        <v>15</v>
      </c>
      <c r="BH258">
        <v>10</v>
      </c>
      <c r="BI258">
        <v>10</v>
      </c>
      <c r="BJ258">
        <v>5</v>
      </c>
      <c r="BK258">
        <v>100</v>
      </c>
      <c r="BL258">
        <v>5</v>
      </c>
      <c r="BM258">
        <v>5</v>
      </c>
      <c r="BN258">
        <v>1</v>
      </c>
    </row>
    <row r="259" spans="1:66" x14ac:dyDescent="0.2">
      <c r="A259">
        <v>258</v>
      </c>
      <c r="B259">
        <v>832766</v>
      </c>
      <c r="C259">
        <v>1</v>
      </c>
      <c r="D259">
        <v>15406234</v>
      </c>
      <c r="E259" s="1">
        <v>42015</v>
      </c>
      <c r="F259" s="1">
        <v>42017</v>
      </c>
      <c r="G259">
        <v>2</v>
      </c>
      <c r="H259">
        <v>0</v>
      </c>
      <c r="I259">
        <v>0</v>
      </c>
      <c r="J259">
        <v>70.099999999999994</v>
      </c>
      <c r="K259" t="s">
        <v>181</v>
      </c>
      <c r="L259" t="s">
        <v>162</v>
      </c>
      <c r="M259">
        <v>3</v>
      </c>
      <c r="N259">
        <v>0</v>
      </c>
      <c r="O259">
        <v>0</v>
      </c>
      <c r="P259">
        <v>1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14</v>
      </c>
      <c r="Y259">
        <v>6</v>
      </c>
      <c r="Z259">
        <v>0</v>
      </c>
      <c r="AA259">
        <v>0</v>
      </c>
      <c r="AB259">
        <v>1</v>
      </c>
      <c r="AC259">
        <v>5</v>
      </c>
      <c r="AD259">
        <v>1</v>
      </c>
      <c r="AE259">
        <v>1</v>
      </c>
      <c r="AF259">
        <v>1</v>
      </c>
      <c r="AG259">
        <v>1</v>
      </c>
      <c r="AH259">
        <v>1</v>
      </c>
      <c r="AI259">
        <v>1</v>
      </c>
      <c r="AJ259">
        <v>1</v>
      </c>
      <c r="AK259">
        <v>1</v>
      </c>
      <c r="AL259">
        <v>1</v>
      </c>
      <c r="AM259">
        <v>1</v>
      </c>
      <c r="AN259">
        <v>1</v>
      </c>
      <c r="AO259">
        <v>0</v>
      </c>
      <c r="AP259">
        <v>5</v>
      </c>
      <c r="AQ259">
        <v>10</v>
      </c>
      <c r="AR259">
        <v>10</v>
      </c>
      <c r="AS259">
        <v>10</v>
      </c>
      <c r="AT259">
        <v>10</v>
      </c>
      <c r="AU259">
        <v>15</v>
      </c>
      <c r="AV259">
        <v>15</v>
      </c>
      <c r="AW259">
        <v>10</v>
      </c>
      <c r="AX259">
        <v>10</v>
      </c>
      <c r="AY259">
        <v>5</v>
      </c>
      <c r="AZ259">
        <v>100</v>
      </c>
      <c r="BA259">
        <v>5</v>
      </c>
      <c r="BB259">
        <v>10</v>
      </c>
      <c r="BC259">
        <v>10</v>
      </c>
      <c r="BD259">
        <v>5</v>
      </c>
      <c r="BE259">
        <v>10</v>
      </c>
      <c r="BF259">
        <v>15</v>
      </c>
      <c r="BG259">
        <v>15</v>
      </c>
      <c r="BH259">
        <v>5</v>
      </c>
      <c r="BI259">
        <v>10</v>
      </c>
      <c r="BJ259">
        <v>0</v>
      </c>
      <c r="BK259">
        <v>85</v>
      </c>
      <c r="BL259">
        <v>5</v>
      </c>
      <c r="BM259">
        <v>3</v>
      </c>
      <c r="BN259">
        <v>1</v>
      </c>
    </row>
    <row r="260" spans="1:66" x14ac:dyDescent="0.2">
      <c r="A260">
        <v>259</v>
      </c>
      <c r="B260">
        <v>327641</v>
      </c>
      <c r="C260">
        <v>1</v>
      </c>
      <c r="D260">
        <v>15406539</v>
      </c>
      <c r="E260" s="1">
        <v>42015</v>
      </c>
      <c r="F260" s="1">
        <v>42018</v>
      </c>
      <c r="G260">
        <v>3</v>
      </c>
      <c r="H260">
        <v>0</v>
      </c>
      <c r="I260">
        <v>0</v>
      </c>
      <c r="J260">
        <v>82.4</v>
      </c>
      <c r="K260" t="s">
        <v>169</v>
      </c>
      <c r="L260" t="s">
        <v>162</v>
      </c>
      <c r="M260">
        <v>1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13.7</v>
      </c>
      <c r="Y260">
        <v>2</v>
      </c>
      <c r="Z260">
        <v>0</v>
      </c>
      <c r="AA260">
        <v>0</v>
      </c>
      <c r="AB260">
        <v>1</v>
      </c>
      <c r="AC260">
        <v>5</v>
      </c>
      <c r="AD260">
        <v>0</v>
      </c>
      <c r="AE260">
        <v>1</v>
      </c>
      <c r="AF260">
        <v>1</v>
      </c>
      <c r="AG260">
        <v>1</v>
      </c>
      <c r="AH260">
        <v>1</v>
      </c>
      <c r="AI260">
        <v>1</v>
      </c>
      <c r="AJ260">
        <v>1</v>
      </c>
      <c r="AK260">
        <v>1</v>
      </c>
      <c r="AL260">
        <v>1</v>
      </c>
      <c r="AM260">
        <v>1</v>
      </c>
      <c r="AN260">
        <v>1</v>
      </c>
      <c r="AO260">
        <v>0</v>
      </c>
      <c r="AP260">
        <v>5</v>
      </c>
      <c r="AQ260">
        <v>10</v>
      </c>
      <c r="AR260">
        <v>10</v>
      </c>
      <c r="AS260">
        <v>10</v>
      </c>
      <c r="AT260">
        <v>10</v>
      </c>
      <c r="AU260">
        <v>15</v>
      </c>
      <c r="AV260">
        <v>15</v>
      </c>
      <c r="AW260">
        <v>10</v>
      </c>
      <c r="AX260">
        <v>10</v>
      </c>
      <c r="AY260">
        <v>5</v>
      </c>
      <c r="AZ260">
        <v>100</v>
      </c>
      <c r="BA260">
        <v>5</v>
      </c>
      <c r="BB260">
        <v>10</v>
      </c>
      <c r="BC260">
        <v>10</v>
      </c>
      <c r="BD260">
        <v>10</v>
      </c>
      <c r="BE260">
        <v>10</v>
      </c>
      <c r="BF260">
        <v>10</v>
      </c>
      <c r="BG260">
        <v>0</v>
      </c>
      <c r="BH260">
        <v>10</v>
      </c>
      <c r="BI260">
        <v>0</v>
      </c>
      <c r="BJ260">
        <v>5</v>
      </c>
      <c r="BK260">
        <v>70</v>
      </c>
      <c r="BL260">
        <v>5</v>
      </c>
      <c r="BM260">
        <v>3</v>
      </c>
      <c r="BN260">
        <v>1</v>
      </c>
    </row>
    <row r="261" spans="1:66" x14ac:dyDescent="0.2">
      <c r="A261">
        <v>260</v>
      </c>
      <c r="B261">
        <v>701657</v>
      </c>
      <c r="C261">
        <v>1</v>
      </c>
      <c r="D261">
        <v>15397011</v>
      </c>
      <c r="E261" s="1">
        <v>42013</v>
      </c>
      <c r="F261" s="1">
        <v>42016</v>
      </c>
      <c r="G261">
        <v>3</v>
      </c>
      <c r="H261">
        <v>0</v>
      </c>
      <c r="I261">
        <v>0</v>
      </c>
      <c r="J261">
        <v>85.9</v>
      </c>
      <c r="K261" t="s">
        <v>181</v>
      </c>
      <c r="L261" t="s">
        <v>182</v>
      </c>
      <c r="M261">
        <v>6</v>
      </c>
      <c r="N261">
        <v>0</v>
      </c>
      <c r="O261">
        <v>1</v>
      </c>
      <c r="P261">
        <v>0</v>
      </c>
      <c r="Q261">
        <v>0</v>
      </c>
      <c r="R261">
        <v>1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9.6</v>
      </c>
      <c r="Y261">
        <v>16</v>
      </c>
      <c r="Z261">
        <v>1</v>
      </c>
      <c r="AA261">
        <v>0</v>
      </c>
      <c r="AB261">
        <v>1</v>
      </c>
      <c r="AC261">
        <v>5</v>
      </c>
      <c r="AD261">
        <v>1</v>
      </c>
      <c r="AE261">
        <v>0</v>
      </c>
      <c r="AF261">
        <v>0</v>
      </c>
      <c r="AG261">
        <v>1</v>
      </c>
      <c r="AH261">
        <v>1</v>
      </c>
      <c r="AI261">
        <v>1</v>
      </c>
      <c r="AJ261">
        <v>1</v>
      </c>
      <c r="AK261">
        <v>1</v>
      </c>
      <c r="AL261">
        <v>0</v>
      </c>
      <c r="AM261">
        <v>1</v>
      </c>
      <c r="AN261">
        <v>1</v>
      </c>
      <c r="AO261">
        <v>3</v>
      </c>
      <c r="AP261">
        <v>5</v>
      </c>
      <c r="AQ261">
        <v>10</v>
      </c>
      <c r="AR261">
        <v>5</v>
      </c>
      <c r="AS261">
        <v>10</v>
      </c>
      <c r="AT261">
        <v>10</v>
      </c>
      <c r="AU261">
        <v>10</v>
      </c>
      <c r="AV261">
        <v>10</v>
      </c>
      <c r="AW261">
        <v>5</v>
      </c>
      <c r="AX261">
        <v>5</v>
      </c>
      <c r="AY261">
        <v>0</v>
      </c>
      <c r="AZ261">
        <v>70</v>
      </c>
      <c r="BA261">
        <v>5</v>
      </c>
      <c r="BB261">
        <v>10</v>
      </c>
      <c r="BC261">
        <v>5</v>
      </c>
      <c r="BD261">
        <v>10</v>
      </c>
      <c r="BE261">
        <v>10</v>
      </c>
      <c r="BF261">
        <v>10</v>
      </c>
      <c r="BG261">
        <v>10</v>
      </c>
      <c r="BH261">
        <v>5</v>
      </c>
      <c r="BI261">
        <v>5</v>
      </c>
      <c r="BJ261">
        <v>0</v>
      </c>
      <c r="BK261">
        <v>70</v>
      </c>
      <c r="BL261">
        <v>3</v>
      </c>
      <c r="BM261">
        <v>3</v>
      </c>
      <c r="BN261">
        <v>2</v>
      </c>
    </row>
    <row r="262" spans="1:66" x14ac:dyDescent="0.2">
      <c r="A262">
        <v>261</v>
      </c>
      <c r="B262">
        <v>1770267</v>
      </c>
      <c r="C262">
        <v>2</v>
      </c>
      <c r="D262">
        <v>15401901</v>
      </c>
      <c r="E262" s="1">
        <v>42014</v>
      </c>
      <c r="F262" s="1">
        <v>42017</v>
      </c>
      <c r="G262">
        <v>3</v>
      </c>
      <c r="H262">
        <v>0</v>
      </c>
      <c r="I262">
        <v>0</v>
      </c>
      <c r="J262">
        <v>79.5</v>
      </c>
      <c r="K262" t="s">
        <v>169</v>
      </c>
      <c r="L262" t="s">
        <v>185</v>
      </c>
      <c r="M262">
        <v>1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14.2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1</v>
      </c>
      <c r="AE262">
        <v>1</v>
      </c>
      <c r="AF262">
        <v>1</v>
      </c>
      <c r="AG262">
        <v>1</v>
      </c>
      <c r="AH262">
        <v>1</v>
      </c>
      <c r="AI262">
        <v>1</v>
      </c>
      <c r="AJ262">
        <v>1</v>
      </c>
      <c r="AK262">
        <v>1</v>
      </c>
      <c r="AL262">
        <v>1</v>
      </c>
      <c r="AM262">
        <v>1</v>
      </c>
      <c r="AN262">
        <v>1</v>
      </c>
      <c r="AO262">
        <v>0</v>
      </c>
      <c r="AP262">
        <v>5</v>
      </c>
      <c r="AQ262">
        <v>10</v>
      </c>
      <c r="AR262">
        <v>10</v>
      </c>
      <c r="AS262">
        <v>10</v>
      </c>
      <c r="AT262">
        <v>10</v>
      </c>
      <c r="AU262">
        <v>15</v>
      </c>
      <c r="AV262">
        <v>15</v>
      </c>
      <c r="AW262">
        <v>10</v>
      </c>
      <c r="AX262">
        <v>10</v>
      </c>
      <c r="AY262">
        <v>5</v>
      </c>
      <c r="AZ262">
        <v>100</v>
      </c>
      <c r="BA262">
        <v>5</v>
      </c>
      <c r="BB262">
        <v>10</v>
      </c>
      <c r="BC262">
        <v>10</v>
      </c>
      <c r="BD262">
        <v>10</v>
      </c>
      <c r="BE262">
        <v>10</v>
      </c>
      <c r="BF262">
        <v>15</v>
      </c>
      <c r="BG262">
        <v>15</v>
      </c>
      <c r="BH262">
        <v>10</v>
      </c>
      <c r="BI262">
        <v>10</v>
      </c>
      <c r="BJ262">
        <v>5</v>
      </c>
      <c r="BK262">
        <v>100</v>
      </c>
      <c r="BL262">
        <v>5</v>
      </c>
      <c r="BM262">
        <v>5</v>
      </c>
      <c r="BN262">
        <v>1</v>
      </c>
    </row>
    <row r="263" spans="1:66" x14ac:dyDescent="0.2">
      <c r="A263">
        <v>262</v>
      </c>
      <c r="B263">
        <v>761502</v>
      </c>
      <c r="C263">
        <v>1</v>
      </c>
      <c r="D263">
        <v>15405992</v>
      </c>
      <c r="E263" s="1">
        <v>42015</v>
      </c>
      <c r="F263" s="1">
        <v>42023</v>
      </c>
      <c r="G263">
        <v>8</v>
      </c>
      <c r="H263">
        <v>0</v>
      </c>
      <c r="I263">
        <v>0</v>
      </c>
      <c r="J263">
        <v>68.8</v>
      </c>
      <c r="K263" t="s">
        <v>160</v>
      </c>
      <c r="L263" t="s">
        <v>161</v>
      </c>
      <c r="M263">
        <v>5</v>
      </c>
      <c r="N263">
        <v>0</v>
      </c>
      <c r="O263">
        <v>0</v>
      </c>
      <c r="P263">
        <v>1</v>
      </c>
      <c r="Q263">
        <v>0</v>
      </c>
      <c r="R263">
        <v>0</v>
      </c>
      <c r="S263">
        <v>1</v>
      </c>
      <c r="T263">
        <v>0</v>
      </c>
      <c r="U263">
        <v>0</v>
      </c>
      <c r="V263">
        <v>0</v>
      </c>
      <c r="W263">
        <v>0</v>
      </c>
      <c r="X263">
        <v>11</v>
      </c>
      <c r="Y263">
        <v>9</v>
      </c>
      <c r="Z263">
        <v>1</v>
      </c>
      <c r="AA263">
        <v>0</v>
      </c>
      <c r="AB263">
        <v>0</v>
      </c>
      <c r="AC263">
        <v>0</v>
      </c>
      <c r="AD263">
        <v>1</v>
      </c>
      <c r="AE263">
        <v>1</v>
      </c>
      <c r="AF263">
        <v>1</v>
      </c>
      <c r="AG263">
        <v>1</v>
      </c>
      <c r="AH263">
        <v>1</v>
      </c>
      <c r="AI263">
        <v>1</v>
      </c>
      <c r="AJ263">
        <v>1</v>
      </c>
      <c r="AK263">
        <v>1</v>
      </c>
      <c r="AL263">
        <v>1</v>
      </c>
      <c r="AM263">
        <v>1</v>
      </c>
      <c r="AN263">
        <v>1</v>
      </c>
      <c r="AO263">
        <v>0</v>
      </c>
      <c r="AP263">
        <v>5</v>
      </c>
      <c r="AQ263">
        <v>10</v>
      </c>
      <c r="AR263">
        <v>10</v>
      </c>
      <c r="AS263">
        <v>10</v>
      </c>
      <c r="AT263">
        <v>10</v>
      </c>
      <c r="AU263">
        <v>15</v>
      </c>
      <c r="AV263">
        <v>15</v>
      </c>
      <c r="AW263">
        <v>10</v>
      </c>
      <c r="AX263">
        <v>10</v>
      </c>
      <c r="AY263">
        <v>5</v>
      </c>
      <c r="AZ263">
        <v>100</v>
      </c>
      <c r="BA263">
        <v>5</v>
      </c>
      <c r="BB263">
        <v>10</v>
      </c>
      <c r="BC263">
        <v>10</v>
      </c>
      <c r="BD263">
        <v>10</v>
      </c>
      <c r="BE263">
        <v>10</v>
      </c>
      <c r="BF263">
        <v>10</v>
      </c>
      <c r="BG263">
        <v>10</v>
      </c>
      <c r="BH263">
        <v>5</v>
      </c>
      <c r="BI263">
        <v>5</v>
      </c>
      <c r="BJ263">
        <v>0</v>
      </c>
      <c r="BK263">
        <v>75</v>
      </c>
      <c r="BL263">
        <v>5</v>
      </c>
      <c r="BM263">
        <v>3</v>
      </c>
      <c r="BN263">
        <v>1</v>
      </c>
    </row>
    <row r="264" spans="1:66" x14ac:dyDescent="0.2">
      <c r="A264">
        <v>263</v>
      </c>
      <c r="B264">
        <v>365945</v>
      </c>
      <c r="C264">
        <v>2</v>
      </c>
      <c r="D264">
        <v>15406619</v>
      </c>
      <c r="E264" s="1">
        <v>42015</v>
      </c>
      <c r="F264" s="1">
        <v>42017</v>
      </c>
      <c r="G264">
        <v>2</v>
      </c>
      <c r="H264">
        <v>0</v>
      </c>
      <c r="I264">
        <v>0</v>
      </c>
      <c r="J264">
        <v>74.2</v>
      </c>
      <c r="K264" t="s">
        <v>155</v>
      </c>
      <c r="L264" t="s">
        <v>156</v>
      </c>
      <c r="M264">
        <v>4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1</v>
      </c>
      <c r="T264">
        <v>0</v>
      </c>
      <c r="U264">
        <v>0</v>
      </c>
      <c r="V264">
        <v>0</v>
      </c>
      <c r="W264">
        <v>1</v>
      </c>
      <c r="X264">
        <v>12.3</v>
      </c>
      <c r="Y264">
        <v>2</v>
      </c>
      <c r="Z264">
        <v>0</v>
      </c>
      <c r="AA264">
        <v>0</v>
      </c>
      <c r="AB264">
        <v>1</v>
      </c>
      <c r="AC264">
        <v>5</v>
      </c>
      <c r="AD264">
        <v>1</v>
      </c>
      <c r="AE264">
        <v>1</v>
      </c>
      <c r="AF264">
        <v>1</v>
      </c>
      <c r="AG264">
        <v>1</v>
      </c>
      <c r="AH264">
        <v>1</v>
      </c>
      <c r="AI264">
        <v>1</v>
      </c>
      <c r="AJ264">
        <v>1</v>
      </c>
      <c r="AK264">
        <v>1</v>
      </c>
      <c r="AL264">
        <v>1</v>
      </c>
      <c r="AM264">
        <v>1</v>
      </c>
      <c r="AN264">
        <v>1</v>
      </c>
      <c r="AO264">
        <v>0</v>
      </c>
      <c r="AP264">
        <v>5</v>
      </c>
      <c r="AQ264">
        <v>10</v>
      </c>
      <c r="AR264">
        <v>10</v>
      </c>
      <c r="AS264">
        <v>10</v>
      </c>
      <c r="AT264">
        <v>10</v>
      </c>
      <c r="AU264">
        <v>15</v>
      </c>
      <c r="AV264">
        <v>15</v>
      </c>
      <c r="AW264">
        <v>10</v>
      </c>
      <c r="AX264">
        <v>10</v>
      </c>
      <c r="AY264">
        <v>5</v>
      </c>
      <c r="AZ264">
        <v>100</v>
      </c>
      <c r="BA264">
        <v>5</v>
      </c>
      <c r="BB264">
        <v>10</v>
      </c>
      <c r="BC264">
        <v>10</v>
      </c>
      <c r="BD264">
        <v>10</v>
      </c>
      <c r="BE264">
        <v>10</v>
      </c>
      <c r="BF264">
        <v>15</v>
      </c>
      <c r="BG264">
        <v>15</v>
      </c>
      <c r="BH264">
        <v>10</v>
      </c>
      <c r="BI264">
        <v>10</v>
      </c>
      <c r="BJ264">
        <v>5</v>
      </c>
      <c r="BK264">
        <v>100</v>
      </c>
      <c r="BL264">
        <v>5</v>
      </c>
      <c r="BM264">
        <v>5</v>
      </c>
      <c r="BN264">
        <v>1</v>
      </c>
    </row>
    <row r="265" spans="1:66" x14ac:dyDescent="0.2">
      <c r="A265">
        <v>264</v>
      </c>
      <c r="B265">
        <v>472271</v>
      </c>
      <c r="C265">
        <v>2</v>
      </c>
      <c r="D265">
        <v>15404899</v>
      </c>
      <c r="E265" s="1">
        <v>42015</v>
      </c>
      <c r="F265" s="1">
        <v>42018</v>
      </c>
      <c r="G265">
        <v>3</v>
      </c>
      <c r="H265">
        <v>0</v>
      </c>
      <c r="I265">
        <v>0</v>
      </c>
      <c r="J265">
        <v>69</v>
      </c>
      <c r="K265" t="s">
        <v>160</v>
      </c>
      <c r="L265" t="s">
        <v>173</v>
      </c>
      <c r="M265">
        <v>1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14.7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1</v>
      </c>
      <c r="AE265">
        <v>1</v>
      </c>
      <c r="AF265">
        <v>1</v>
      </c>
      <c r="AG265">
        <v>1</v>
      </c>
      <c r="AH265">
        <v>1</v>
      </c>
      <c r="AI265">
        <v>1</v>
      </c>
      <c r="AJ265">
        <v>1</v>
      </c>
      <c r="AK265">
        <v>1</v>
      </c>
      <c r="AL265">
        <v>1</v>
      </c>
      <c r="AM265">
        <v>1</v>
      </c>
      <c r="AN265">
        <v>1</v>
      </c>
      <c r="AO265">
        <v>0</v>
      </c>
      <c r="AP265">
        <v>5</v>
      </c>
      <c r="AQ265">
        <v>10</v>
      </c>
      <c r="AR265">
        <v>10</v>
      </c>
      <c r="AS265">
        <v>10</v>
      </c>
      <c r="AT265">
        <v>10</v>
      </c>
      <c r="AU265">
        <v>15</v>
      </c>
      <c r="AV265">
        <v>15</v>
      </c>
      <c r="AW265">
        <v>10</v>
      </c>
      <c r="AX265">
        <v>10</v>
      </c>
      <c r="AY265">
        <v>5</v>
      </c>
      <c r="AZ265">
        <v>100</v>
      </c>
      <c r="BA265">
        <v>5</v>
      </c>
      <c r="BB265">
        <v>10</v>
      </c>
      <c r="BC265">
        <v>10</v>
      </c>
      <c r="BD265">
        <v>10</v>
      </c>
      <c r="BE265">
        <v>10</v>
      </c>
      <c r="BF265">
        <v>15</v>
      </c>
      <c r="BG265">
        <v>15</v>
      </c>
      <c r="BH265">
        <v>10</v>
      </c>
      <c r="BI265">
        <v>10</v>
      </c>
      <c r="BJ265">
        <v>5</v>
      </c>
      <c r="BK265">
        <v>100</v>
      </c>
      <c r="BL265">
        <v>5</v>
      </c>
      <c r="BM265">
        <v>5</v>
      </c>
      <c r="BN265">
        <v>1</v>
      </c>
    </row>
    <row r="266" spans="1:66" x14ac:dyDescent="0.2">
      <c r="A266">
        <v>265</v>
      </c>
      <c r="B266">
        <v>436694</v>
      </c>
      <c r="C266">
        <v>2</v>
      </c>
      <c r="D266">
        <v>15414623</v>
      </c>
      <c r="E266" s="1">
        <v>42016</v>
      </c>
      <c r="F266" s="1">
        <v>42023</v>
      </c>
      <c r="G266">
        <v>7</v>
      </c>
      <c r="H266">
        <v>0</v>
      </c>
      <c r="I266">
        <v>0</v>
      </c>
      <c r="J266">
        <v>81.5</v>
      </c>
      <c r="K266" t="s">
        <v>155</v>
      </c>
      <c r="L266" t="s">
        <v>156</v>
      </c>
      <c r="M266">
        <v>4</v>
      </c>
      <c r="N266">
        <v>0</v>
      </c>
      <c r="O266">
        <v>0</v>
      </c>
      <c r="P266">
        <v>1</v>
      </c>
      <c r="Q266">
        <v>0</v>
      </c>
      <c r="R266">
        <v>0</v>
      </c>
      <c r="S266">
        <v>1</v>
      </c>
      <c r="T266">
        <v>0</v>
      </c>
      <c r="U266">
        <v>0</v>
      </c>
      <c r="V266">
        <v>0</v>
      </c>
      <c r="W266">
        <v>0</v>
      </c>
      <c r="X266">
        <v>9.8000000000000007</v>
      </c>
      <c r="Y266">
        <v>14</v>
      </c>
      <c r="Z266">
        <v>0</v>
      </c>
      <c r="AA266">
        <v>0</v>
      </c>
      <c r="AB266">
        <v>0</v>
      </c>
      <c r="AC266">
        <v>0</v>
      </c>
      <c r="AD266">
        <v>1</v>
      </c>
      <c r="AE266">
        <v>0</v>
      </c>
      <c r="AF266">
        <v>1</v>
      </c>
      <c r="AG266">
        <v>1</v>
      </c>
      <c r="AH266">
        <v>1</v>
      </c>
      <c r="AI266">
        <v>1</v>
      </c>
      <c r="AJ266">
        <v>1</v>
      </c>
      <c r="AK266">
        <v>1</v>
      </c>
      <c r="AL266">
        <v>1</v>
      </c>
      <c r="AM266">
        <v>1</v>
      </c>
      <c r="AN266">
        <v>1</v>
      </c>
      <c r="AO266">
        <v>1</v>
      </c>
      <c r="AP266">
        <v>5</v>
      </c>
      <c r="AQ266">
        <v>10</v>
      </c>
      <c r="AR266">
        <v>0</v>
      </c>
      <c r="AS266">
        <v>10</v>
      </c>
      <c r="AT266">
        <v>10</v>
      </c>
      <c r="AU266">
        <v>10</v>
      </c>
      <c r="AV266">
        <v>10</v>
      </c>
      <c r="AW266">
        <v>10</v>
      </c>
      <c r="AX266">
        <v>5</v>
      </c>
      <c r="AY266">
        <v>5</v>
      </c>
      <c r="AZ266">
        <v>75</v>
      </c>
      <c r="BA266">
        <v>5</v>
      </c>
      <c r="BB266">
        <v>10</v>
      </c>
      <c r="BC266">
        <v>0</v>
      </c>
      <c r="BD266">
        <v>10</v>
      </c>
      <c r="BE266">
        <v>10</v>
      </c>
      <c r="BF266">
        <v>10</v>
      </c>
      <c r="BG266">
        <v>10</v>
      </c>
      <c r="BH266">
        <v>10</v>
      </c>
      <c r="BI266">
        <v>5</v>
      </c>
      <c r="BJ266">
        <v>5</v>
      </c>
      <c r="BK266">
        <v>75</v>
      </c>
      <c r="BL266">
        <v>3</v>
      </c>
      <c r="BM266">
        <v>3</v>
      </c>
      <c r="BN266">
        <v>1</v>
      </c>
    </row>
    <row r="267" spans="1:66" x14ac:dyDescent="0.2">
      <c r="A267">
        <v>266</v>
      </c>
      <c r="B267">
        <v>490443</v>
      </c>
      <c r="C267">
        <v>2</v>
      </c>
      <c r="D267">
        <v>15425136</v>
      </c>
      <c r="E267" s="1">
        <v>42017</v>
      </c>
      <c r="F267" s="1">
        <v>42032</v>
      </c>
      <c r="G267">
        <v>15</v>
      </c>
      <c r="H267">
        <v>1</v>
      </c>
      <c r="I267">
        <v>0</v>
      </c>
      <c r="J267">
        <v>80.599999999999994</v>
      </c>
      <c r="K267" t="s">
        <v>155</v>
      </c>
      <c r="L267" t="s">
        <v>156</v>
      </c>
      <c r="M267">
        <v>4</v>
      </c>
      <c r="N267">
        <v>0</v>
      </c>
      <c r="O267">
        <v>0</v>
      </c>
      <c r="P267">
        <v>0</v>
      </c>
      <c r="Q267">
        <v>0</v>
      </c>
      <c r="R267">
        <v>1</v>
      </c>
      <c r="S267">
        <v>1</v>
      </c>
      <c r="T267">
        <v>0</v>
      </c>
      <c r="U267">
        <v>0</v>
      </c>
      <c r="V267">
        <v>0</v>
      </c>
      <c r="W267">
        <v>0</v>
      </c>
      <c r="X267">
        <v>10.8</v>
      </c>
      <c r="Y267">
        <v>8</v>
      </c>
      <c r="Z267">
        <v>0</v>
      </c>
      <c r="AA267">
        <v>0</v>
      </c>
      <c r="AB267">
        <v>0</v>
      </c>
      <c r="AC267">
        <v>0</v>
      </c>
      <c r="AD267">
        <v>1</v>
      </c>
      <c r="AE267">
        <v>0</v>
      </c>
      <c r="AF267">
        <v>1</v>
      </c>
      <c r="AG267">
        <v>1</v>
      </c>
      <c r="AH267">
        <v>1</v>
      </c>
      <c r="AI267">
        <v>1</v>
      </c>
      <c r="AJ267">
        <v>1</v>
      </c>
      <c r="AK267">
        <v>1</v>
      </c>
      <c r="AL267">
        <v>1</v>
      </c>
      <c r="AM267">
        <v>1</v>
      </c>
      <c r="AN267">
        <v>0</v>
      </c>
      <c r="AO267">
        <v>2</v>
      </c>
      <c r="AP267">
        <v>5</v>
      </c>
      <c r="AQ267">
        <v>10</v>
      </c>
      <c r="AR267">
        <v>10</v>
      </c>
      <c r="AS267">
        <v>10</v>
      </c>
      <c r="AT267">
        <v>10</v>
      </c>
      <c r="AU267">
        <v>15</v>
      </c>
      <c r="AV267">
        <v>15</v>
      </c>
      <c r="AW267">
        <v>10</v>
      </c>
      <c r="AX267">
        <v>10</v>
      </c>
      <c r="AY267">
        <v>5</v>
      </c>
      <c r="AZ267">
        <v>100</v>
      </c>
      <c r="BA267">
        <v>5</v>
      </c>
      <c r="BB267">
        <v>10</v>
      </c>
      <c r="BC267">
        <v>10</v>
      </c>
      <c r="BD267">
        <v>10</v>
      </c>
      <c r="BE267">
        <v>10</v>
      </c>
      <c r="BF267">
        <v>10</v>
      </c>
      <c r="BG267">
        <v>10</v>
      </c>
      <c r="BH267">
        <v>10</v>
      </c>
      <c r="BI267">
        <v>0</v>
      </c>
      <c r="BJ267">
        <v>5</v>
      </c>
      <c r="BK267">
        <v>80</v>
      </c>
      <c r="BL267">
        <v>5</v>
      </c>
      <c r="BM267">
        <v>3</v>
      </c>
      <c r="BN267">
        <v>1</v>
      </c>
    </row>
    <row r="268" spans="1:66" x14ac:dyDescent="0.2">
      <c r="A268">
        <v>267</v>
      </c>
      <c r="B268">
        <v>937459</v>
      </c>
      <c r="C268">
        <v>1</v>
      </c>
      <c r="D268">
        <v>15221487</v>
      </c>
      <c r="E268" s="1">
        <v>42016</v>
      </c>
      <c r="F268" s="1">
        <v>42021</v>
      </c>
      <c r="G268">
        <v>5</v>
      </c>
      <c r="H268">
        <v>0</v>
      </c>
      <c r="I268">
        <v>0</v>
      </c>
      <c r="J268">
        <v>64.599999999999994</v>
      </c>
      <c r="K268" t="s">
        <v>155</v>
      </c>
      <c r="L268" t="s">
        <v>167</v>
      </c>
      <c r="M268">
        <v>2</v>
      </c>
      <c r="N268">
        <v>0</v>
      </c>
      <c r="O268">
        <v>0</v>
      </c>
      <c r="P268">
        <v>1</v>
      </c>
      <c r="Q268">
        <v>0</v>
      </c>
      <c r="R268">
        <v>0</v>
      </c>
      <c r="S268">
        <v>1</v>
      </c>
      <c r="T268">
        <v>0</v>
      </c>
      <c r="U268">
        <v>0</v>
      </c>
      <c r="V268">
        <v>0</v>
      </c>
      <c r="W268">
        <v>0</v>
      </c>
      <c r="X268">
        <v>13.9</v>
      </c>
      <c r="Y268">
        <v>4</v>
      </c>
      <c r="Z268">
        <v>0</v>
      </c>
      <c r="AA268">
        <v>0</v>
      </c>
      <c r="AB268">
        <v>0</v>
      </c>
      <c r="AC268">
        <v>0</v>
      </c>
      <c r="AD268">
        <v>1</v>
      </c>
      <c r="AE268">
        <v>0</v>
      </c>
      <c r="AF268">
        <v>1</v>
      </c>
      <c r="AG268">
        <v>1</v>
      </c>
      <c r="AH268">
        <v>1</v>
      </c>
      <c r="AI268">
        <v>1</v>
      </c>
      <c r="AJ268">
        <v>1</v>
      </c>
      <c r="AK268">
        <v>1</v>
      </c>
      <c r="AL268">
        <v>1</v>
      </c>
      <c r="AM268">
        <v>1</v>
      </c>
      <c r="AN268">
        <v>0</v>
      </c>
      <c r="AO268">
        <v>2</v>
      </c>
      <c r="AP268">
        <v>5</v>
      </c>
      <c r="AQ268">
        <v>10</v>
      </c>
      <c r="AR268">
        <v>10</v>
      </c>
      <c r="AS268">
        <v>10</v>
      </c>
      <c r="AT268">
        <v>10</v>
      </c>
      <c r="AU268">
        <v>15</v>
      </c>
      <c r="AV268">
        <v>15</v>
      </c>
      <c r="AW268">
        <v>10</v>
      </c>
      <c r="AX268">
        <v>10</v>
      </c>
      <c r="AY268">
        <v>5</v>
      </c>
      <c r="AZ268">
        <v>100</v>
      </c>
      <c r="BA268">
        <v>5</v>
      </c>
      <c r="BB268">
        <v>10</v>
      </c>
      <c r="BC268">
        <v>10</v>
      </c>
      <c r="BD268">
        <v>10</v>
      </c>
      <c r="BE268">
        <v>10</v>
      </c>
      <c r="BF268">
        <v>10</v>
      </c>
      <c r="BG268">
        <v>10</v>
      </c>
      <c r="BH268">
        <v>5</v>
      </c>
      <c r="BI268">
        <v>5</v>
      </c>
      <c r="BJ268">
        <v>5</v>
      </c>
      <c r="BK268">
        <v>80</v>
      </c>
      <c r="BL268">
        <v>5</v>
      </c>
      <c r="BM268">
        <v>3</v>
      </c>
      <c r="BN268">
        <v>1</v>
      </c>
    </row>
    <row r="269" spans="1:66" x14ac:dyDescent="0.2">
      <c r="A269">
        <v>268</v>
      </c>
      <c r="B269">
        <v>565083</v>
      </c>
      <c r="C269">
        <v>2</v>
      </c>
      <c r="D269">
        <v>15392841</v>
      </c>
      <c r="E269" s="1">
        <v>42016</v>
      </c>
      <c r="F269" s="1">
        <v>42019</v>
      </c>
      <c r="G269">
        <v>3</v>
      </c>
      <c r="H269">
        <v>0</v>
      </c>
      <c r="I269">
        <v>0</v>
      </c>
      <c r="J269">
        <v>77.400000000000006</v>
      </c>
      <c r="K269" t="s">
        <v>155</v>
      </c>
      <c r="L269" t="s">
        <v>180</v>
      </c>
      <c r="M269">
        <v>3</v>
      </c>
      <c r="N269">
        <v>0</v>
      </c>
      <c r="O269">
        <v>0</v>
      </c>
      <c r="P269">
        <v>1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1</v>
      </c>
      <c r="X269">
        <v>14.8</v>
      </c>
      <c r="Y269">
        <v>6</v>
      </c>
      <c r="Z269">
        <v>1</v>
      </c>
      <c r="AA269">
        <v>0</v>
      </c>
      <c r="AB269">
        <v>0</v>
      </c>
      <c r="AC269">
        <v>0</v>
      </c>
      <c r="AD269">
        <v>1</v>
      </c>
      <c r="AE269">
        <v>1</v>
      </c>
      <c r="AF269">
        <v>1</v>
      </c>
      <c r="AG269">
        <v>1</v>
      </c>
      <c r="AH269">
        <v>1</v>
      </c>
      <c r="AI269">
        <v>1</v>
      </c>
      <c r="AJ269">
        <v>1</v>
      </c>
      <c r="AK269">
        <v>1</v>
      </c>
      <c r="AL269">
        <v>1</v>
      </c>
      <c r="AM269">
        <v>1</v>
      </c>
      <c r="AN269">
        <v>1</v>
      </c>
      <c r="AO269">
        <v>0</v>
      </c>
      <c r="AP269">
        <v>5</v>
      </c>
      <c r="AQ269">
        <v>10</v>
      </c>
      <c r="AR269">
        <v>5</v>
      </c>
      <c r="AS269">
        <v>10</v>
      </c>
      <c r="AT269">
        <v>10</v>
      </c>
      <c r="AU269">
        <v>15</v>
      </c>
      <c r="AV269">
        <v>15</v>
      </c>
      <c r="AW269">
        <v>10</v>
      </c>
      <c r="AX269">
        <v>10</v>
      </c>
      <c r="AY269">
        <v>5</v>
      </c>
      <c r="AZ269">
        <v>95</v>
      </c>
      <c r="BA269">
        <v>5</v>
      </c>
      <c r="BB269">
        <v>10</v>
      </c>
      <c r="BC269">
        <v>10</v>
      </c>
      <c r="BD269">
        <v>10</v>
      </c>
      <c r="BE269">
        <v>10</v>
      </c>
      <c r="BF269">
        <v>10</v>
      </c>
      <c r="BG269">
        <v>10</v>
      </c>
      <c r="BH269">
        <v>10</v>
      </c>
      <c r="BI269">
        <v>5</v>
      </c>
      <c r="BJ269">
        <v>5</v>
      </c>
      <c r="BK269">
        <v>85</v>
      </c>
      <c r="BL269">
        <v>4</v>
      </c>
      <c r="BM269">
        <v>3</v>
      </c>
      <c r="BN269">
        <v>1</v>
      </c>
    </row>
    <row r="270" spans="1:66" x14ac:dyDescent="0.2">
      <c r="A270">
        <v>269</v>
      </c>
      <c r="B270">
        <v>510890</v>
      </c>
      <c r="C270">
        <v>2</v>
      </c>
      <c r="D270">
        <v>15415288</v>
      </c>
      <c r="E270" s="1">
        <v>42016</v>
      </c>
      <c r="F270" s="1">
        <v>42024</v>
      </c>
      <c r="G270">
        <v>8</v>
      </c>
      <c r="H270">
        <v>0</v>
      </c>
      <c r="I270">
        <v>0</v>
      </c>
      <c r="J270">
        <v>90.5</v>
      </c>
      <c r="K270" t="s">
        <v>169</v>
      </c>
      <c r="L270" t="s">
        <v>156</v>
      </c>
      <c r="M270">
        <v>5</v>
      </c>
      <c r="N270">
        <v>0</v>
      </c>
      <c r="O270">
        <v>0</v>
      </c>
      <c r="P270">
        <v>1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11</v>
      </c>
      <c r="Y270">
        <v>14</v>
      </c>
      <c r="Z270">
        <v>1</v>
      </c>
      <c r="AA270">
        <v>1</v>
      </c>
      <c r="AB270">
        <v>0</v>
      </c>
      <c r="AC270">
        <v>0</v>
      </c>
      <c r="AD270">
        <v>1</v>
      </c>
      <c r="AE270">
        <v>2</v>
      </c>
      <c r="AF270">
        <v>2</v>
      </c>
      <c r="AG270">
        <v>2</v>
      </c>
      <c r="AH270">
        <v>2</v>
      </c>
      <c r="AI270">
        <v>2</v>
      </c>
      <c r="AJ270">
        <v>2</v>
      </c>
      <c r="AK270">
        <v>2</v>
      </c>
      <c r="AL270">
        <v>2</v>
      </c>
      <c r="AM270">
        <v>2</v>
      </c>
      <c r="AN270">
        <v>2</v>
      </c>
      <c r="AP270">
        <v>0</v>
      </c>
      <c r="AQ270">
        <v>5</v>
      </c>
      <c r="AR270">
        <v>5</v>
      </c>
      <c r="AS270">
        <v>10</v>
      </c>
      <c r="AT270">
        <v>5</v>
      </c>
      <c r="AU270">
        <v>10</v>
      </c>
      <c r="AV270">
        <v>10</v>
      </c>
      <c r="AW270">
        <v>5</v>
      </c>
      <c r="AX270">
        <v>5</v>
      </c>
      <c r="AY270">
        <v>0</v>
      </c>
      <c r="AZ270">
        <v>55</v>
      </c>
      <c r="BA270">
        <v>0</v>
      </c>
      <c r="BB270">
        <v>5</v>
      </c>
      <c r="BC270">
        <v>5</v>
      </c>
      <c r="BD270">
        <v>10</v>
      </c>
      <c r="BE270">
        <v>5</v>
      </c>
      <c r="BF270">
        <v>10</v>
      </c>
      <c r="BG270">
        <v>10</v>
      </c>
      <c r="BH270">
        <v>5</v>
      </c>
      <c r="BI270">
        <v>5</v>
      </c>
      <c r="BJ270">
        <v>0</v>
      </c>
      <c r="BK270">
        <v>55</v>
      </c>
      <c r="BL270">
        <v>2</v>
      </c>
      <c r="BM270">
        <v>2</v>
      </c>
      <c r="BN270">
        <v>5</v>
      </c>
    </row>
    <row r="271" spans="1:66" x14ac:dyDescent="0.2">
      <c r="A271">
        <v>270</v>
      </c>
      <c r="B271">
        <v>779219</v>
      </c>
      <c r="C271">
        <v>1</v>
      </c>
      <c r="D271">
        <v>15407425</v>
      </c>
      <c r="E271" s="1">
        <v>42016</v>
      </c>
      <c r="F271" s="1">
        <v>42019</v>
      </c>
      <c r="G271">
        <v>3</v>
      </c>
      <c r="H271">
        <v>0</v>
      </c>
      <c r="I271">
        <v>0</v>
      </c>
      <c r="J271">
        <v>71.3</v>
      </c>
      <c r="K271" t="s">
        <v>155</v>
      </c>
      <c r="L271" t="s">
        <v>185</v>
      </c>
      <c r="M271">
        <v>7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1</v>
      </c>
      <c r="T271">
        <v>0</v>
      </c>
      <c r="U271">
        <v>0</v>
      </c>
      <c r="V271">
        <v>0</v>
      </c>
      <c r="W271">
        <v>1</v>
      </c>
      <c r="X271">
        <v>12.4</v>
      </c>
      <c r="Y271">
        <v>14</v>
      </c>
      <c r="Z271">
        <v>0</v>
      </c>
      <c r="AA271">
        <v>0</v>
      </c>
      <c r="AB271">
        <v>0</v>
      </c>
      <c r="AC271">
        <v>0</v>
      </c>
      <c r="AD271">
        <v>1</v>
      </c>
      <c r="AE271">
        <v>1</v>
      </c>
      <c r="AF271">
        <v>1</v>
      </c>
      <c r="AG271">
        <v>1</v>
      </c>
      <c r="AH271">
        <v>1</v>
      </c>
      <c r="AI271">
        <v>1</v>
      </c>
      <c r="AJ271">
        <v>1</v>
      </c>
      <c r="AK271">
        <v>1</v>
      </c>
      <c r="AL271">
        <v>1</v>
      </c>
      <c r="AM271">
        <v>1</v>
      </c>
      <c r="AN271">
        <v>1</v>
      </c>
      <c r="AO271">
        <v>0</v>
      </c>
      <c r="AP271">
        <v>5</v>
      </c>
      <c r="AQ271">
        <v>10</v>
      </c>
      <c r="AR271">
        <v>10</v>
      </c>
      <c r="AS271">
        <v>10</v>
      </c>
      <c r="AT271">
        <v>10</v>
      </c>
      <c r="AU271">
        <v>15</v>
      </c>
      <c r="AV271">
        <v>15</v>
      </c>
      <c r="AW271">
        <v>10</v>
      </c>
      <c r="AX271">
        <v>10</v>
      </c>
      <c r="AY271">
        <v>5</v>
      </c>
      <c r="AZ271">
        <v>100</v>
      </c>
      <c r="BA271">
        <v>5</v>
      </c>
      <c r="BB271">
        <v>10</v>
      </c>
      <c r="BC271">
        <v>10</v>
      </c>
      <c r="BD271">
        <v>10</v>
      </c>
      <c r="BE271">
        <v>10</v>
      </c>
      <c r="BF271">
        <v>15</v>
      </c>
      <c r="BG271">
        <v>15</v>
      </c>
      <c r="BH271">
        <v>10</v>
      </c>
      <c r="BI271">
        <v>10</v>
      </c>
      <c r="BJ271">
        <v>5</v>
      </c>
      <c r="BK271">
        <v>100</v>
      </c>
      <c r="BL271">
        <v>5</v>
      </c>
      <c r="BM271">
        <v>5</v>
      </c>
      <c r="BN271">
        <v>1</v>
      </c>
    </row>
    <row r="272" spans="1:66" x14ac:dyDescent="0.2">
      <c r="A272">
        <v>271</v>
      </c>
      <c r="B272">
        <v>404891</v>
      </c>
      <c r="C272">
        <v>1</v>
      </c>
      <c r="D272">
        <v>15421268</v>
      </c>
      <c r="E272" s="1">
        <v>42017</v>
      </c>
      <c r="F272" s="1">
        <v>42020</v>
      </c>
      <c r="G272">
        <v>3</v>
      </c>
      <c r="H272">
        <v>0</v>
      </c>
      <c r="I272">
        <v>0</v>
      </c>
      <c r="J272">
        <v>74.599999999999994</v>
      </c>
      <c r="K272" t="s">
        <v>160</v>
      </c>
      <c r="L272" t="s">
        <v>161</v>
      </c>
      <c r="M272">
        <v>1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9.6</v>
      </c>
      <c r="Y272">
        <v>1</v>
      </c>
      <c r="Z272">
        <v>2</v>
      </c>
      <c r="AA272">
        <v>0</v>
      </c>
      <c r="AB272">
        <v>0</v>
      </c>
      <c r="AC272">
        <v>0</v>
      </c>
      <c r="AD272">
        <v>1</v>
      </c>
      <c r="AE272">
        <v>1</v>
      </c>
      <c r="AF272">
        <v>1</v>
      </c>
      <c r="AG272">
        <v>1</v>
      </c>
      <c r="AH272">
        <v>1</v>
      </c>
      <c r="AI272">
        <v>1</v>
      </c>
      <c r="AJ272">
        <v>1</v>
      </c>
      <c r="AK272">
        <v>1</v>
      </c>
      <c r="AL272">
        <v>1</v>
      </c>
      <c r="AM272">
        <v>1</v>
      </c>
      <c r="AN272">
        <v>1</v>
      </c>
      <c r="AO272">
        <v>0</v>
      </c>
      <c r="AP272">
        <v>5</v>
      </c>
      <c r="AQ272">
        <v>5</v>
      </c>
      <c r="AR272">
        <v>5</v>
      </c>
      <c r="AS272">
        <v>10</v>
      </c>
      <c r="AT272">
        <v>10</v>
      </c>
      <c r="AU272">
        <v>15</v>
      </c>
      <c r="AV272">
        <v>15</v>
      </c>
      <c r="AW272">
        <v>10</v>
      </c>
      <c r="AX272">
        <v>10</v>
      </c>
      <c r="AY272">
        <v>5</v>
      </c>
      <c r="AZ272">
        <v>90</v>
      </c>
      <c r="BA272">
        <v>5</v>
      </c>
      <c r="BB272">
        <v>10</v>
      </c>
      <c r="BC272">
        <v>10</v>
      </c>
      <c r="BD272">
        <v>10</v>
      </c>
      <c r="BE272">
        <v>10</v>
      </c>
      <c r="BF272">
        <v>15</v>
      </c>
      <c r="BG272">
        <v>15</v>
      </c>
      <c r="BH272">
        <v>10</v>
      </c>
      <c r="BI272">
        <v>10</v>
      </c>
      <c r="BJ272">
        <v>5</v>
      </c>
      <c r="BK272">
        <v>100</v>
      </c>
      <c r="BL272">
        <v>3</v>
      </c>
      <c r="BM272">
        <v>5</v>
      </c>
      <c r="BN272">
        <v>1</v>
      </c>
    </row>
    <row r="273" spans="1:66" x14ac:dyDescent="0.2">
      <c r="A273">
        <v>272</v>
      </c>
      <c r="B273">
        <v>390692</v>
      </c>
      <c r="C273">
        <v>1</v>
      </c>
      <c r="D273">
        <v>15436078</v>
      </c>
      <c r="E273" s="1">
        <v>42018</v>
      </c>
      <c r="F273" s="1">
        <v>42037</v>
      </c>
      <c r="G273">
        <v>19</v>
      </c>
      <c r="H273">
        <v>1</v>
      </c>
      <c r="I273">
        <v>0</v>
      </c>
      <c r="J273">
        <v>87.5</v>
      </c>
      <c r="K273" t="s">
        <v>160</v>
      </c>
      <c r="L273" t="s">
        <v>156</v>
      </c>
      <c r="M273">
        <v>5</v>
      </c>
      <c r="N273">
        <v>1</v>
      </c>
      <c r="O273">
        <v>0</v>
      </c>
      <c r="P273">
        <v>0</v>
      </c>
      <c r="Q273">
        <v>0</v>
      </c>
      <c r="R273">
        <v>0</v>
      </c>
      <c r="S273">
        <v>1</v>
      </c>
      <c r="T273">
        <v>1</v>
      </c>
      <c r="U273">
        <v>0</v>
      </c>
      <c r="V273">
        <v>0</v>
      </c>
      <c r="W273">
        <v>0</v>
      </c>
      <c r="X273">
        <v>13.1</v>
      </c>
      <c r="Y273">
        <v>7</v>
      </c>
      <c r="Z273">
        <v>1</v>
      </c>
      <c r="AA273">
        <v>0</v>
      </c>
      <c r="AB273">
        <v>0</v>
      </c>
      <c r="AC273">
        <v>0</v>
      </c>
      <c r="AD273">
        <v>1</v>
      </c>
      <c r="AE273">
        <v>2</v>
      </c>
      <c r="AF273">
        <v>2</v>
      </c>
      <c r="AG273">
        <v>2</v>
      </c>
      <c r="AH273">
        <v>2</v>
      </c>
      <c r="AI273">
        <v>2</v>
      </c>
      <c r="AJ273">
        <v>2</v>
      </c>
      <c r="AK273">
        <v>2</v>
      </c>
      <c r="AL273">
        <v>2</v>
      </c>
      <c r="AM273">
        <v>2</v>
      </c>
      <c r="AN273">
        <v>2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1</v>
      </c>
      <c r="BM273">
        <v>1</v>
      </c>
      <c r="BN273">
        <v>5</v>
      </c>
    </row>
    <row r="274" spans="1:66" x14ac:dyDescent="0.2">
      <c r="A274">
        <v>273</v>
      </c>
      <c r="B274">
        <v>787854</v>
      </c>
      <c r="C274">
        <v>2</v>
      </c>
      <c r="D274">
        <v>15277850</v>
      </c>
      <c r="E274" s="1">
        <v>42018</v>
      </c>
      <c r="F274" s="1">
        <v>42023</v>
      </c>
      <c r="G274">
        <v>5</v>
      </c>
      <c r="H274">
        <v>0</v>
      </c>
      <c r="I274">
        <v>0</v>
      </c>
      <c r="J274">
        <v>61.6</v>
      </c>
      <c r="K274" t="s">
        <v>155</v>
      </c>
      <c r="L274" t="s">
        <v>161</v>
      </c>
      <c r="M274">
        <v>3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15.2</v>
      </c>
      <c r="Y274">
        <v>2</v>
      </c>
      <c r="Z274">
        <v>1</v>
      </c>
      <c r="AA274">
        <v>0</v>
      </c>
      <c r="AB274">
        <v>0</v>
      </c>
      <c r="AC274">
        <v>0</v>
      </c>
      <c r="AD274">
        <v>1</v>
      </c>
      <c r="AE274">
        <v>1</v>
      </c>
      <c r="AF274">
        <v>1</v>
      </c>
      <c r="AG274">
        <v>1</v>
      </c>
      <c r="AH274">
        <v>1</v>
      </c>
      <c r="AI274">
        <v>1</v>
      </c>
      <c r="AJ274">
        <v>1</v>
      </c>
      <c r="AK274">
        <v>1</v>
      </c>
      <c r="AL274">
        <v>1</v>
      </c>
      <c r="AM274">
        <v>1</v>
      </c>
      <c r="AN274">
        <v>1</v>
      </c>
      <c r="AO274">
        <v>0</v>
      </c>
      <c r="AP274">
        <v>5</v>
      </c>
      <c r="AQ274">
        <v>10</v>
      </c>
      <c r="AR274">
        <v>10</v>
      </c>
      <c r="AS274">
        <v>10</v>
      </c>
      <c r="AT274">
        <v>10</v>
      </c>
      <c r="AU274">
        <v>15</v>
      </c>
      <c r="AV274">
        <v>15</v>
      </c>
      <c r="AW274">
        <v>10</v>
      </c>
      <c r="AX274">
        <v>10</v>
      </c>
      <c r="AY274">
        <v>5</v>
      </c>
      <c r="AZ274">
        <v>100</v>
      </c>
      <c r="BA274">
        <v>5</v>
      </c>
      <c r="BB274">
        <v>10</v>
      </c>
      <c r="BC274">
        <v>10</v>
      </c>
      <c r="BD274">
        <v>10</v>
      </c>
      <c r="BE274">
        <v>10</v>
      </c>
      <c r="BF274">
        <v>15</v>
      </c>
      <c r="BG274">
        <v>15</v>
      </c>
      <c r="BH274">
        <v>10</v>
      </c>
      <c r="BI274">
        <v>10</v>
      </c>
      <c r="BJ274">
        <v>5</v>
      </c>
      <c r="BK274">
        <v>100</v>
      </c>
      <c r="BL274">
        <v>5</v>
      </c>
      <c r="BM274">
        <v>5</v>
      </c>
      <c r="BN274">
        <v>1</v>
      </c>
    </row>
    <row r="275" spans="1:66" x14ac:dyDescent="0.2">
      <c r="A275">
        <v>274</v>
      </c>
      <c r="B275">
        <v>592978</v>
      </c>
      <c r="C275">
        <v>2</v>
      </c>
      <c r="D275">
        <v>15429070</v>
      </c>
      <c r="E275" s="1">
        <v>42018</v>
      </c>
      <c r="F275" s="1">
        <v>42021</v>
      </c>
      <c r="G275">
        <v>3</v>
      </c>
      <c r="H275">
        <v>0</v>
      </c>
      <c r="I275">
        <v>0</v>
      </c>
      <c r="J275">
        <v>88.2</v>
      </c>
      <c r="K275" t="s">
        <v>169</v>
      </c>
      <c r="L275" t="s">
        <v>156</v>
      </c>
      <c r="M275">
        <v>2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1</v>
      </c>
      <c r="U275">
        <v>0</v>
      </c>
      <c r="V275">
        <v>0</v>
      </c>
      <c r="W275">
        <v>0</v>
      </c>
      <c r="X275">
        <v>13.6</v>
      </c>
      <c r="Y275">
        <v>15</v>
      </c>
      <c r="Z275">
        <v>5</v>
      </c>
      <c r="AA275">
        <v>0</v>
      </c>
      <c r="AB275">
        <v>0</v>
      </c>
      <c r="AC275">
        <v>0</v>
      </c>
      <c r="AD275">
        <v>0</v>
      </c>
      <c r="AE275">
        <v>2</v>
      </c>
      <c r="AF275">
        <v>2</v>
      </c>
      <c r="AG275">
        <v>2</v>
      </c>
      <c r="AH275">
        <v>2</v>
      </c>
      <c r="AI275">
        <v>2</v>
      </c>
      <c r="AJ275">
        <v>2</v>
      </c>
      <c r="AK275">
        <v>2</v>
      </c>
      <c r="AL275">
        <v>2</v>
      </c>
      <c r="AM275">
        <v>2</v>
      </c>
      <c r="AN275">
        <v>2</v>
      </c>
      <c r="AP275">
        <v>0</v>
      </c>
      <c r="AQ275">
        <v>10</v>
      </c>
      <c r="AR275">
        <v>10</v>
      </c>
      <c r="AS275">
        <v>5</v>
      </c>
      <c r="AT275">
        <v>5</v>
      </c>
      <c r="AU275">
        <v>5</v>
      </c>
      <c r="AV275">
        <v>10</v>
      </c>
      <c r="AW275">
        <v>5</v>
      </c>
      <c r="AX275">
        <v>0</v>
      </c>
      <c r="AY275">
        <v>0</v>
      </c>
      <c r="AZ275">
        <v>50</v>
      </c>
      <c r="BA275">
        <v>0</v>
      </c>
      <c r="BB275">
        <v>10</v>
      </c>
      <c r="BC275">
        <v>10</v>
      </c>
      <c r="BD275">
        <v>5</v>
      </c>
      <c r="BE275">
        <v>5</v>
      </c>
      <c r="BF275">
        <v>5</v>
      </c>
      <c r="BG275">
        <v>10</v>
      </c>
      <c r="BH275">
        <v>5</v>
      </c>
      <c r="BI275">
        <v>0</v>
      </c>
      <c r="BJ275">
        <v>0</v>
      </c>
      <c r="BK275">
        <v>50</v>
      </c>
      <c r="BL275">
        <v>2</v>
      </c>
      <c r="BM275">
        <v>2</v>
      </c>
      <c r="BN275">
        <v>5</v>
      </c>
    </row>
    <row r="276" spans="1:66" x14ac:dyDescent="0.2">
      <c r="A276">
        <v>275</v>
      </c>
      <c r="B276">
        <v>312248</v>
      </c>
      <c r="C276">
        <v>2</v>
      </c>
      <c r="D276">
        <v>15431365</v>
      </c>
      <c r="E276" s="1">
        <v>42018</v>
      </c>
      <c r="F276" s="1">
        <v>42023</v>
      </c>
      <c r="G276">
        <v>5</v>
      </c>
      <c r="H276">
        <v>0</v>
      </c>
      <c r="I276">
        <v>0</v>
      </c>
      <c r="J276">
        <v>87.2</v>
      </c>
      <c r="K276" t="s">
        <v>160</v>
      </c>
      <c r="L276" t="s">
        <v>156</v>
      </c>
      <c r="M276">
        <v>3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1</v>
      </c>
      <c r="T276">
        <v>0</v>
      </c>
      <c r="U276">
        <v>0</v>
      </c>
      <c r="V276">
        <v>0</v>
      </c>
      <c r="W276">
        <v>0</v>
      </c>
      <c r="X276">
        <v>12.1</v>
      </c>
      <c r="Y276">
        <v>6</v>
      </c>
      <c r="Z276">
        <v>0</v>
      </c>
      <c r="AA276">
        <v>0</v>
      </c>
      <c r="AB276">
        <v>0</v>
      </c>
      <c r="AC276">
        <v>0</v>
      </c>
      <c r="AD276">
        <v>1</v>
      </c>
      <c r="AE276">
        <v>1</v>
      </c>
      <c r="AF276">
        <v>1</v>
      </c>
      <c r="AG276">
        <v>1</v>
      </c>
      <c r="AH276">
        <v>1</v>
      </c>
      <c r="AI276">
        <v>0</v>
      </c>
      <c r="AJ276">
        <v>1</v>
      </c>
      <c r="AK276">
        <v>1</v>
      </c>
      <c r="AL276">
        <v>1</v>
      </c>
      <c r="AM276">
        <v>1</v>
      </c>
      <c r="AN276">
        <v>1</v>
      </c>
      <c r="AO276">
        <v>1</v>
      </c>
      <c r="AP276">
        <v>5</v>
      </c>
      <c r="AQ276">
        <v>10</v>
      </c>
      <c r="AR276">
        <v>10</v>
      </c>
      <c r="AS276">
        <v>10</v>
      </c>
      <c r="AT276">
        <v>10</v>
      </c>
      <c r="AU276">
        <v>15</v>
      </c>
      <c r="AV276">
        <v>15</v>
      </c>
      <c r="AW276">
        <v>10</v>
      </c>
      <c r="AX276">
        <v>10</v>
      </c>
      <c r="AY276">
        <v>5</v>
      </c>
      <c r="AZ276">
        <v>100</v>
      </c>
      <c r="BA276">
        <v>5</v>
      </c>
      <c r="BB276">
        <v>10</v>
      </c>
      <c r="BC276">
        <v>10</v>
      </c>
      <c r="BD276">
        <v>10</v>
      </c>
      <c r="BE276">
        <v>10</v>
      </c>
      <c r="BF276">
        <v>15</v>
      </c>
      <c r="BG276">
        <v>15</v>
      </c>
      <c r="BH276">
        <v>10</v>
      </c>
      <c r="BI276">
        <v>10</v>
      </c>
      <c r="BJ276">
        <v>5</v>
      </c>
      <c r="BK276">
        <v>100</v>
      </c>
      <c r="BL276">
        <v>5</v>
      </c>
      <c r="BM276">
        <v>5</v>
      </c>
      <c r="BN276">
        <v>1</v>
      </c>
    </row>
    <row r="277" spans="1:66" x14ac:dyDescent="0.2">
      <c r="A277">
        <v>276</v>
      </c>
      <c r="B277">
        <v>600910</v>
      </c>
      <c r="C277">
        <v>2</v>
      </c>
      <c r="D277">
        <v>15424109</v>
      </c>
      <c r="E277" s="1">
        <v>42018</v>
      </c>
      <c r="F277" s="1">
        <v>42019</v>
      </c>
      <c r="G277">
        <v>1</v>
      </c>
      <c r="H277">
        <v>0</v>
      </c>
      <c r="I277">
        <v>0</v>
      </c>
      <c r="J277">
        <v>94</v>
      </c>
      <c r="K277" t="s">
        <v>186</v>
      </c>
      <c r="L277" t="s">
        <v>161</v>
      </c>
      <c r="M277">
        <v>10</v>
      </c>
      <c r="N277">
        <v>0</v>
      </c>
      <c r="O277">
        <v>1</v>
      </c>
      <c r="P277">
        <v>1</v>
      </c>
      <c r="Q277">
        <v>0</v>
      </c>
      <c r="R277">
        <v>0</v>
      </c>
      <c r="S277">
        <v>0</v>
      </c>
      <c r="T277">
        <v>1</v>
      </c>
      <c r="U277">
        <v>0</v>
      </c>
      <c r="V277">
        <v>0</v>
      </c>
      <c r="W277">
        <v>1</v>
      </c>
      <c r="X277">
        <v>10.4</v>
      </c>
      <c r="Y277">
        <v>8</v>
      </c>
      <c r="Z277">
        <v>1</v>
      </c>
      <c r="AA277">
        <v>0</v>
      </c>
      <c r="AB277">
        <v>0</v>
      </c>
      <c r="AC277">
        <v>0</v>
      </c>
      <c r="AD277">
        <v>1</v>
      </c>
      <c r="AE277">
        <v>2</v>
      </c>
      <c r="AF277">
        <v>2</v>
      </c>
      <c r="AG277">
        <v>2</v>
      </c>
      <c r="AH277">
        <v>2</v>
      </c>
      <c r="AI277">
        <v>2</v>
      </c>
      <c r="AJ277">
        <v>2</v>
      </c>
      <c r="AK277">
        <v>2</v>
      </c>
      <c r="AL277">
        <v>2</v>
      </c>
      <c r="AM277">
        <v>2</v>
      </c>
      <c r="AN277">
        <v>2</v>
      </c>
      <c r="AP277">
        <v>0</v>
      </c>
      <c r="AQ277">
        <v>10</v>
      </c>
      <c r="AR277">
        <v>10</v>
      </c>
      <c r="AS277">
        <v>10</v>
      </c>
      <c r="AT277">
        <v>10</v>
      </c>
      <c r="AU277">
        <v>10</v>
      </c>
      <c r="AV277">
        <v>10</v>
      </c>
      <c r="AW277">
        <v>5</v>
      </c>
      <c r="AX277">
        <v>5</v>
      </c>
      <c r="AY277">
        <v>0</v>
      </c>
      <c r="AZ277">
        <v>70</v>
      </c>
      <c r="BA277">
        <v>0</v>
      </c>
      <c r="BB277">
        <v>10</v>
      </c>
      <c r="BC277">
        <v>10</v>
      </c>
      <c r="BD277">
        <v>10</v>
      </c>
      <c r="BE277">
        <v>10</v>
      </c>
      <c r="BF277">
        <v>10</v>
      </c>
      <c r="BG277">
        <v>10</v>
      </c>
      <c r="BH277">
        <v>5</v>
      </c>
      <c r="BI277">
        <v>5</v>
      </c>
      <c r="BJ277">
        <v>0</v>
      </c>
      <c r="BK277">
        <v>70</v>
      </c>
      <c r="BL277">
        <v>3</v>
      </c>
      <c r="BM277">
        <v>3</v>
      </c>
      <c r="BN277">
        <v>5</v>
      </c>
    </row>
    <row r="278" spans="1:66" x14ac:dyDescent="0.2">
      <c r="A278">
        <v>277</v>
      </c>
      <c r="B278">
        <v>486047</v>
      </c>
      <c r="C278">
        <v>1</v>
      </c>
      <c r="D278">
        <v>15439528</v>
      </c>
      <c r="E278" s="1">
        <v>42019</v>
      </c>
      <c r="F278" s="1">
        <v>42020</v>
      </c>
      <c r="G278">
        <v>1</v>
      </c>
      <c r="H278">
        <v>0</v>
      </c>
      <c r="I278">
        <v>0</v>
      </c>
      <c r="J278">
        <v>66</v>
      </c>
      <c r="K278" t="s">
        <v>160</v>
      </c>
      <c r="L278" t="s">
        <v>162</v>
      </c>
      <c r="M278">
        <v>2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14.1</v>
      </c>
      <c r="Y278">
        <v>2</v>
      </c>
      <c r="Z278">
        <v>1</v>
      </c>
      <c r="AA278">
        <v>0</v>
      </c>
      <c r="AB278">
        <v>0</v>
      </c>
      <c r="AC278">
        <v>0</v>
      </c>
      <c r="AD278">
        <v>0</v>
      </c>
      <c r="AE278">
        <v>1</v>
      </c>
      <c r="AF278">
        <v>1</v>
      </c>
      <c r="AG278">
        <v>1</v>
      </c>
      <c r="AH278">
        <v>1</v>
      </c>
      <c r="AI278">
        <v>1</v>
      </c>
      <c r="AJ278">
        <v>1</v>
      </c>
      <c r="AK278">
        <v>1</v>
      </c>
      <c r="AL278">
        <v>1</v>
      </c>
      <c r="AM278">
        <v>1</v>
      </c>
      <c r="AN278">
        <v>0</v>
      </c>
      <c r="AO278">
        <v>1</v>
      </c>
      <c r="AP278">
        <v>5</v>
      </c>
      <c r="AQ278">
        <v>10</v>
      </c>
      <c r="AR278">
        <v>10</v>
      </c>
      <c r="AS278">
        <v>10</v>
      </c>
      <c r="AT278">
        <v>10</v>
      </c>
      <c r="AU278">
        <v>15</v>
      </c>
      <c r="AV278">
        <v>15</v>
      </c>
      <c r="AW278">
        <v>10</v>
      </c>
      <c r="AX278">
        <v>10</v>
      </c>
      <c r="AY278">
        <v>5</v>
      </c>
      <c r="AZ278">
        <v>100</v>
      </c>
      <c r="BA278">
        <v>5</v>
      </c>
      <c r="BB278">
        <v>10</v>
      </c>
      <c r="BC278">
        <v>10</v>
      </c>
      <c r="BD278">
        <v>10</v>
      </c>
      <c r="BE278">
        <v>10</v>
      </c>
      <c r="BF278">
        <v>15</v>
      </c>
      <c r="BG278">
        <v>15</v>
      </c>
      <c r="BH278">
        <v>10</v>
      </c>
      <c r="BI278">
        <v>10</v>
      </c>
      <c r="BJ278">
        <v>5</v>
      </c>
      <c r="BK278">
        <v>100</v>
      </c>
      <c r="BL278">
        <v>5</v>
      </c>
      <c r="BM278">
        <v>5</v>
      </c>
      <c r="BN278">
        <v>1</v>
      </c>
    </row>
    <row r="279" spans="1:66" x14ac:dyDescent="0.2">
      <c r="A279">
        <v>278</v>
      </c>
      <c r="B279">
        <v>568311</v>
      </c>
      <c r="C279">
        <v>2</v>
      </c>
      <c r="D279">
        <v>15423302</v>
      </c>
      <c r="E279" s="1">
        <v>42017</v>
      </c>
      <c r="F279" s="1">
        <v>42021</v>
      </c>
      <c r="G279">
        <v>4</v>
      </c>
      <c r="H279">
        <v>0</v>
      </c>
      <c r="I279">
        <v>0</v>
      </c>
      <c r="J279">
        <v>79.8</v>
      </c>
      <c r="K279" t="s">
        <v>155</v>
      </c>
      <c r="L279" t="s">
        <v>177</v>
      </c>
      <c r="M279">
        <v>5</v>
      </c>
      <c r="N279">
        <v>0</v>
      </c>
      <c r="O279">
        <v>0</v>
      </c>
      <c r="P279">
        <v>0</v>
      </c>
      <c r="Q279">
        <v>0</v>
      </c>
      <c r="R279">
        <v>1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12.9</v>
      </c>
      <c r="Y279">
        <v>3</v>
      </c>
      <c r="Z279">
        <v>0</v>
      </c>
      <c r="AA279">
        <v>0</v>
      </c>
      <c r="AB279">
        <v>0</v>
      </c>
      <c r="AC279">
        <v>0</v>
      </c>
      <c r="AD279">
        <v>1</v>
      </c>
      <c r="AE279">
        <v>0</v>
      </c>
      <c r="AF279">
        <v>1</v>
      </c>
      <c r="AG279">
        <v>1</v>
      </c>
      <c r="AH279">
        <v>1</v>
      </c>
      <c r="AI279">
        <v>1</v>
      </c>
      <c r="AJ279">
        <v>1</v>
      </c>
      <c r="AK279">
        <v>1</v>
      </c>
      <c r="AL279">
        <v>1</v>
      </c>
      <c r="AM279">
        <v>1</v>
      </c>
      <c r="AN279">
        <v>1</v>
      </c>
      <c r="AO279">
        <v>1</v>
      </c>
      <c r="AP279">
        <v>5</v>
      </c>
      <c r="AQ279">
        <v>10</v>
      </c>
      <c r="AR279">
        <v>5</v>
      </c>
      <c r="AS279">
        <v>10</v>
      </c>
      <c r="AT279">
        <v>10</v>
      </c>
      <c r="AU279">
        <v>15</v>
      </c>
      <c r="AV279">
        <v>15</v>
      </c>
      <c r="AW279">
        <v>10</v>
      </c>
      <c r="AX279">
        <v>10</v>
      </c>
      <c r="AY279">
        <v>5</v>
      </c>
      <c r="AZ279">
        <v>95</v>
      </c>
      <c r="BA279">
        <v>5</v>
      </c>
      <c r="BB279">
        <v>10</v>
      </c>
      <c r="BC279">
        <v>5</v>
      </c>
      <c r="BD279">
        <v>10</v>
      </c>
      <c r="BE279">
        <v>10</v>
      </c>
      <c r="BF279">
        <v>15</v>
      </c>
      <c r="BG279">
        <v>15</v>
      </c>
      <c r="BH279">
        <v>10</v>
      </c>
      <c r="BI279">
        <v>10</v>
      </c>
      <c r="BJ279">
        <v>5</v>
      </c>
      <c r="BK279">
        <v>95</v>
      </c>
      <c r="BL279">
        <v>4</v>
      </c>
      <c r="BM279">
        <v>4</v>
      </c>
      <c r="BN279">
        <v>1</v>
      </c>
    </row>
    <row r="280" spans="1:66" x14ac:dyDescent="0.2">
      <c r="A280">
        <v>279</v>
      </c>
      <c r="B280">
        <v>301105</v>
      </c>
      <c r="C280">
        <v>2</v>
      </c>
      <c r="D280">
        <v>15445041</v>
      </c>
      <c r="E280" s="1">
        <v>42019</v>
      </c>
      <c r="F280" s="1">
        <v>42022</v>
      </c>
      <c r="G280">
        <v>3</v>
      </c>
      <c r="H280">
        <v>0</v>
      </c>
      <c r="I280">
        <v>0</v>
      </c>
      <c r="J280">
        <v>68.5</v>
      </c>
      <c r="K280" t="s">
        <v>155</v>
      </c>
      <c r="L280" t="s">
        <v>156</v>
      </c>
      <c r="M280">
        <v>1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16</v>
      </c>
      <c r="Y280">
        <v>1</v>
      </c>
      <c r="Z280">
        <v>0</v>
      </c>
      <c r="AA280">
        <v>0</v>
      </c>
      <c r="AB280">
        <v>0</v>
      </c>
      <c r="AC280">
        <v>0</v>
      </c>
      <c r="AD280">
        <v>1</v>
      </c>
      <c r="AE280">
        <v>1</v>
      </c>
      <c r="AF280">
        <v>1</v>
      </c>
      <c r="AG280">
        <v>1</v>
      </c>
      <c r="AH280">
        <v>1</v>
      </c>
      <c r="AI280">
        <v>1</v>
      </c>
      <c r="AJ280">
        <v>1</v>
      </c>
      <c r="AK280">
        <v>1</v>
      </c>
      <c r="AL280">
        <v>1</v>
      </c>
      <c r="AM280">
        <v>1</v>
      </c>
      <c r="AN280">
        <v>1</v>
      </c>
      <c r="AO280">
        <v>0</v>
      </c>
      <c r="AP280">
        <v>5</v>
      </c>
      <c r="AQ280">
        <v>10</v>
      </c>
      <c r="AR280">
        <v>10</v>
      </c>
      <c r="AS280">
        <v>10</v>
      </c>
      <c r="AT280">
        <v>10</v>
      </c>
      <c r="AU280">
        <v>15</v>
      </c>
      <c r="AV280">
        <v>15</v>
      </c>
      <c r="AW280">
        <v>10</v>
      </c>
      <c r="AX280">
        <v>10</v>
      </c>
      <c r="AY280">
        <v>5</v>
      </c>
      <c r="AZ280">
        <v>100</v>
      </c>
      <c r="BA280">
        <v>5</v>
      </c>
      <c r="BB280">
        <v>10</v>
      </c>
      <c r="BC280">
        <v>10</v>
      </c>
      <c r="BD280">
        <v>10</v>
      </c>
      <c r="BE280">
        <v>10</v>
      </c>
      <c r="BF280">
        <v>15</v>
      </c>
      <c r="BG280">
        <v>15</v>
      </c>
      <c r="BH280">
        <v>10</v>
      </c>
      <c r="BI280">
        <v>10</v>
      </c>
      <c r="BJ280">
        <v>5</v>
      </c>
      <c r="BK280">
        <v>100</v>
      </c>
      <c r="BL280">
        <v>5</v>
      </c>
      <c r="BM280">
        <v>5</v>
      </c>
      <c r="BN280">
        <v>1</v>
      </c>
    </row>
    <row r="281" spans="1:66" x14ac:dyDescent="0.2">
      <c r="A281">
        <v>280</v>
      </c>
      <c r="B281">
        <v>546787</v>
      </c>
      <c r="C281">
        <v>2</v>
      </c>
      <c r="D281">
        <v>15430588</v>
      </c>
      <c r="E281" s="1">
        <v>42018</v>
      </c>
      <c r="F281" s="1">
        <v>42021</v>
      </c>
      <c r="G281">
        <v>3</v>
      </c>
      <c r="H281">
        <v>0</v>
      </c>
      <c r="I281">
        <v>0</v>
      </c>
      <c r="J281">
        <v>90</v>
      </c>
      <c r="K281" t="s">
        <v>155</v>
      </c>
      <c r="L281" t="s">
        <v>164</v>
      </c>
      <c r="M281">
        <v>3</v>
      </c>
      <c r="N281">
        <v>0</v>
      </c>
      <c r="O281">
        <v>0</v>
      </c>
      <c r="P281">
        <v>0</v>
      </c>
      <c r="Q281">
        <v>0</v>
      </c>
      <c r="R281">
        <v>1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14.4</v>
      </c>
      <c r="Y281">
        <v>8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1</v>
      </c>
      <c r="AF281">
        <v>1</v>
      </c>
      <c r="AG281">
        <v>1</v>
      </c>
      <c r="AH281">
        <v>1</v>
      </c>
      <c r="AI281">
        <v>1</v>
      </c>
      <c r="AJ281">
        <v>1</v>
      </c>
      <c r="AK281">
        <v>1</v>
      </c>
      <c r="AL281">
        <v>1</v>
      </c>
      <c r="AM281">
        <v>1</v>
      </c>
      <c r="AN281">
        <v>1</v>
      </c>
      <c r="AO281">
        <v>0</v>
      </c>
      <c r="AP281">
        <v>5</v>
      </c>
      <c r="AQ281">
        <v>10</v>
      </c>
      <c r="AR281">
        <v>5</v>
      </c>
      <c r="AS281">
        <v>10</v>
      </c>
      <c r="AT281">
        <v>10</v>
      </c>
      <c r="AU281">
        <v>15</v>
      </c>
      <c r="AV281">
        <v>10</v>
      </c>
      <c r="AW281">
        <v>5</v>
      </c>
      <c r="AX281">
        <v>5</v>
      </c>
      <c r="AY281">
        <v>0</v>
      </c>
      <c r="AZ281">
        <v>75</v>
      </c>
      <c r="BA281">
        <v>5</v>
      </c>
      <c r="BB281">
        <v>10</v>
      </c>
      <c r="BC281">
        <v>5</v>
      </c>
      <c r="BD281">
        <v>10</v>
      </c>
      <c r="BE281">
        <v>10</v>
      </c>
      <c r="BF281">
        <v>15</v>
      </c>
      <c r="BG281">
        <v>10</v>
      </c>
      <c r="BH281">
        <v>5</v>
      </c>
      <c r="BI281">
        <v>5</v>
      </c>
      <c r="BJ281">
        <v>0</v>
      </c>
      <c r="BK281">
        <v>75</v>
      </c>
      <c r="BL281">
        <v>3</v>
      </c>
      <c r="BM281">
        <v>3</v>
      </c>
      <c r="BN281">
        <v>1</v>
      </c>
    </row>
    <row r="282" spans="1:66" x14ac:dyDescent="0.2">
      <c r="A282">
        <v>281</v>
      </c>
      <c r="B282">
        <v>1082203</v>
      </c>
      <c r="C282">
        <v>2</v>
      </c>
      <c r="D282">
        <v>15439640</v>
      </c>
      <c r="E282" s="1">
        <v>42019</v>
      </c>
      <c r="F282" s="1">
        <v>42032</v>
      </c>
      <c r="G282">
        <v>13</v>
      </c>
      <c r="H282">
        <v>0</v>
      </c>
      <c r="I282">
        <v>0</v>
      </c>
      <c r="J282">
        <v>77.599999999999994</v>
      </c>
      <c r="K282" t="s">
        <v>160</v>
      </c>
      <c r="L282" t="s">
        <v>162</v>
      </c>
      <c r="M282">
        <v>6</v>
      </c>
      <c r="N282">
        <v>0</v>
      </c>
      <c r="O282">
        <v>0</v>
      </c>
      <c r="P282">
        <v>0</v>
      </c>
      <c r="Q282">
        <v>0</v>
      </c>
      <c r="R282">
        <v>1</v>
      </c>
      <c r="S282">
        <v>1</v>
      </c>
      <c r="T282">
        <v>0</v>
      </c>
      <c r="U282">
        <v>0</v>
      </c>
      <c r="V282">
        <v>0</v>
      </c>
      <c r="W282">
        <v>0</v>
      </c>
      <c r="X282">
        <v>15.3</v>
      </c>
      <c r="Y282">
        <v>9</v>
      </c>
      <c r="Z282">
        <v>1</v>
      </c>
      <c r="AA282">
        <v>0</v>
      </c>
      <c r="AB282">
        <v>1</v>
      </c>
      <c r="AC282">
        <v>5</v>
      </c>
      <c r="AD282">
        <v>1</v>
      </c>
      <c r="AE282">
        <v>0</v>
      </c>
      <c r="AF282">
        <v>1</v>
      </c>
      <c r="AG282">
        <v>1</v>
      </c>
      <c r="AH282">
        <v>1</v>
      </c>
      <c r="AI282">
        <v>1</v>
      </c>
      <c r="AJ282">
        <v>1</v>
      </c>
      <c r="AK282">
        <v>1</v>
      </c>
      <c r="AL282">
        <v>1</v>
      </c>
      <c r="AM282">
        <v>1</v>
      </c>
      <c r="AN282">
        <v>1</v>
      </c>
      <c r="AO282">
        <v>1</v>
      </c>
      <c r="AP282">
        <v>5</v>
      </c>
      <c r="AQ282">
        <v>10</v>
      </c>
      <c r="AR282">
        <v>10</v>
      </c>
      <c r="AS282">
        <v>10</v>
      </c>
      <c r="AT282">
        <v>10</v>
      </c>
      <c r="AU282">
        <v>15</v>
      </c>
      <c r="AV282">
        <v>15</v>
      </c>
      <c r="AW282">
        <v>10</v>
      </c>
      <c r="AX282">
        <v>10</v>
      </c>
      <c r="AY282">
        <v>5</v>
      </c>
      <c r="AZ282">
        <v>100</v>
      </c>
      <c r="BA282">
        <v>5</v>
      </c>
      <c r="BB282">
        <v>10</v>
      </c>
      <c r="BC282">
        <v>10</v>
      </c>
      <c r="BD282">
        <v>10</v>
      </c>
      <c r="BE282">
        <v>10</v>
      </c>
      <c r="BF282">
        <v>10</v>
      </c>
      <c r="BG282">
        <v>10</v>
      </c>
      <c r="BH282">
        <v>5</v>
      </c>
      <c r="BI282">
        <v>5</v>
      </c>
      <c r="BJ282">
        <v>0</v>
      </c>
      <c r="BK282">
        <v>75</v>
      </c>
      <c r="BL282">
        <v>5</v>
      </c>
      <c r="BM282">
        <v>3</v>
      </c>
      <c r="BN282">
        <v>1</v>
      </c>
    </row>
    <row r="283" spans="1:66" x14ac:dyDescent="0.2">
      <c r="A283">
        <v>282</v>
      </c>
      <c r="B283">
        <v>1731917</v>
      </c>
      <c r="C283">
        <v>1</v>
      </c>
      <c r="D283">
        <v>15443249</v>
      </c>
      <c r="E283" s="1">
        <v>42019</v>
      </c>
      <c r="F283" s="1">
        <v>42040</v>
      </c>
      <c r="G283">
        <v>21</v>
      </c>
      <c r="H283">
        <v>1</v>
      </c>
      <c r="I283">
        <v>0</v>
      </c>
      <c r="J283">
        <v>72.3</v>
      </c>
      <c r="K283" t="s">
        <v>155</v>
      </c>
      <c r="L283" t="s">
        <v>156</v>
      </c>
      <c r="M283">
        <v>3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1</v>
      </c>
      <c r="T283">
        <v>0</v>
      </c>
      <c r="U283">
        <v>0</v>
      </c>
      <c r="V283">
        <v>0</v>
      </c>
      <c r="W283">
        <v>0</v>
      </c>
      <c r="X283">
        <v>11.4</v>
      </c>
      <c r="Y283">
        <v>6</v>
      </c>
      <c r="Z283">
        <v>1</v>
      </c>
      <c r="AA283">
        <v>0</v>
      </c>
      <c r="AB283">
        <v>0</v>
      </c>
      <c r="AC283">
        <v>0</v>
      </c>
      <c r="AD283">
        <v>1</v>
      </c>
      <c r="AE283">
        <v>1</v>
      </c>
      <c r="AF283">
        <v>0</v>
      </c>
      <c r="AG283">
        <v>1</v>
      </c>
      <c r="AH283">
        <v>1</v>
      </c>
      <c r="AI283">
        <v>1</v>
      </c>
      <c r="AJ283">
        <v>1</v>
      </c>
      <c r="AK283">
        <v>1</v>
      </c>
      <c r="AL283">
        <v>1</v>
      </c>
      <c r="AM283">
        <v>1</v>
      </c>
      <c r="AN283">
        <v>1</v>
      </c>
      <c r="AO283">
        <v>1</v>
      </c>
      <c r="AP283">
        <v>5</v>
      </c>
      <c r="AQ283">
        <v>10</v>
      </c>
      <c r="AR283">
        <v>10</v>
      </c>
      <c r="AS283">
        <v>10</v>
      </c>
      <c r="AT283">
        <v>10</v>
      </c>
      <c r="AU283">
        <v>15</v>
      </c>
      <c r="AV283">
        <v>10</v>
      </c>
      <c r="AW283">
        <v>10</v>
      </c>
      <c r="AX283">
        <v>5</v>
      </c>
      <c r="AY283">
        <v>5</v>
      </c>
      <c r="AZ283">
        <v>90</v>
      </c>
      <c r="BA283">
        <v>5</v>
      </c>
      <c r="BB283">
        <v>10</v>
      </c>
      <c r="BC283">
        <v>10</v>
      </c>
      <c r="BD283">
        <v>10</v>
      </c>
      <c r="BE283">
        <v>10</v>
      </c>
      <c r="BF283">
        <v>10</v>
      </c>
      <c r="BG283">
        <v>0</v>
      </c>
      <c r="BH283">
        <v>10</v>
      </c>
      <c r="BI283">
        <v>0</v>
      </c>
      <c r="BJ283">
        <v>5</v>
      </c>
      <c r="BK283">
        <v>70</v>
      </c>
      <c r="BL283">
        <v>3</v>
      </c>
      <c r="BM283">
        <v>3</v>
      </c>
      <c r="BN283">
        <v>1</v>
      </c>
    </row>
    <row r="284" spans="1:66" x14ac:dyDescent="0.2">
      <c r="A284">
        <v>283</v>
      </c>
      <c r="B284">
        <v>450097</v>
      </c>
      <c r="C284">
        <v>1</v>
      </c>
      <c r="D284">
        <v>15520287</v>
      </c>
      <c r="E284" s="1">
        <v>42028</v>
      </c>
      <c r="F284" s="1">
        <v>42031</v>
      </c>
      <c r="G284">
        <v>3</v>
      </c>
      <c r="H284">
        <v>0</v>
      </c>
      <c r="I284">
        <v>0</v>
      </c>
      <c r="J284">
        <v>71.400000000000006</v>
      </c>
      <c r="K284" t="s">
        <v>155</v>
      </c>
      <c r="L284" t="s">
        <v>161</v>
      </c>
      <c r="M284">
        <v>5</v>
      </c>
      <c r="N284">
        <v>0</v>
      </c>
      <c r="O284">
        <v>0</v>
      </c>
      <c r="P284">
        <v>1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17.100000000000001</v>
      </c>
      <c r="Y284">
        <v>4</v>
      </c>
      <c r="Z284">
        <v>0</v>
      </c>
      <c r="AA284">
        <v>0</v>
      </c>
      <c r="AB284">
        <v>0</v>
      </c>
      <c r="AC284">
        <v>0</v>
      </c>
      <c r="AD284">
        <v>1</v>
      </c>
      <c r="AE284">
        <v>0</v>
      </c>
      <c r="AF284">
        <v>1</v>
      </c>
      <c r="AG284">
        <v>1</v>
      </c>
      <c r="AH284">
        <v>1</v>
      </c>
      <c r="AI284">
        <v>1</v>
      </c>
      <c r="AJ284">
        <v>1</v>
      </c>
      <c r="AK284">
        <v>1</v>
      </c>
      <c r="AL284">
        <v>1</v>
      </c>
      <c r="AM284">
        <v>1</v>
      </c>
      <c r="AN284">
        <v>1</v>
      </c>
      <c r="AO284">
        <v>1</v>
      </c>
      <c r="AP284">
        <v>5</v>
      </c>
      <c r="AQ284">
        <v>10</v>
      </c>
      <c r="AR284">
        <v>10</v>
      </c>
      <c r="AS284">
        <v>10</v>
      </c>
      <c r="AT284">
        <v>10</v>
      </c>
      <c r="AU284">
        <v>15</v>
      </c>
      <c r="AV284">
        <v>15</v>
      </c>
      <c r="AW284">
        <v>10</v>
      </c>
      <c r="AX284">
        <v>10</v>
      </c>
      <c r="AY284">
        <v>5</v>
      </c>
      <c r="AZ284">
        <v>100</v>
      </c>
      <c r="BA284">
        <v>5</v>
      </c>
      <c r="BB284">
        <v>10</v>
      </c>
      <c r="BC284">
        <v>10</v>
      </c>
      <c r="BD284">
        <v>10</v>
      </c>
      <c r="BE284">
        <v>10</v>
      </c>
      <c r="BF284">
        <v>15</v>
      </c>
      <c r="BG284">
        <v>15</v>
      </c>
      <c r="BH284">
        <v>10</v>
      </c>
      <c r="BI284">
        <v>10</v>
      </c>
      <c r="BJ284">
        <v>5</v>
      </c>
      <c r="BK284">
        <v>100</v>
      </c>
      <c r="BL284">
        <v>5</v>
      </c>
      <c r="BM284">
        <v>5</v>
      </c>
      <c r="BN284">
        <v>1</v>
      </c>
    </row>
    <row r="285" spans="1:66" x14ac:dyDescent="0.2">
      <c r="A285">
        <v>284</v>
      </c>
      <c r="B285">
        <v>702353</v>
      </c>
      <c r="C285">
        <v>1</v>
      </c>
      <c r="D285">
        <v>15532157</v>
      </c>
      <c r="E285" s="1">
        <v>42030</v>
      </c>
      <c r="F285" s="1">
        <v>42035</v>
      </c>
      <c r="G285">
        <v>5</v>
      </c>
      <c r="H285">
        <v>0</v>
      </c>
      <c r="I285">
        <v>0</v>
      </c>
      <c r="J285">
        <v>87.6</v>
      </c>
      <c r="K285" t="s">
        <v>169</v>
      </c>
      <c r="L285" t="s">
        <v>162</v>
      </c>
      <c r="M285">
        <v>2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12.4</v>
      </c>
      <c r="Y285">
        <v>8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1</v>
      </c>
      <c r="AH285">
        <v>0</v>
      </c>
      <c r="AI285">
        <v>0</v>
      </c>
      <c r="AJ285">
        <v>0</v>
      </c>
      <c r="AK285">
        <v>0</v>
      </c>
      <c r="AL285">
        <v>1</v>
      </c>
      <c r="AM285">
        <v>0</v>
      </c>
      <c r="AN285">
        <v>1</v>
      </c>
      <c r="AO285">
        <v>7</v>
      </c>
      <c r="AP285">
        <v>5</v>
      </c>
      <c r="AQ285">
        <v>10</v>
      </c>
      <c r="AR285">
        <v>10</v>
      </c>
      <c r="AS285">
        <v>10</v>
      </c>
      <c r="AT285">
        <v>10</v>
      </c>
      <c r="AU285">
        <v>10</v>
      </c>
      <c r="AV285">
        <v>10</v>
      </c>
      <c r="AW285">
        <v>0</v>
      </c>
      <c r="AX285">
        <v>5</v>
      </c>
      <c r="AY285">
        <v>10</v>
      </c>
      <c r="AZ285">
        <v>80</v>
      </c>
      <c r="BA285">
        <v>5</v>
      </c>
      <c r="BB285">
        <v>10</v>
      </c>
      <c r="BC285">
        <v>10</v>
      </c>
      <c r="BD285">
        <v>10</v>
      </c>
      <c r="BE285">
        <v>10</v>
      </c>
      <c r="BF285">
        <v>10</v>
      </c>
      <c r="BG285">
        <v>10</v>
      </c>
      <c r="BH285">
        <v>0</v>
      </c>
      <c r="BI285">
        <v>5</v>
      </c>
      <c r="BJ285">
        <v>0</v>
      </c>
      <c r="BK285">
        <v>70</v>
      </c>
      <c r="BL285">
        <v>3</v>
      </c>
      <c r="BM285">
        <v>3</v>
      </c>
      <c r="BN285">
        <v>3</v>
      </c>
    </row>
    <row r="286" spans="1:66" x14ac:dyDescent="0.2">
      <c r="A286">
        <v>285</v>
      </c>
      <c r="B286">
        <v>335478</v>
      </c>
      <c r="C286">
        <v>1</v>
      </c>
      <c r="D286">
        <v>15498930</v>
      </c>
      <c r="E286" s="1">
        <v>42044</v>
      </c>
      <c r="F286" s="1">
        <v>42046</v>
      </c>
      <c r="G286">
        <v>2</v>
      </c>
      <c r="H286">
        <v>0</v>
      </c>
      <c r="I286">
        <v>0</v>
      </c>
      <c r="J286">
        <v>64.7</v>
      </c>
      <c r="K286" t="s">
        <v>155</v>
      </c>
      <c r="L286" t="s">
        <v>176</v>
      </c>
      <c r="M286">
        <v>3</v>
      </c>
      <c r="N286">
        <v>0</v>
      </c>
      <c r="O286">
        <v>0</v>
      </c>
      <c r="P286">
        <v>1</v>
      </c>
      <c r="Q286">
        <v>0</v>
      </c>
      <c r="R286">
        <v>0</v>
      </c>
      <c r="S286">
        <v>1</v>
      </c>
      <c r="T286">
        <v>0</v>
      </c>
      <c r="U286">
        <v>0</v>
      </c>
      <c r="V286">
        <v>0</v>
      </c>
      <c r="W286">
        <v>0</v>
      </c>
      <c r="X286">
        <v>12.6</v>
      </c>
      <c r="Y286">
        <v>2</v>
      </c>
      <c r="Z286">
        <v>0</v>
      </c>
      <c r="AA286">
        <v>0</v>
      </c>
      <c r="AB286">
        <v>0</v>
      </c>
      <c r="AC286">
        <v>0</v>
      </c>
      <c r="AD286">
        <v>1</v>
      </c>
      <c r="AE286">
        <v>1</v>
      </c>
      <c r="AF286">
        <v>1</v>
      </c>
      <c r="AG286">
        <v>1</v>
      </c>
      <c r="AH286">
        <v>1</v>
      </c>
      <c r="AI286">
        <v>1</v>
      </c>
      <c r="AJ286">
        <v>1</v>
      </c>
      <c r="AK286">
        <v>1</v>
      </c>
      <c r="AL286">
        <v>1</v>
      </c>
      <c r="AM286">
        <v>1</v>
      </c>
      <c r="AN286">
        <v>0</v>
      </c>
      <c r="AO286">
        <v>1</v>
      </c>
      <c r="AP286">
        <v>5</v>
      </c>
      <c r="AQ286">
        <v>10</v>
      </c>
      <c r="AR286">
        <v>10</v>
      </c>
      <c r="AS286">
        <v>10</v>
      </c>
      <c r="AT286">
        <v>10</v>
      </c>
      <c r="AU286">
        <v>15</v>
      </c>
      <c r="AV286">
        <v>15</v>
      </c>
      <c r="AW286">
        <v>10</v>
      </c>
      <c r="AX286">
        <v>10</v>
      </c>
      <c r="AY286">
        <v>5</v>
      </c>
      <c r="AZ286">
        <v>100</v>
      </c>
      <c r="BA286">
        <v>5</v>
      </c>
      <c r="BB286">
        <v>10</v>
      </c>
      <c r="BC286">
        <v>10</v>
      </c>
      <c r="BD286">
        <v>10</v>
      </c>
      <c r="BE286">
        <v>5</v>
      </c>
      <c r="BF286">
        <v>10</v>
      </c>
      <c r="BG286">
        <v>15</v>
      </c>
      <c r="BH286">
        <v>10</v>
      </c>
      <c r="BI286">
        <v>5</v>
      </c>
      <c r="BJ286">
        <v>5</v>
      </c>
      <c r="BK286">
        <v>85</v>
      </c>
      <c r="BL286">
        <v>5</v>
      </c>
      <c r="BM286">
        <v>3</v>
      </c>
      <c r="BN286">
        <v>1</v>
      </c>
    </row>
    <row r="287" spans="1:66" x14ac:dyDescent="0.2">
      <c r="A287">
        <v>286</v>
      </c>
      <c r="B287">
        <v>542986</v>
      </c>
      <c r="C287">
        <v>2</v>
      </c>
      <c r="D287">
        <v>15654368</v>
      </c>
      <c r="E287" s="1">
        <v>42044</v>
      </c>
      <c r="F287" s="1">
        <v>42046</v>
      </c>
      <c r="G287">
        <v>2</v>
      </c>
      <c r="H287">
        <v>0</v>
      </c>
      <c r="I287">
        <v>0</v>
      </c>
      <c r="J287">
        <v>87.4</v>
      </c>
      <c r="K287" t="s">
        <v>169</v>
      </c>
      <c r="L287" t="s">
        <v>161</v>
      </c>
      <c r="M287">
        <v>4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1</v>
      </c>
      <c r="X287">
        <v>13</v>
      </c>
      <c r="Y287">
        <v>3</v>
      </c>
      <c r="Z287">
        <v>1</v>
      </c>
      <c r="AA287">
        <v>0</v>
      </c>
      <c r="AB287">
        <v>0</v>
      </c>
      <c r="AC287">
        <v>0</v>
      </c>
      <c r="AD287">
        <v>1</v>
      </c>
      <c r="AE287">
        <v>0</v>
      </c>
      <c r="AF287">
        <v>1</v>
      </c>
      <c r="AG287">
        <v>1</v>
      </c>
      <c r="AH287">
        <v>1</v>
      </c>
      <c r="AI287">
        <v>1</v>
      </c>
      <c r="AJ287">
        <v>1</v>
      </c>
      <c r="AK287">
        <v>1</v>
      </c>
      <c r="AL287">
        <v>1</v>
      </c>
      <c r="AM287">
        <v>1</v>
      </c>
      <c r="AN287">
        <v>0</v>
      </c>
      <c r="AO287">
        <v>2</v>
      </c>
      <c r="AP287">
        <v>5</v>
      </c>
      <c r="AQ287">
        <v>10</v>
      </c>
      <c r="AR287">
        <v>5</v>
      </c>
      <c r="AS287">
        <v>10</v>
      </c>
      <c r="AT287">
        <v>10</v>
      </c>
      <c r="AU287">
        <v>15</v>
      </c>
      <c r="AV287">
        <v>15</v>
      </c>
      <c r="AW287">
        <v>10</v>
      </c>
      <c r="AX287">
        <v>10</v>
      </c>
      <c r="AY287">
        <v>5</v>
      </c>
      <c r="AZ287">
        <v>95</v>
      </c>
      <c r="BA287">
        <v>5</v>
      </c>
      <c r="BB287">
        <v>10</v>
      </c>
      <c r="BC287">
        <v>5</v>
      </c>
      <c r="BD287">
        <v>10</v>
      </c>
      <c r="BE287">
        <v>10</v>
      </c>
      <c r="BF287">
        <v>15</v>
      </c>
      <c r="BG287">
        <v>15</v>
      </c>
      <c r="BH287">
        <v>10</v>
      </c>
      <c r="BI287">
        <v>10</v>
      </c>
      <c r="BJ287">
        <v>5</v>
      </c>
      <c r="BK287">
        <v>95</v>
      </c>
      <c r="BL287">
        <v>4</v>
      </c>
      <c r="BM287">
        <v>4</v>
      </c>
      <c r="BN287">
        <v>1</v>
      </c>
    </row>
    <row r="288" spans="1:66" x14ac:dyDescent="0.2">
      <c r="A288">
        <v>287</v>
      </c>
      <c r="B288">
        <v>592130</v>
      </c>
      <c r="C288">
        <v>2</v>
      </c>
      <c r="D288">
        <v>15648087</v>
      </c>
      <c r="E288" s="1">
        <v>42043</v>
      </c>
      <c r="F288" s="1">
        <v>42046</v>
      </c>
      <c r="G288">
        <v>3</v>
      </c>
      <c r="H288">
        <v>0</v>
      </c>
      <c r="I288">
        <v>0</v>
      </c>
      <c r="J288">
        <v>68.8</v>
      </c>
      <c r="K288" t="s">
        <v>155</v>
      </c>
      <c r="L288" t="s">
        <v>161</v>
      </c>
      <c r="M288">
        <v>4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1</v>
      </c>
      <c r="X288">
        <v>14</v>
      </c>
      <c r="Y288">
        <v>5</v>
      </c>
      <c r="Z288">
        <v>0</v>
      </c>
      <c r="AA288">
        <v>0</v>
      </c>
      <c r="AB288">
        <v>0</v>
      </c>
      <c r="AC288">
        <v>0</v>
      </c>
      <c r="AD288">
        <v>1</v>
      </c>
      <c r="AE288">
        <v>1</v>
      </c>
      <c r="AF288">
        <v>1</v>
      </c>
      <c r="AG288">
        <v>1</v>
      </c>
      <c r="AH288">
        <v>1</v>
      </c>
      <c r="AI288">
        <v>1</v>
      </c>
      <c r="AJ288">
        <v>1</v>
      </c>
      <c r="AK288">
        <v>1</v>
      </c>
      <c r="AL288">
        <v>1</v>
      </c>
      <c r="AM288">
        <v>1</v>
      </c>
      <c r="AN288">
        <v>1</v>
      </c>
      <c r="AO288">
        <v>0</v>
      </c>
      <c r="AP288">
        <v>5</v>
      </c>
      <c r="AQ288">
        <v>10</v>
      </c>
      <c r="AR288">
        <v>10</v>
      </c>
      <c r="AS288">
        <v>10</v>
      </c>
      <c r="AT288">
        <v>10</v>
      </c>
      <c r="AU288">
        <v>15</v>
      </c>
      <c r="AV288">
        <v>15</v>
      </c>
      <c r="AW288">
        <v>10</v>
      </c>
      <c r="AX288">
        <v>10</v>
      </c>
      <c r="AY288">
        <v>5</v>
      </c>
      <c r="AZ288">
        <v>100</v>
      </c>
      <c r="BA288">
        <v>5</v>
      </c>
      <c r="BB288">
        <v>10</v>
      </c>
      <c r="BC288">
        <v>10</v>
      </c>
      <c r="BD288">
        <v>10</v>
      </c>
      <c r="BE288">
        <v>10</v>
      </c>
      <c r="BF288">
        <v>15</v>
      </c>
      <c r="BG288">
        <v>15</v>
      </c>
      <c r="BH288">
        <v>10</v>
      </c>
      <c r="BI288">
        <v>10</v>
      </c>
      <c r="BJ288">
        <v>5</v>
      </c>
      <c r="BK288">
        <v>100</v>
      </c>
      <c r="BL288">
        <v>5</v>
      </c>
      <c r="BM288">
        <v>5</v>
      </c>
      <c r="BN288">
        <v>1</v>
      </c>
    </row>
    <row r="289" spans="1:66" x14ac:dyDescent="0.2">
      <c r="A289">
        <v>288</v>
      </c>
      <c r="B289">
        <v>302207</v>
      </c>
      <c r="C289">
        <v>1</v>
      </c>
      <c r="D289">
        <v>15654488</v>
      </c>
      <c r="E289" s="1">
        <v>42044</v>
      </c>
      <c r="F289" s="1">
        <v>42048</v>
      </c>
      <c r="G289">
        <v>4</v>
      </c>
      <c r="H289">
        <v>0</v>
      </c>
      <c r="I289">
        <v>0</v>
      </c>
      <c r="J289">
        <v>89.9</v>
      </c>
      <c r="K289" t="s">
        <v>160</v>
      </c>
      <c r="L289" t="s">
        <v>161</v>
      </c>
      <c r="M289">
        <v>5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13.5</v>
      </c>
      <c r="Y289">
        <v>6</v>
      </c>
      <c r="Z289">
        <v>0</v>
      </c>
      <c r="AA289">
        <v>0</v>
      </c>
      <c r="AB289">
        <v>0</v>
      </c>
      <c r="AC289">
        <v>0</v>
      </c>
      <c r="AD289">
        <v>1</v>
      </c>
      <c r="AE289">
        <v>0</v>
      </c>
      <c r="AF289">
        <v>1</v>
      </c>
      <c r="AG289">
        <v>1</v>
      </c>
      <c r="AH289">
        <v>1</v>
      </c>
      <c r="AI289">
        <v>1</v>
      </c>
      <c r="AJ289">
        <v>1</v>
      </c>
      <c r="AK289">
        <v>1</v>
      </c>
      <c r="AL289">
        <v>1</v>
      </c>
      <c r="AM289">
        <v>1</v>
      </c>
      <c r="AN289">
        <v>1</v>
      </c>
      <c r="AO289">
        <v>1</v>
      </c>
      <c r="AP289">
        <v>5</v>
      </c>
      <c r="AQ289">
        <v>10</v>
      </c>
      <c r="AR289">
        <v>10</v>
      </c>
      <c r="AS289">
        <v>10</v>
      </c>
      <c r="AT289">
        <v>10</v>
      </c>
      <c r="AU289">
        <v>15</v>
      </c>
      <c r="AV289">
        <v>15</v>
      </c>
      <c r="AW289">
        <v>10</v>
      </c>
      <c r="AX289">
        <v>10</v>
      </c>
      <c r="AY289">
        <v>5</v>
      </c>
      <c r="AZ289">
        <v>100</v>
      </c>
      <c r="BA289">
        <v>5</v>
      </c>
      <c r="BB289">
        <v>10</v>
      </c>
      <c r="BC289">
        <v>10</v>
      </c>
      <c r="BD289">
        <v>10</v>
      </c>
      <c r="BE289">
        <v>10</v>
      </c>
      <c r="BF289">
        <v>15</v>
      </c>
      <c r="BG289">
        <v>15</v>
      </c>
      <c r="BH289">
        <v>10</v>
      </c>
      <c r="BI289">
        <v>10</v>
      </c>
      <c r="BJ289">
        <v>0</v>
      </c>
      <c r="BK289">
        <v>95</v>
      </c>
      <c r="BL289">
        <v>5</v>
      </c>
      <c r="BM289">
        <v>4</v>
      </c>
      <c r="BN289">
        <v>1</v>
      </c>
    </row>
    <row r="290" spans="1:66" x14ac:dyDescent="0.2">
      <c r="A290">
        <v>289</v>
      </c>
      <c r="B290">
        <v>540432</v>
      </c>
      <c r="C290">
        <v>1</v>
      </c>
      <c r="D290">
        <v>15649519</v>
      </c>
      <c r="E290" s="1">
        <v>42043</v>
      </c>
      <c r="F290" s="1">
        <v>42046</v>
      </c>
      <c r="G290">
        <v>3</v>
      </c>
      <c r="H290">
        <v>0</v>
      </c>
      <c r="I290">
        <v>0</v>
      </c>
      <c r="J290">
        <v>65.3</v>
      </c>
      <c r="K290" t="s">
        <v>155</v>
      </c>
      <c r="L290" t="s">
        <v>156</v>
      </c>
      <c r="M290">
        <v>2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11.7</v>
      </c>
      <c r="Y290">
        <v>12</v>
      </c>
      <c r="Z290">
        <v>1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1</v>
      </c>
      <c r="AG290">
        <v>1</v>
      </c>
      <c r="AH290">
        <v>1</v>
      </c>
      <c r="AI290">
        <v>1</v>
      </c>
      <c r="AJ290">
        <v>1</v>
      </c>
      <c r="AK290">
        <v>1</v>
      </c>
      <c r="AL290">
        <v>1</v>
      </c>
      <c r="AM290">
        <v>1</v>
      </c>
      <c r="AN290">
        <v>1</v>
      </c>
      <c r="AO290">
        <v>1</v>
      </c>
      <c r="AP290">
        <v>5</v>
      </c>
      <c r="AQ290">
        <v>10</v>
      </c>
      <c r="AR290">
        <v>10</v>
      </c>
      <c r="AS290">
        <v>10</v>
      </c>
      <c r="AT290">
        <v>10</v>
      </c>
      <c r="AU290">
        <v>15</v>
      </c>
      <c r="AV290">
        <v>15</v>
      </c>
      <c r="AW290">
        <v>10</v>
      </c>
      <c r="AX290">
        <v>10</v>
      </c>
      <c r="AY290">
        <v>5</v>
      </c>
      <c r="AZ290">
        <v>100</v>
      </c>
      <c r="BA290">
        <v>5</v>
      </c>
      <c r="BB290">
        <v>10</v>
      </c>
      <c r="BC290">
        <v>10</v>
      </c>
      <c r="BD290">
        <v>10</v>
      </c>
      <c r="BE290">
        <v>10</v>
      </c>
      <c r="BF290">
        <v>15</v>
      </c>
      <c r="BG290">
        <v>15</v>
      </c>
      <c r="BH290">
        <v>10</v>
      </c>
      <c r="BI290">
        <v>10</v>
      </c>
      <c r="BJ290">
        <v>5</v>
      </c>
      <c r="BK290">
        <v>100</v>
      </c>
      <c r="BL290">
        <v>5</v>
      </c>
      <c r="BM290">
        <v>5</v>
      </c>
      <c r="BN290">
        <v>1</v>
      </c>
    </row>
    <row r="291" spans="1:66" x14ac:dyDescent="0.2">
      <c r="A291">
        <v>290</v>
      </c>
      <c r="B291">
        <v>501345</v>
      </c>
      <c r="C291">
        <v>2</v>
      </c>
      <c r="D291">
        <v>15643851</v>
      </c>
      <c r="E291" s="1">
        <v>42042</v>
      </c>
      <c r="F291" s="1">
        <v>42072</v>
      </c>
      <c r="G291">
        <v>30</v>
      </c>
      <c r="H291">
        <v>1</v>
      </c>
      <c r="I291">
        <v>0</v>
      </c>
      <c r="J291">
        <v>81.3</v>
      </c>
      <c r="K291" t="s">
        <v>155</v>
      </c>
      <c r="L291" t="s">
        <v>156</v>
      </c>
      <c r="M291">
        <v>2</v>
      </c>
      <c r="N291">
        <v>0</v>
      </c>
      <c r="O291">
        <v>0</v>
      </c>
      <c r="P291">
        <v>1</v>
      </c>
      <c r="Q291">
        <v>0</v>
      </c>
      <c r="R291">
        <v>0</v>
      </c>
      <c r="S291">
        <v>0</v>
      </c>
      <c r="T291">
        <v>1</v>
      </c>
      <c r="U291">
        <v>0</v>
      </c>
      <c r="V291">
        <v>0</v>
      </c>
      <c r="W291">
        <v>0</v>
      </c>
      <c r="X291">
        <v>13</v>
      </c>
      <c r="Y291">
        <v>5</v>
      </c>
      <c r="Z291">
        <v>0</v>
      </c>
      <c r="AA291">
        <v>0</v>
      </c>
      <c r="AB291">
        <v>0</v>
      </c>
      <c r="AC291">
        <v>0</v>
      </c>
      <c r="AD291">
        <v>1</v>
      </c>
      <c r="AE291">
        <v>2</v>
      </c>
      <c r="AF291">
        <v>2</v>
      </c>
      <c r="AG291">
        <v>2</v>
      </c>
      <c r="AH291">
        <v>2</v>
      </c>
      <c r="AI291">
        <v>2</v>
      </c>
      <c r="AJ291">
        <v>2</v>
      </c>
      <c r="AK291">
        <v>2</v>
      </c>
      <c r="AL291">
        <v>2</v>
      </c>
      <c r="AM291">
        <v>2</v>
      </c>
      <c r="AN291">
        <v>2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10</v>
      </c>
      <c r="AV291">
        <v>10</v>
      </c>
      <c r="AW291">
        <v>0</v>
      </c>
      <c r="AX291">
        <v>5</v>
      </c>
      <c r="AY291">
        <v>0</v>
      </c>
      <c r="AZ291">
        <v>25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10</v>
      </c>
      <c r="BH291">
        <v>0</v>
      </c>
      <c r="BI291">
        <v>0</v>
      </c>
      <c r="BJ291">
        <v>5</v>
      </c>
      <c r="BK291">
        <v>15</v>
      </c>
      <c r="BL291">
        <v>2</v>
      </c>
      <c r="BM291">
        <v>1</v>
      </c>
      <c r="BN291" t="s">
        <v>187</v>
      </c>
    </row>
    <row r="292" spans="1:66" x14ac:dyDescent="0.2">
      <c r="A292">
        <v>291</v>
      </c>
      <c r="B292">
        <v>778597</v>
      </c>
      <c r="C292">
        <v>1</v>
      </c>
      <c r="D292">
        <v>15649134</v>
      </c>
      <c r="E292" s="1">
        <v>42043</v>
      </c>
      <c r="F292" s="1">
        <v>42046</v>
      </c>
      <c r="G292">
        <v>3</v>
      </c>
      <c r="H292">
        <v>0</v>
      </c>
      <c r="I292">
        <v>0</v>
      </c>
      <c r="J292">
        <v>71.400000000000006</v>
      </c>
      <c r="K292" t="s">
        <v>155</v>
      </c>
      <c r="L292" t="s">
        <v>164</v>
      </c>
      <c r="M292">
        <v>3</v>
      </c>
      <c r="N292">
        <v>0</v>
      </c>
      <c r="O292">
        <v>0</v>
      </c>
      <c r="P292">
        <v>0</v>
      </c>
      <c r="Q292">
        <v>0</v>
      </c>
      <c r="R292">
        <v>1</v>
      </c>
      <c r="S292">
        <v>1</v>
      </c>
      <c r="T292">
        <v>0</v>
      </c>
      <c r="U292">
        <v>0</v>
      </c>
      <c r="V292">
        <v>0</v>
      </c>
      <c r="W292">
        <v>0</v>
      </c>
      <c r="X292">
        <v>13.9</v>
      </c>
      <c r="Y292">
        <v>5</v>
      </c>
      <c r="Z292">
        <v>0</v>
      </c>
      <c r="AA292">
        <v>0</v>
      </c>
      <c r="AB292">
        <v>0</v>
      </c>
      <c r="AC292">
        <v>0</v>
      </c>
      <c r="AD292">
        <v>1</v>
      </c>
      <c r="AE292">
        <v>0</v>
      </c>
      <c r="AF292">
        <v>1</v>
      </c>
      <c r="AG292">
        <v>1</v>
      </c>
      <c r="AH292">
        <v>1</v>
      </c>
      <c r="AI292">
        <v>1</v>
      </c>
      <c r="AJ292">
        <v>1</v>
      </c>
      <c r="AK292">
        <v>1</v>
      </c>
      <c r="AL292">
        <v>1</v>
      </c>
      <c r="AM292">
        <v>1</v>
      </c>
      <c r="AN292">
        <v>0</v>
      </c>
      <c r="AO292">
        <v>2</v>
      </c>
      <c r="AP292">
        <v>5</v>
      </c>
      <c r="AQ292">
        <v>10</v>
      </c>
      <c r="AR292">
        <v>5</v>
      </c>
      <c r="AS292">
        <v>10</v>
      </c>
      <c r="AT292">
        <v>10</v>
      </c>
      <c r="AU292">
        <v>15</v>
      </c>
      <c r="AV292">
        <v>15</v>
      </c>
      <c r="AW292">
        <v>10</v>
      </c>
      <c r="AX292">
        <v>10</v>
      </c>
      <c r="AY292">
        <v>5</v>
      </c>
      <c r="AZ292">
        <v>95</v>
      </c>
      <c r="BA292">
        <v>5</v>
      </c>
      <c r="BB292">
        <v>10</v>
      </c>
      <c r="BC292">
        <v>5</v>
      </c>
      <c r="BD292">
        <v>10</v>
      </c>
      <c r="BE292">
        <v>10</v>
      </c>
      <c r="BF292">
        <v>15</v>
      </c>
      <c r="BG292">
        <v>15</v>
      </c>
      <c r="BH292">
        <v>10</v>
      </c>
      <c r="BI292">
        <v>10</v>
      </c>
      <c r="BJ292">
        <v>5</v>
      </c>
      <c r="BK292">
        <v>95</v>
      </c>
      <c r="BL292">
        <v>4</v>
      </c>
      <c r="BM292">
        <v>4</v>
      </c>
      <c r="BN292">
        <v>1</v>
      </c>
    </row>
    <row r="293" spans="1:66" x14ac:dyDescent="0.2">
      <c r="A293">
        <v>292</v>
      </c>
      <c r="B293">
        <v>414595</v>
      </c>
      <c r="C293">
        <v>1</v>
      </c>
      <c r="D293">
        <v>15645119</v>
      </c>
      <c r="E293" s="1">
        <v>42042</v>
      </c>
      <c r="F293" s="1">
        <v>42050</v>
      </c>
      <c r="G293">
        <v>8</v>
      </c>
      <c r="H293">
        <v>0</v>
      </c>
      <c r="I293">
        <v>0</v>
      </c>
      <c r="J293">
        <v>64.7</v>
      </c>
      <c r="K293" t="s">
        <v>160</v>
      </c>
      <c r="L293" t="s">
        <v>156</v>
      </c>
      <c r="M293">
        <v>2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12.7</v>
      </c>
      <c r="Y293">
        <v>4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1</v>
      </c>
      <c r="AG293">
        <v>1</v>
      </c>
      <c r="AH293">
        <v>1</v>
      </c>
      <c r="AI293">
        <v>1</v>
      </c>
      <c r="AJ293">
        <v>1</v>
      </c>
      <c r="AK293">
        <v>1</v>
      </c>
      <c r="AL293">
        <v>1</v>
      </c>
      <c r="AM293">
        <v>1</v>
      </c>
      <c r="AN293">
        <v>1</v>
      </c>
      <c r="AO293">
        <v>1</v>
      </c>
      <c r="AP293">
        <v>5</v>
      </c>
      <c r="AQ293">
        <v>10</v>
      </c>
      <c r="AR293">
        <v>10</v>
      </c>
      <c r="AS293">
        <v>10</v>
      </c>
      <c r="AT293">
        <v>10</v>
      </c>
      <c r="AU293">
        <v>15</v>
      </c>
      <c r="AV293">
        <v>15</v>
      </c>
      <c r="AW293">
        <v>10</v>
      </c>
      <c r="AX293">
        <v>10</v>
      </c>
      <c r="AY293">
        <v>5</v>
      </c>
      <c r="AZ293">
        <v>100</v>
      </c>
      <c r="BA293">
        <v>5</v>
      </c>
      <c r="BB293">
        <v>10</v>
      </c>
      <c r="BC293">
        <v>10</v>
      </c>
      <c r="BD293">
        <v>10</v>
      </c>
      <c r="BE293">
        <v>10</v>
      </c>
      <c r="BF293">
        <v>15</v>
      </c>
      <c r="BG293">
        <v>15</v>
      </c>
      <c r="BH293">
        <v>10</v>
      </c>
      <c r="BI293">
        <v>10</v>
      </c>
      <c r="BJ293">
        <v>5</v>
      </c>
      <c r="BK293">
        <v>100</v>
      </c>
      <c r="BL293">
        <v>5</v>
      </c>
      <c r="BM293">
        <v>5</v>
      </c>
      <c r="BN293">
        <v>1</v>
      </c>
    </row>
    <row r="294" spans="1:66" x14ac:dyDescent="0.2">
      <c r="A294">
        <v>293</v>
      </c>
      <c r="B294">
        <v>328973</v>
      </c>
      <c r="C294">
        <v>2</v>
      </c>
      <c r="D294">
        <v>15520712</v>
      </c>
      <c r="E294" s="1">
        <v>42028</v>
      </c>
      <c r="F294" s="1">
        <v>42036</v>
      </c>
      <c r="G294">
        <v>8</v>
      </c>
      <c r="H294">
        <v>0</v>
      </c>
      <c r="I294">
        <v>0</v>
      </c>
      <c r="J294">
        <v>69.8</v>
      </c>
      <c r="K294" t="s">
        <v>155</v>
      </c>
      <c r="L294" t="s">
        <v>164</v>
      </c>
      <c r="M294">
        <v>2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1</v>
      </c>
      <c r="T294">
        <v>0</v>
      </c>
      <c r="U294">
        <v>0</v>
      </c>
      <c r="V294">
        <v>0</v>
      </c>
      <c r="W294">
        <v>0</v>
      </c>
      <c r="X294">
        <v>13.1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1</v>
      </c>
      <c r="AE294">
        <v>1</v>
      </c>
      <c r="AF294">
        <v>0</v>
      </c>
      <c r="AG294">
        <v>1</v>
      </c>
      <c r="AH294">
        <v>1</v>
      </c>
      <c r="AI294">
        <v>1</v>
      </c>
      <c r="AJ294">
        <v>1</v>
      </c>
      <c r="AK294">
        <v>1</v>
      </c>
      <c r="AL294">
        <v>1</v>
      </c>
      <c r="AM294">
        <v>1</v>
      </c>
      <c r="AN294">
        <v>0</v>
      </c>
      <c r="AO294">
        <v>2</v>
      </c>
      <c r="AP294">
        <v>5</v>
      </c>
      <c r="AQ294">
        <v>10</v>
      </c>
      <c r="AR294">
        <v>10</v>
      </c>
      <c r="AS294">
        <v>10</v>
      </c>
      <c r="AT294">
        <v>10</v>
      </c>
      <c r="AU294">
        <v>15</v>
      </c>
      <c r="AV294">
        <v>15</v>
      </c>
      <c r="AW294">
        <v>10</v>
      </c>
      <c r="AX294">
        <v>10</v>
      </c>
      <c r="AY294">
        <v>5</v>
      </c>
      <c r="AZ294">
        <v>100</v>
      </c>
      <c r="BA294">
        <v>5</v>
      </c>
      <c r="BB294">
        <v>10</v>
      </c>
      <c r="BC294">
        <v>10</v>
      </c>
      <c r="BD294">
        <v>10</v>
      </c>
      <c r="BE294">
        <v>10</v>
      </c>
      <c r="BF294">
        <v>15</v>
      </c>
      <c r="BG294">
        <v>15</v>
      </c>
      <c r="BH294">
        <v>10</v>
      </c>
      <c r="BI294">
        <v>10</v>
      </c>
      <c r="BJ294">
        <v>5</v>
      </c>
      <c r="BK294">
        <v>100</v>
      </c>
      <c r="BL294">
        <v>5</v>
      </c>
      <c r="BM294">
        <v>5</v>
      </c>
      <c r="BN294">
        <v>1</v>
      </c>
    </row>
    <row r="295" spans="1:66" x14ac:dyDescent="0.2">
      <c r="A295">
        <v>294</v>
      </c>
      <c r="B295">
        <v>1604683</v>
      </c>
      <c r="C295">
        <v>2</v>
      </c>
      <c r="D295">
        <v>15466054</v>
      </c>
      <c r="E295" s="1">
        <v>42030</v>
      </c>
      <c r="F295" s="1">
        <v>42031</v>
      </c>
      <c r="G295">
        <v>1</v>
      </c>
      <c r="H295">
        <v>0</v>
      </c>
      <c r="I295">
        <v>0</v>
      </c>
      <c r="J295">
        <v>68.400000000000006</v>
      </c>
      <c r="K295" t="s">
        <v>169</v>
      </c>
      <c r="L295" t="s">
        <v>161</v>
      </c>
      <c r="M295">
        <v>1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12.6</v>
      </c>
      <c r="Y295">
        <v>1</v>
      </c>
      <c r="Z295">
        <v>1</v>
      </c>
      <c r="AA295">
        <v>0</v>
      </c>
      <c r="AB295">
        <v>0</v>
      </c>
      <c r="AC295">
        <v>0</v>
      </c>
      <c r="AD295">
        <v>0</v>
      </c>
      <c r="AE295">
        <v>1</v>
      </c>
      <c r="AF295">
        <v>0</v>
      </c>
      <c r="AG295">
        <v>1</v>
      </c>
      <c r="AH295">
        <v>1</v>
      </c>
      <c r="AI295">
        <v>1</v>
      </c>
      <c r="AJ295">
        <v>1</v>
      </c>
      <c r="AK295">
        <v>1</v>
      </c>
      <c r="AL295">
        <v>1</v>
      </c>
      <c r="AM295">
        <v>1</v>
      </c>
      <c r="AN295">
        <v>1</v>
      </c>
      <c r="AO295">
        <v>1</v>
      </c>
      <c r="AP295">
        <v>5</v>
      </c>
      <c r="AQ295">
        <v>10</v>
      </c>
      <c r="AR295">
        <v>10</v>
      </c>
      <c r="AS295">
        <v>10</v>
      </c>
      <c r="AT295">
        <v>10</v>
      </c>
      <c r="AU295">
        <v>15</v>
      </c>
      <c r="AV295">
        <v>15</v>
      </c>
      <c r="AW295">
        <v>10</v>
      </c>
      <c r="AX295">
        <v>10</v>
      </c>
      <c r="AY295">
        <v>5</v>
      </c>
      <c r="AZ295">
        <v>100</v>
      </c>
      <c r="BA295">
        <v>5</v>
      </c>
      <c r="BB295">
        <v>10</v>
      </c>
      <c r="BC295">
        <v>10</v>
      </c>
      <c r="BD295">
        <v>10</v>
      </c>
      <c r="BE295">
        <v>10</v>
      </c>
      <c r="BF295">
        <v>15</v>
      </c>
      <c r="BG295">
        <v>0</v>
      </c>
      <c r="BH295">
        <v>5</v>
      </c>
      <c r="BI295">
        <v>0</v>
      </c>
      <c r="BJ295">
        <v>5</v>
      </c>
      <c r="BK295">
        <v>70</v>
      </c>
      <c r="BL295">
        <v>5</v>
      </c>
      <c r="BM295">
        <v>3</v>
      </c>
      <c r="BN295">
        <v>1</v>
      </c>
    </row>
    <row r="296" spans="1:66" x14ac:dyDescent="0.2">
      <c r="A296">
        <v>295</v>
      </c>
      <c r="B296">
        <v>444794</v>
      </c>
      <c r="C296">
        <v>2</v>
      </c>
      <c r="D296">
        <v>15511794</v>
      </c>
      <c r="E296" s="1">
        <v>42030</v>
      </c>
      <c r="F296" s="1">
        <v>42031</v>
      </c>
      <c r="G296">
        <v>1</v>
      </c>
      <c r="H296">
        <v>0</v>
      </c>
      <c r="I296">
        <v>0</v>
      </c>
      <c r="J296">
        <v>70.599999999999994</v>
      </c>
      <c r="K296" t="s">
        <v>181</v>
      </c>
      <c r="L296" t="s">
        <v>161</v>
      </c>
      <c r="M296">
        <v>4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1</v>
      </c>
      <c r="T296">
        <v>0</v>
      </c>
      <c r="U296">
        <v>0</v>
      </c>
      <c r="V296">
        <v>0</v>
      </c>
      <c r="W296">
        <v>1</v>
      </c>
      <c r="X296">
        <v>14.3</v>
      </c>
      <c r="Y296">
        <v>8</v>
      </c>
      <c r="Z296">
        <v>0</v>
      </c>
      <c r="AA296">
        <v>0</v>
      </c>
      <c r="AB296">
        <v>0</v>
      </c>
      <c r="AC296">
        <v>0</v>
      </c>
      <c r="AD296">
        <v>1</v>
      </c>
      <c r="AE296">
        <v>1</v>
      </c>
      <c r="AF296">
        <v>1</v>
      </c>
      <c r="AG296">
        <v>1</v>
      </c>
      <c r="AH296">
        <v>1</v>
      </c>
      <c r="AI296">
        <v>1</v>
      </c>
      <c r="AJ296">
        <v>1</v>
      </c>
      <c r="AK296">
        <v>1</v>
      </c>
      <c r="AL296">
        <v>1</v>
      </c>
      <c r="AM296">
        <v>1</v>
      </c>
      <c r="AN296">
        <v>1</v>
      </c>
      <c r="AO296">
        <v>0</v>
      </c>
      <c r="AP296">
        <v>5</v>
      </c>
      <c r="AQ296">
        <v>10</v>
      </c>
      <c r="AR296">
        <v>10</v>
      </c>
      <c r="AS296">
        <v>10</v>
      </c>
      <c r="AT296">
        <v>10</v>
      </c>
      <c r="AU296">
        <v>15</v>
      </c>
      <c r="AV296">
        <v>15</v>
      </c>
      <c r="AW296">
        <v>10</v>
      </c>
      <c r="AX296">
        <v>10</v>
      </c>
      <c r="AY296">
        <v>5</v>
      </c>
      <c r="AZ296">
        <v>100</v>
      </c>
      <c r="BA296">
        <v>5</v>
      </c>
      <c r="BB296">
        <v>10</v>
      </c>
      <c r="BC296">
        <v>10</v>
      </c>
      <c r="BD296">
        <v>10</v>
      </c>
      <c r="BE296">
        <v>10</v>
      </c>
      <c r="BF296">
        <v>15</v>
      </c>
      <c r="BG296">
        <v>15</v>
      </c>
      <c r="BH296">
        <v>10</v>
      </c>
      <c r="BI296">
        <v>10</v>
      </c>
      <c r="BJ296">
        <v>5</v>
      </c>
      <c r="BK296">
        <v>100</v>
      </c>
      <c r="BL296">
        <v>5</v>
      </c>
      <c r="BM296">
        <v>5</v>
      </c>
      <c r="BN296">
        <v>1</v>
      </c>
    </row>
    <row r="297" spans="1:66" x14ac:dyDescent="0.2">
      <c r="A297">
        <v>296</v>
      </c>
      <c r="B297">
        <v>1781151</v>
      </c>
      <c r="C297">
        <v>1</v>
      </c>
      <c r="D297">
        <v>15531235</v>
      </c>
      <c r="E297" s="1">
        <v>42030</v>
      </c>
      <c r="F297" s="1">
        <v>42031</v>
      </c>
      <c r="G297">
        <v>1</v>
      </c>
      <c r="H297">
        <v>0</v>
      </c>
      <c r="I297">
        <v>0</v>
      </c>
      <c r="J297">
        <v>69</v>
      </c>
      <c r="K297" t="s">
        <v>181</v>
      </c>
      <c r="L297" t="s">
        <v>188</v>
      </c>
      <c r="M297">
        <v>2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13.5</v>
      </c>
      <c r="Y297">
        <v>8</v>
      </c>
      <c r="Z297">
        <v>0</v>
      </c>
      <c r="AA297">
        <v>0</v>
      </c>
      <c r="AB297">
        <v>1</v>
      </c>
      <c r="AC297">
        <v>5</v>
      </c>
      <c r="AD297">
        <v>0</v>
      </c>
      <c r="AE297">
        <v>1</v>
      </c>
      <c r="AF297">
        <v>1</v>
      </c>
      <c r="AG297">
        <v>1</v>
      </c>
      <c r="AH297">
        <v>1</v>
      </c>
      <c r="AI297">
        <v>1</v>
      </c>
      <c r="AJ297">
        <v>1</v>
      </c>
      <c r="AK297">
        <v>1</v>
      </c>
      <c r="AL297">
        <v>1</v>
      </c>
      <c r="AM297">
        <v>1</v>
      </c>
      <c r="AN297">
        <v>0</v>
      </c>
      <c r="AO297">
        <v>1</v>
      </c>
      <c r="AP297">
        <v>5</v>
      </c>
      <c r="AQ297">
        <v>10</v>
      </c>
      <c r="AR297">
        <v>10</v>
      </c>
      <c r="AS297">
        <v>10</v>
      </c>
      <c r="AT297">
        <v>10</v>
      </c>
      <c r="AU297">
        <v>15</v>
      </c>
      <c r="AV297">
        <v>15</v>
      </c>
      <c r="AW297">
        <v>10</v>
      </c>
      <c r="AX297">
        <v>10</v>
      </c>
      <c r="AY297">
        <v>5</v>
      </c>
      <c r="AZ297">
        <v>100</v>
      </c>
      <c r="BA297">
        <v>5</v>
      </c>
      <c r="BB297">
        <v>10</v>
      </c>
      <c r="BC297">
        <v>10</v>
      </c>
      <c r="BD297">
        <v>10</v>
      </c>
      <c r="BE297">
        <v>10</v>
      </c>
      <c r="BF297">
        <v>15</v>
      </c>
      <c r="BG297">
        <v>10</v>
      </c>
      <c r="BH297">
        <v>10</v>
      </c>
      <c r="BI297">
        <v>5</v>
      </c>
      <c r="BJ297">
        <v>5</v>
      </c>
      <c r="BK297">
        <v>90</v>
      </c>
      <c r="BL297">
        <v>5</v>
      </c>
      <c r="BM297">
        <v>3</v>
      </c>
      <c r="BN297">
        <v>1</v>
      </c>
    </row>
    <row r="298" spans="1:66" x14ac:dyDescent="0.2">
      <c r="A298">
        <v>297</v>
      </c>
      <c r="B298">
        <v>1061748</v>
      </c>
      <c r="C298">
        <v>2</v>
      </c>
      <c r="D298">
        <v>15523907</v>
      </c>
      <c r="E298" s="1">
        <v>42029</v>
      </c>
      <c r="F298" s="1">
        <v>42032</v>
      </c>
      <c r="G298">
        <v>3</v>
      </c>
      <c r="H298">
        <v>0</v>
      </c>
      <c r="I298">
        <v>0</v>
      </c>
      <c r="J298">
        <v>69.099999999999994</v>
      </c>
      <c r="K298" t="s">
        <v>169</v>
      </c>
      <c r="L298" t="s">
        <v>156</v>
      </c>
      <c r="M298">
        <v>4</v>
      </c>
      <c r="N298">
        <v>1</v>
      </c>
      <c r="O298">
        <v>0</v>
      </c>
      <c r="P298">
        <v>1</v>
      </c>
      <c r="Q298">
        <v>0</v>
      </c>
      <c r="R298">
        <v>1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14</v>
      </c>
      <c r="Y298">
        <v>9</v>
      </c>
      <c r="Z298">
        <v>1</v>
      </c>
      <c r="AA298">
        <v>0</v>
      </c>
      <c r="AB298">
        <v>0</v>
      </c>
      <c r="AC298">
        <v>0</v>
      </c>
      <c r="AD298">
        <v>1</v>
      </c>
      <c r="AE298">
        <v>1</v>
      </c>
      <c r="AF298">
        <v>1</v>
      </c>
      <c r="AG298">
        <v>1</v>
      </c>
      <c r="AH298">
        <v>1</v>
      </c>
      <c r="AI298">
        <v>1</v>
      </c>
      <c r="AJ298">
        <v>1</v>
      </c>
      <c r="AK298">
        <v>1</v>
      </c>
      <c r="AL298">
        <v>1</v>
      </c>
      <c r="AM298">
        <v>1</v>
      </c>
      <c r="AN298">
        <v>0</v>
      </c>
      <c r="AO298">
        <v>1</v>
      </c>
      <c r="AP298">
        <v>5</v>
      </c>
      <c r="AQ298">
        <v>10</v>
      </c>
      <c r="AR298">
        <v>10</v>
      </c>
      <c r="AS298">
        <v>10</v>
      </c>
      <c r="AT298">
        <v>10</v>
      </c>
      <c r="AU298">
        <v>15</v>
      </c>
      <c r="AV298">
        <v>15</v>
      </c>
      <c r="AW298">
        <v>10</v>
      </c>
      <c r="AX298">
        <v>10</v>
      </c>
      <c r="AY298">
        <v>5</v>
      </c>
      <c r="AZ298">
        <v>100</v>
      </c>
      <c r="BA298">
        <v>5</v>
      </c>
      <c r="BB298">
        <v>10</v>
      </c>
      <c r="BC298">
        <v>10</v>
      </c>
      <c r="BD298">
        <v>10</v>
      </c>
      <c r="BE298">
        <v>10</v>
      </c>
      <c r="BF298">
        <v>15</v>
      </c>
      <c r="BG298">
        <v>15</v>
      </c>
      <c r="BH298">
        <v>10</v>
      </c>
      <c r="BI298">
        <v>10</v>
      </c>
      <c r="BJ298">
        <v>5</v>
      </c>
      <c r="BK298">
        <v>100</v>
      </c>
      <c r="BL298">
        <v>5</v>
      </c>
      <c r="BM298">
        <v>5</v>
      </c>
      <c r="BN298">
        <v>1</v>
      </c>
    </row>
    <row r="299" spans="1:66" x14ac:dyDescent="0.2">
      <c r="A299">
        <v>298</v>
      </c>
      <c r="B299">
        <v>374470</v>
      </c>
      <c r="C299">
        <v>2</v>
      </c>
      <c r="D299">
        <v>15432217</v>
      </c>
      <c r="E299" s="1">
        <v>42030</v>
      </c>
      <c r="F299" s="1">
        <v>42035</v>
      </c>
      <c r="G299">
        <v>5</v>
      </c>
      <c r="H299">
        <v>0</v>
      </c>
      <c r="I299">
        <v>0</v>
      </c>
      <c r="J299">
        <v>70.7</v>
      </c>
      <c r="K299" t="s">
        <v>181</v>
      </c>
      <c r="L299" t="s">
        <v>164</v>
      </c>
      <c r="M299">
        <v>5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1</v>
      </c>
      <c r="T299">
        <v>0</v>
      </c>
      <c r="U299">
        <v>0</v>
      </c>
      <c r="V299">
        <v>0</v>
      </c>
      <c r="W299">
        <v>1</v>
      </c>
      <c r="X299">
        <v>14.8</v>
      </c>
      <c r="Y299">
        <v>9</v>
      </c>
      <c r="Z299">
        <v>1</v>
      </c>
      <c r="AA299">
        <v>0</v>
      </c>
      <c r="AB299">
        <v>0</v>
      </c>
      <c r="AC299">
        <v>0</v>
      </c>
      <c r="AD299">
        <v>1</v>
      </c>
      <c r="AE299">
        <v>1</v>
      </c>
      <c r="AF299">
        <v>1</v>
      </c>
      <c r="AG299">
        <v>1</v>
      </c>
      <c r="AH299">
        <v>1</v>
      </c>
      <c r="AI299">
        <v>1</v>
      </c>
      <c r="AJ299">
        <v>1</v>
      </c>
      <c r="AK299">
        <v>1</v>
      </c>
      <c r="AL299">
        <v>1</v>
      </c>
      <c r="AM299">
        <v>1</v>
      </c>
      <c r="AN299">
        <v>1</v>
      </c>
      <c r="AO299">
        <v>0</v>
      </c>
      <c r="AP299">
        <v>5</v>
      </c>
      <c r="AQ299">
        <v>10</v>
      </c>
      <c r="AR299">
        <v>10</v>
      </c>
      <c r="AS299">
        <v>10</v>
      </c>
      <c r="AT299">
        <v>10</v>
      </c>
      <c r="AU299">
        <v>15</v>
      </c>
      <c r="AV299">
        <v>15</v>
      </c>
      <c r="AW299">
        <v>10</v>
      </c>
      <c r="AX299">
        <v>10</v>
      </c>
      <c r="AY299">
        <v>5</v>
      </c>
      <c r="AZ299">
        <v>100</v>
      </c>
      <c r="BA299">
        <v>5</v>
      </c>
      <c r="BB299">
        <v>10</v>
      </c>
      <c r="BC299">
        <v>10</v>
      </c>
      <c r="BD299">
        <v>10</v>
      </c>
      <c r="BE299">
        <v>10</v>
      </c>
      <c r="BF299">
        <v>15</v>
      </c>
      <c r="BG299">
        <v>15</v>
      </c>
      <c r="BH299">
        <v>10</v>
      </c>
      <c r="BI299">
        <v>10</v>
      </c>
      <c r="BJ299">
        <v>5</v>
      </c>
      <c r="BK299">
        <v>100</v>
      </c>
      <c r="BL299">
        <v>5</v>
      </c>
      <c r="BM299">
        <v>5</v>
      </c>
      <c r="BN299">
        <v>1</v>
      </c>
    </row>
    <row r="300" spans="1:66" x14ac:dyDescent="0.2">
      <c r="A300">
        <v>299</v>
      </c>
      <c r="B300">
        <v>1389261</v>
      </c>
      <c r="C300">
        <v>2</v>
      </c>
      <c r="D300">
        <v>15535900</v>
      </c>
      <c r="E300" s="1">
        <v>42031</v>
      </c>
      <c r="F300" s="1">
        <v>42032</v>
      </c>
      <c r="G300">
        <v>1</v>
      </c>
      <c r="H300">
        <v>0</v>
      </c>
      <c r="I300">
        <v>0</v>
      </c>
      <c r="J300">
        <v>68.900000000000006</v>
      </c>
      <c r="K300" t="s">
        <v>181</v>
      </c>
      <c r="L300" t="s">
        <v>164</v>
      </c>
      <c r="M300">
        <v>2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1</v>
      </c>
      <c r="X300">
        <v>14.3</v>
      </c>
      <c r="Y300">
        <v>4</v>
      </c>
      <c r="Z300">
        <v>0</v>
      </c>
      <c r="AA300">
        <v>0</v>
      </c>
      <c r="AB300">
        <v>0</v>
      </c>
      <c r="AC300">
        <v>0</v>
      </c>
      <c r="AD300">
        <v>1</v>
      </c>
      <c r="AE300">
        <v>1</v>
      </c>
      <c r="AF300">
        <v>1</v>
      </c>
      <c r="AG300">
        <v>1</v>
      </c>
      <c r="AH300">
        <v>1</v>
      </c>
      <c r="AI300">
        <v>1</v>
      </c>
      <c r="AJ300">
        <v>1</v>
      </c>
      <c r="AK300">
        <v>1</v>
      </c>
      <c r="AL300">
        <v>1</v>
      </c>
      <c r="AM300">
        <v>1</v>
      </c>
      <c r="AN300">
        <v>1</v>
      </c>
      <c r="AO300">
        <v>0</v>
      </c>
      <c r="AP300">
        <v>5</v>
      </c>
      <c r="AQ300">
        <v>10</v>
      </c>
      <c r="AR300">
        <v>10</v>
      </c>
      <c r="AS300">
        <v>10</v>
      </c>
      <c r="AT300">
        <v>10</v>
      </c>
      <c r="AU300">
        <v>15</v>
      </c>
      <c r="AV300">
        <v>15</v>
      </c>
      <c r="AW300">
        <v>10</v>
      </c>
      <c r="AX300">
        <v>10</v>
      </c>
      <c r="AY300">
        <v>5</v>
      </c>
      <c r="AZ300">
        <v>100</v>
      </c>
      <c r="BA300">
        <v>5</v>
      </c>
      <c r="BB300">
        <v>10</v>
      </c>
      <c r="BC300">
        <v>10</v>
      </c>
      <c r="BD300">
        <v>10</v>
      </c>
      <c r="BE300">
        <v>10</v>
      </c>
      <c r="BF300">
        <v>10</v>
      </c>
      <c r="BG300">
        <v>15</v>
      </c>
      <c r="BH300">
        <v>5</v>
      </c>
      <c r="BI300">
        <v>10</v>
      </c>
      <c r="BJ300">
        <v>5</v>
      </c>
      <c r="BK300">
        <v>90</v>
      </c>
      <c r="BL300">
        <v>5</v>
      </c>
      <c r="BM300">
        <v>3</v>
      </c>
      <c r="BN300">
        <v>1</v>
      </c>
    </row>
    <row r="301" spans="1:66" x14ac:dyDescent="0.2">
      <c r="A301">
        <v>300</v>
      </c>
      <c r="B301">
        <v>475305</v>
      </c>
      <c r="C301">
        <v>1</v>
      </c>
      <c r="D301">
        <v>15522510</v>
      </c>
      <c r="E301" s="1">
        <v>42029</v>
      </c>
      <c r="F301" s="1">
        <v>42037</v>
      </c>
      <c r="G301">
        <v>8</v>
      </c>
      <c r="H301">
        <v>0</v>
      </c>
      <c r="I301">
        <v>0</v>
      </c>
      <c r="J301">
        <v>68</v>
      </c>
      <c r="K301" t="s">
        <v>160</v>
      </c>
      <c r="L301" t="s">
        <v>156</v>
      </c>
      <c r="M301">
        <v>2</v>
      </c>
      <c r="N301">
        <v>0</v>
      </c>
      <c r="O301">
        <v>0</v>
      </c>
      <c r="P301">
        <v>1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11</v>
      </c>
      <c r="Y301">
        <v>9</v>
      </c>
      <c r="Z301">
        <v>2</v>
      </c>
      <c r="AA301">
        <v>0</v>
      </c>
      <c r="AB301">
        <v>0</v>
      </c>
      <c r="AC301">
        <v>0</v>
      </c>
      <c r="AD301">
        <v>1</v>
      </c>
      <c r="AE301">
        <v>1</v>
      </c>
      <c r="AF301">
        <v>1</v>
      </c>
      <c r="AG301">
        <v>1</v>
      </c>
      <c r="AH301">
        <v>1</v>
      </c>
      <c r="AI301">
        <v>1</v>
      </c>
      <c r="AJ301">
        <v>1</v>
      </c>
      <c r="AK301">
        <v>1</v>
      </c>
      <c r="AL301">
        <v>1</v>
      </c>
      <c r="AM301">
        <v>1</v>
      </c>
      <c r="AN301">
        <v>1</v>
      </c>
      <c r="AO301">
        <v>0</v>
      </c>
      <c r="AP301">
        <v>5</v>
      </c>
      <c r="AQ301">
        <v>10</v>
      </c>
      <c r="AR301">
        <v>10</v>
      </c>
      <c r="AS301">
        <v>10</v>
      </c>
      <c r="AT301">
        <v>10</v>
      </c>
      <c r="AU301">
        <v>15</v>
      </c>
      <c r="AV301">
        <v>15</v>
      </c>
      <c r="AW301">
        <v>10</v>
      </c>
      <c r="AX301">
        <v>10</v>
      </c>
      <c r="AY301">
        <v>5</v>
      </c>
      <c r="AZ301">
        <v>100</v>
      </c>
      <c r="BA301">
        <v>5</v>
      </c>
      <c r="BB301">
        <v>10</v>
      </c>
      <c r="BC301">
        <v>10</v>
      </c>
      <c r="BD301">
        <v>10</v>
      </c>
      <c r="BE301">
        <v>10</v>
      </c>
      <c r="BF301">
        <v>15</v>
      </c>
      <c r="BG301">
        <v>15</v>
      </c>
      <c r="BH301">
        <v>10</v>
      </c>
      <c r="BI301">
        <v>10</v>
      </c>
      <c r="BJ301">
        <v>5</v>
      </c>
      <c r="BK301">
        <v>100</v>
      </c>
      <c r="BL301">
        <v>5</v>
      </c>
      <c r="BM301">
        <v>5</v>
      </c>
      <c r="BN301">
        <v>1</v>
      </c>
    </row>
    <row r="302" spans="1:66" x14ac:dyDescent="0.2">
      <c r="A302">
        <v>301</v>
      </c>
      <c r="B302">
        <v>802480</v>
      </c>
      <c r="C302">
        <v>1</v>
      </c>
      <c r="D302">
        <v>15532088</v>
      </c>
      <c r="E302" s="1">
        <v>42030</v>
      </c>
      <c r="F302" s="1">
        <v>42035</v>
      </c>
      <c r="G302">
        <v>5</v>
      </c>
      <c r="H302">
        <v>0</v>
      </c>
      <c r="I302">
        <v>1</v>
      </c>
      <c r="J302">
        <v>85.1</v>
      </c>
      <c r="K302" t="s">
        <v>169</v>
      </c>
      <c r="L302" t="s">
        <v>156</v>
      </c>
      <c r="M302">
        <v>7</v>
      </c>
      <c r="N302">
        <v>1</v>
      </c>
      <c r="O302">
        <v>0</v>
      </c>
      <c r="P302">
        <v>0</v>
      </c>
      <c r="Q302">
        <v>0</v>
      </c>
      <c r="R302">
        <v>1</v>
      </c>
      <c r="S302">
        <v>1</v>
      </c>
      <c r="T302">
        <v>1</v>
      </c>
      <c r="U302">
        <v>0</v>
      </c>
      <c r="V302">
        <v>0</v>
      </c>
      <c r="W302">
        <v>0</v>
      </c>
      <c r="X302">
        <v>14.1</v>
      </c>
      <c r="Y302">
        <v>9</v>
      </c>
      <c r="Z302">
        <v>0</v>
      </c>
      <c r="AA302">
        <v>0</v>
      </c>
      <c r="AB302">
        <v>0</v>
      </c>
      <c r="AC302">
        <v>0</v>
      </c>
      <c r="AD302">
        <v>1</v>
      </c>
      <c r="AE302">
        <v>2</v>
      </c>
      <c r="AF302">
        <v>2</v>
      </c>
      <c r="AG302">
        <v>2</v>
      </c>
      <c r="AH302">
        <v>2</v>
      </c>
      <c r="AI302">
        <v>2</v>
      </c>
      <c r="AJ302">
        <v>2</v>
      </c>
      <c r="AK302">
        <v>2</v>
      </c>
      <c r="AL302">
        <v>2</v>
      </c>
      <c r="AM302">
        <v>2</v>
      </c>
      <c r="AN302">
        <v>2</v>
      </c>
      <c r="AP302">
        <v>0</v>
      </c>
      <c r="AQ302">
        <v>10</v>
      </c>
      <c r="AR302">
        <v>10</v>
      </c>
      <c r="AS302">
        <v>5</v>
      </c>
      <c r="AT302">
        <v>5</v>
      </c>
      <c r="AU302">
        <v>10</v>
      </c>
      <c r="AV302">
        <v>10</v>
      </c>
      <c r="AW302">
        <v>5</v>
      </c>
      <c r="AX302">
        <v>5</v>
      </c>
      <c r="AY302">
        <v>0</v>
      </c>
      <c r="AZ302">
        <v>60</v>
      </c>
      <c r="BA302">
        <v>0</v>
      </c>
      <c r="BB302">
        <v>10</v>
      </c>
      <c r="BC302">
        <v>10</v>
      </c>
      <c r="BD302">
        <v>5</v>
      </c>
      <c r="BE302">
        <v>5</v>
      </c>
      <c r="BF302">
        <v>10</v>
      </c>
      <c r="BG302">
        <v>10</v>
      </c>
      <c r="BH302">
        <v>5</v>
      </c>
      <c r="BI302">
        <v>5</v>
      </c>
      <c r="BJ302">
        <v>0</v>
      </c>
      <c r="BK302">
        <v>60</v>
      </c>
      <c r="BL302">
        <v>2</v>
      </c>
      <c r="BM302">
        <v>2</v>
      </c>
      <c r="BN302">
        <v>5</v>
      </c>
    </row>
    <row r="303" spans="1:66" x14ac:dyDescent="0.2">
      <c r="A303">
        <v>302</v>
      </c>
      <c r="B303">
        <v>530799</v>
      </c>
      <c r="C303">
        <v>2</v>
      </c>
      <c r="D303">
        <v>15640616</v>
      </c>
      <c r="E303" s="1">
        <v>42042</v>
      </c>
      <c r="F303" s="1">
        <v>42045</v>
      </c>
      <c r="G303">
        <v>3</v>
      </c>
      <c r="H303">
        <v>0</v>
      </c>
      <c r="I303">
        <v>0</v>
      </c>
      <c r="J303">
        <v>74.900000000000006</v>
      </c>
      <c r="K303" t="s">
        <v>160</v>
      </c>
      <c r="L303" t="s">
        <v>164</v>
      </c>
      <c r="M303">
        <v>4</v>
      </c>
      <c r="N303">
        <v>0</v>
      </c>
      <c r="O303">
        <v>0</v>
      </c>
      <c r="P303">
        <v>0</v>
      </c>
      <c r="Q303">
        <v>1</v>
      </c>
      <c r="R303">
        <v>1</v>
      </c>
      <c r="S303">
        <v>1</v>
      </c>
      <c r="T303">
        <v>0</v>
      </c>
      <c r="U303">
        <v>0</v>
      </c>
      <c r="V303">
        <v>0</v>
      </c>
      <c r="W303">
        <v>0</v>
      </c>
      <c r="X303">
        <v>13.1</v>
      </c>
      <c r="Y303">
        <v>5</v>
      </c>
      <c r="Z303">
        <v>4</v>
      </c>
      <c r="AA303">
        <v>0</v>
      </c>
      <c r="AB303">
        <v>0</v>
      </c>
      <c r="AC303">
        <v>0</v>
      </c>
      <c r="AD303">
        <v>1</v>
      </c>
      <c r="AE303">
        <v>1</v>
      </c>
      <c r="AF303">
        <v>1</v>
      </c>
      <c r="AG303">
        <v>1</v>
      </c>
      <c r="AH303">
        <v>0</v>
      </c>
      <c r="AI303">
        <v>1</v>
      </c>
      <c r="AJ303">
        <v>0</v>
      </c>
      <c r="AK303">
        <v>0</v>
      </c>
      <c r="AL303">
        <v>0</v>
      </c>
      <c r="AM303">
        <v>1</v>
      </c>
      <c r="AN303">
        <v>1</v>
      </c>
      <c r="AO303">
        <v>4</v>
      </c>
      <c r="AP303">
        <v>5</v>
      </c>
      <c r="AQ303">
        <v>10</v>
      </c>
      <c r="AR303">
        <v>10</v>
      </c>
      <c r="AS303">
        <v>10</v>
      </c>
      <c r="AT303">
        <v>10</v>
      </c>
      <c r="AU303">
        <v>15</v>
      </c>
      <c r="AV303">
        <v>10</v>
      </c>
      <c r="AW303">
        <v>10</v>
      </c>
      <c r="AX303">
        <v>0</v>
      </c>
      <c r="AY303">
        <v>5</v>
      </c>
      <c r="AZ303">
        <v>85</v>
      </c>
      <c r="BA303">
        <v>5</v>
      </c>
      <c r="BB303">
        <v>10</v>
      </c>
      <c r="BC303">
        <v>10</v>
      </c>
      <c r="BD303">
        <v>10</v>
      </c>
      <c r="BE303">
        <v>10</v>
      </c>
      <c r="BF303">
        <v>10</v>
      </c>
      <c r="BG303">
        <v>10</v>
      </c>
      <c r="BH303">
        <v>5</v>
      </c>
      <c r="BI303">
        <v>0</v>
      </c>
      <c r="BJ303">
        <v>0</v>
      </c>
      <c r="BK303">
        <v>70</v>
      </c>
      <c r="BL303">
        <v>3</v>
      </c>
      <c r="BM303">
        <v>3</v>
      </c>
      <c r="BN303">
        <v>2</v>
      </c>
    </row>
    <row r="304" spans="1:66" x14ac:dyDescent="0.2">
      <c r="A304">
        <v>303</v>
      </c>
      <c r="B304">
        <v>367559</v>
      </c>
      <c r="C304">
        <v>2</v>
      </c>
      <c r="D304">
        <v>15648210</v>
      </c>
      <c r="E304" s="1">
        <v>42041</v>
      </c>
      <c r="F304" s="1">
        <v>42048</v>
      </c>
      <c r="G304">
        <v>7</v>
      </c>
      <c r="H304">
        <v>0</v>
      </c>
      <c r="I304">
        <v>0</v>
      </c>
      <c r="J304">
        <v>73.099999999999994</v>
      </c>
      <c r="K304" t="s">
        <v>181</v>
      </c>
      <c r="L304" t="s">
        <v>166</v>
      </c>
      <c r="M304">
        <v>3</v>
      </c>
      <c r="N304">
        <v>1</v>
      </c>
      <c r="O304">
        <v>0</v>
      </c>
      <c r="P304">
        <v>1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16</v>
      </c>
      <c r="Y304">
        <v>5</v>
      </c>
      <c r="Z304">
        <v>1</v>
      </c>
      <c r="AA304">
        <v>0</v>
      </c>
      <c r="AB304">
        <v>0</v>
      </c>
      <c r="AC304">
        <v>0</v>
      </c>
      <c r="AD304">
        <v>0</v>
      </c>
      <c r="AE304">
        <v>1</v>
      </c>
      <c r="AF304">
        <v>0</v>
      </c>
      <c r="AG304">
        <v>1</v>
      </c>
      <c r="AH304">
        <v>1</v>
      </c>
      <c r="AI304">
        <v>1</v>
      </c>
      <c r="AJ304">
        <v>1</v>
      </c>
      <c r="AK304">
        <v>1</v>
      </c>
      <c r="AL304">
        <v>1</v>
      </c>
      <c r="AM304">
        <v>1</v>
      </c>
      <c r="AN304">
        <v>1</v>
      </c>
      <c r="AO304">
        <v>1</v>
      </c>
      <c r="AP304">
        <v>5</v>
      </c>
      <c r="AQ304">
        <v>5</v>
      </c>
      <c r="AR304">
        <v>10</v>
      </c>
      <c r="AS304">
        <v>10</v>
      </c>
      <c r="AT304">
        <v>10</v>
      </c>
      <c r="AU304">
        <v>15</v>
      </c>
      <c r="AV304">
        <v>15</v>
      </c>
      <c r="AW304">
        <v>10</v>
      </c>
      <c r="AX304">
        <v>10</v>
      </c>
      <c r="AY304">
        <v>5</v>
      </c>
      <c r="AZ304">
        <v>95</v>
      </c>
      <c r="BA304">
        <v>5</v>
      </c>
      <c r="BB304">
        <v>5</v>
      </c>
      <c r="BC304">
        <v>10</v>
      </c>
      <c r="BD304">
        <v>10</v>
      </c>
      <c r="BE304">
        <v>10</v>
      </c>
      <c r="BF304">
        <v>15</v>
      </c>
      <c r="BG304">
        <v>15</v>
      </c>
      <c r="BH304">
        <v>10</v>
      </c>
      <c r="BI304">
        <v>10</v>
      </c>
      <c r="BJ304">
        <v>5</v>
      </c>
      <c r="BK304">
        <v>95</v>
      </c>
      <c r="BL304">
        <v>4</v>
      </c>
      <c r="BM304">
        <v>4</v>
      </c>
      <c r="BN304">
        <v>1</v>
      </c>
    </row>
    <row r="305" spans="1:66" x14ac:dyDescent="0.2">
      <c r="A305">
        <v>304</v>
      </c>
      <c r="B305">
        <v>700827</v>
      </c>
      <c r="C305">
        <v>2</v>
      </c>
      <c r="D305">
        <v>16345095</v>
      </c>
      <c r="E305" s="1">
        <v>42121</v>
      </c>
      <c r="F305" s="1">
        <v>42123</v>
      </c>
      <c r="G305">
        <v>2</v>
      </c>
      <c r="H305">
        <v>0</v>
      </c>
      <c r="I305">
        <v>0</v>
      </c>
      <c r="J305">
        <v>60.3</v>
      </c>
      <c r="K305" t="s">
        <v>181</v>
      </c>
      <c r="L305" t="s">
        <v>173</v>
      </c>
      <c r="M305">
        <v>1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1</v>
      </c>
      <c r="T305">
        <v>0</v>
      </c>
      <c r="U305">
        <v>0</v>
      </c>
      <c r="V305">
        <v>0</v>
      </c>
      <c r="W305">
        <v>0</v>
      </c>
      <c r="X305">
        <v>15</v>
      </c>
      <c r="Y305">
        <v>4</v>
      </c>
      <c r="Z305">
        <v>1</v>
      </c>
      <c r="AA305">
        <v>0</v>
      </c>
      <c r="AB305">
        <v>0</v>
      </c>
      <c r="AC305">
        <v>0</v>
      </c>
      <c r="AD305">
        <v>1</v>
      </c>
      <c r="AE305">
        <v>1</v>
      </c>
      <c r="AF305">
        <v>1</v>
      </c>
      <c r="AG305">
        <v>1</v>
      </c>
      <c r="AH305">
        <v>1</v>
      </c>
      <c r="AI305">
        <v>1</v>
      </c>
      <c r="AJ305">
        <v>1</v>
      </c>
      <c r="AK305">
        <v>1</v>
      </c>
      <c r="AL305">
        <v>1</v>
      </c>
      <c r="AM305">
        <v>1</v>
      </c>
      <c r="AN305">
        <v>1</v>
      </c>
      <c r="AO305">
        <v>0</v>
      </c>
      <c r="AP305">
        <v>5</v>
      </c>
      <c r="AQ305">
        <v>10</v>
      </c>
      <c r="AR305">
        <v>10</v>
      </c>
      <c r="AS305">
        <v>10</v>
      </c>
      <c r="AT305">
        <v>10</v>
      </c>
      <c r="AU305">
        <v>15</v>
      </c>
      <c r="AV305">
        <v>15</v>
      </c>
      <c r="AW305">
        <v>10</v>
      </c>
      <c r="AX305">
        <v>10</v>
      </c>
      <c r="AY305">
        <v>5</v>
      </c>
      <c r="AZ305">
        <v>100</v>
      </c>
      <c r="BA305">
        <v>5</v>
      </c>
      <c r="BB305">
        <v>10</v>
      </c>
      <c r="BC305">
        <v>10</v>
      </c>
      <c r="BD305">
        <v>10</v>
      </c>
      <c r="BE305">
        <v>10</v>
      </c>
      <c r="BF305">
        <v>15</v>
      </c>
      <c r="BG305">
        <v>15</v>
      </c>
      <c r="BH305">
        <v>10</v>
      </c>
      <c r="BI305">
        <v>10</v>
      </c>
      <c r="BJ305">
        <v>5</v>
      </c>
      <c r="BK305">
        <v>100</v>
      </c>
      <c r="BL305">
        <v>5</v>
      </c>
      <c r="BM305">
        <v>5</v>
      </c>
      <c r="BN305">
        <v>1</v>
      </c>
    </row>
    <row r="306" spans="1:66" x14ac:dyDescent="0.2">
      <c r="A306">
        <v>305</v>
      </c>
      <c r="B306">
        <v>1748069</v>
      </c>
      <c r="C306">
        <v>2</v>
      </c>
      <c r="D306">
        <v>16069770</v>
      </c>
      <c r="E306" s="1">
        <v>42099</v>
      </c>
      <c r="F306" s="1">
        <v>42102</v>
      </c>
      <c r="G306">
        <v>3</v>
      </c>
      <c r="H306">
        <v>0</v>
      </c>
      <c r="I306">
        <v>0</v>
      </c>
      <c r="J306">
        <v>64.7</v>
      </c>
      <c r="K306" t="s">
        <v>181</v>
      </c>
      <c r="L306" t="s">
        <v>167</v>
      </c>
      <c r="M306">
        <v>3</v>
      </c>
      <c r="N306">
        <v>0</v>
      </c>
      <c r="O306">
        <v>0</v>
      </c>
      <c r="P306">
        <v>1</v>
      </c>
      <c r="Q306">
        <v>0</v>
      </c>
      <c r="R306">
        <v>0</v>
      </c>
      <c r="S306">
        <v>1</v>
      </c>
      <c r="T306">
        <v>0</v>
      </c>
      <c r="U306">
        <v>0</v>
      </c>
      <c r="V306">
        <v>0</v>
      </c>
      <c r="W306">
        <v>0</v>
      </c>
      <c r="X306">
        <v>12.1</v>
      </c>
      <c r="Y306">
        <v>5</v>
      </c>
      <c r="Z306">
        <v>0</v>
      </c>
      <c r="AA306">
        <v>0</v>
      </c>
      <c r="AB306">
        <v>1</v>
      </c>
      <c r="AC306">
        <v>1</v>
      </c>
      <c r="AD306">
        <v>1</v>
      </c>
      <c r="AE306">
        <v>1</v>
      </c>
      <c r="AF306">
        <v>1</v>
      </c>
      <c r="AG306">
        <v>1</v>
      </c>
      <c r="AH306">
        <v>1</v>
      </c>
      <c r="AI306">
        <v>1</v>
      </c>
      <c r="AJ306">
        <v>1</v>
      </c>
      <c r="AK306">
        <v>1</v>
      </c>
      <c r="AL306">
        <v>1</v>
      </c>
      <c r="AM306">
        <v>1</v>
      </c>
      <c r="AN306">
        <v>0</v>
      </c>
      <c r="AO306">
        <v>1</v>
      </c>
      <c r="AP306">
        <v>5</v>
      </c>
      <c r="AQ306">
        <v>10</v>
      </c>
      <c r="AR306">
        <v>5</v>
      </c>
      <c r="AS306">
        <v>10</v>
      </c>
      <c r="AT306">
        <v>10</v>
      </c>
      <c r="AU306">
        <v>15</v>
      </c>
      <c r="AV306">
        <v>15</v>
      </c>
      <c r="AW306">
        <v>10</v>
      </c>
      <c r="AX306">
        <v>10</v>
      </c>
      <c r="AY306">
        <v>5</v>
      </c>
      <c r="AZ306">
        <v>95</v>
      </c>
      <c r="BA306">
        <v>5</v>
      </c>
      <c r="BB306">
        <v>10</v>
      </c>
      <c r="BC306">
        <v>5</v>
      </c>
      <c r="BD306">
        <v>10</v>
      </c>
      <c r="BE306">
        <v>5</v>
      </c>
      <c r="BF306">
        <v>10</v>
      </c>
      <c r="BG306">
        <v>10</v>
      </c>
      <c r="BH306">
        <v>10</v>
      </c>
      <c r="BI306">
        <v>5</v>
      </c>
      <c r="BJ306">
        <v>0</v>
      </c>
      <c r="BK306">
        <v>70</v>
      </c>
      <c r="BL306">
        <v>4</v>
      </c>
      <c r="BM306">
        <v>3</v>
      </c>
      <c r="BN306">
        <v>1</v>
      </c>
    </row>
    <row r="307" spans="1:66" x14ac:dyDescent="0.2">
      <c r="A307">
        <v>306</v>
      </c>
      <c r="B307">
        <v>1802691</v>
      </c>
      <c r="C307">
        <v>1</v>
      </c>
      <c r="D307">
        <v>16229367</v>
      </c>
      <c r="E307" s="1">
        <v>42108</v>
      </c>
      <c r="F307" s="1">
        <v>42111</v>
      </c>
      <c r="G307">
        <v>3</v>
      </c>
      <c r="H307">
        <v>0</v>
      </c>
      <c r="I307">
        <v>0</v>
      </c>
      <c r="J307">
        <v>74.3</v>
      </c>
      <c r="K307" t="s">
        <v>189</v>
      </c>
      <c r="L307" t="s">
        <v>156</v>
      </c>
      <c r="M307">
        <v>3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1</v>
      </c>
      <c r="T307">
        <v>0</v>
      </c>
      <c r="U307">
        <v>0</v>
      </c>
      <c r="V307">
        <v>0</v>
      </c>
      <c r="W307">
        <v>0</v>
      </c>
      <c r="X307">
        <v>15.1</v>
      </c>
      <c r="Y307">
        <v>2</v>
      </c>
      <c r="Z307">
        <v>0</v>
      </c>
      <c r="AA307">
        <v>0</v>
      </c>
      <c r="AB307">
        <v>0</v>
      </c>
      <c r="AC307">
        <v>0</v>
      </c>
      <c r="AD307">
        <v>1</v>
      </c>
      <c r="AE307">
        <v>1</v>
      </c>
      <c r="AF307">
        <v>0</v>
      </c>
      <c r="AG307">
        <v>1</v>
      </c>
      <c r="AH307">
        <v>1</v>
      </c>
      <c r="AI307">
        <v>0</v>
      </c>
      <c r="AJ307">
        <v>1</v>
      </c>
      <c r="AK307">
        <v>1</v>
      </c>
      <c r="AL307">
        <v>1</v>
      </c>
      <c r="AM307">
        <v>1</v>
      </c>
      <c r="AN307">
        <v>1</v>
      </c>
      <c r="AO307">
        <v>2</v>
      </c>
      <c r="AP307">
        <v>5</v>
      </c>
      <c r="AQ307">
        <v>10</v>
      </c>
      <c r="AR307">
        <v>10</v>
      </c>
      <c r="AS307">
        <v>10</v>
      </c>
      <c r="AT307">
        <v>10</v>
      </c>
      <c r="AU307">
        <v>15</v>
      </c>
      <c r="AV307">
        <v>15</v>
      </c>
      <c r="AW307">
        <v>10</v>
      </c>
      <c r="AX307">
        <v>10</v>
      </c>
      <c r="AY307">
        <v>5</v>
      </c>
      <c r="AZ307">
        <v>100</v>
      </c>
      <c r="BA307">
        <v>5</v>
      </c>
      <c r="BB307">
        <v>5</v>
      </c>
      <c r="BC307">
        <v>10</v>
      </c>
      <c r="BD307">
        <v>10</v>
      </c>
      <c r="BE307">
        <v>5</v>
      </c>
      <c r="BF307">
        <v>10</v>
      </c>
      <c r="BG307">
        <v>10</v>
      </c>
      <c r="BH307">
        <v>10</v>
      </c>
      <c r="BI307">
        <v>5</v>
      </c>
      <c r="BJ307">
        <v>0</v>
      </c>
      <c r="BK307">
        <v>70</v>
      </c>
      <c r="BL307">
        <v>5</v>
      </c>
      <c r="BM307">
        <v>3</v>
      </c>
      <c r="BN307">
        <v>1</v>
      </c>
    </row>
    <row r="308" spans="1:66" x14ac:dyDescent="0.2">
      <c r="A308">
        <v>307</v>
      </c>
      <c r="B308">
        <v>1764286</v>
      </c>
      <c r="C308">
        <v>1</v>
      </c>
      <c r="D308">
        <v>16137895</v>
      </c>
      <c r="E308" s="1">
        <v>42107</v>
      </c>
      <c r="F308" s="1">
        <v>42111</v>
      </c>
      <c r="G308">
        <v>4</v>
      </c>
      <c r="H308">
        <v>0</v>
      </c>
      <c r="I308">
        <v>0</v>
      </c>
      <c r="J308">
        <v>60.5</v>
      </c>
      <c r="K308" t="s">
        <v>181</v>
      </c>
      <c r="L308" t="s">
        <v>190</v>
      </c>
      <c r="M308">
        <v>1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12.7</v>
      </c>
      <c r="Y308">
        <v>1</v>
      </c>
      <c r="Z308">
        <v>0</v>
      </c>
      <c r="AA308">
        <v>0</v>
      </c>
      <c r="AB308">
        <v>0</v>
      </c>
      <c r="AC308">
        <v>0</v>
      </c>
      <c r="AD308">
        <v>1</v>
      </c>
      <c r="AE308">
        <v>1</v>
      </c>
      <c r="AF308">
        <v>0</v>
      </c>
      <c r="AG308">
        <v>1</v>
      </c>
      <c r="AH308">
        <v>1</v>
      </c>
      <c r="AI308">
        <v>1</v>
      </c>
      <c r="AJ308">
        <v>1</v>
      </c>
      <c r="AK308">
        <v>1</v>
      </c>
      <c r="AL308">
        <v>1</v>
      </c>
      <c r="AM308">
        <v>1</v>
      </c>
      <c r="AN308">
        <v>1</v>
      </c>
      <c r="AO308">
        <v>1</v>
      </c>
      <c r="AP308">
        <v>5</v>
      </c>
      <c r="AQ308">
        <v>10</v>
      </c>
      <c r="AR308">
        <v>5</v>
      </c>
      <c r="AS308">
        <v>10</v>
      </c>
      <c r="AT308">
        <v>10</v>
      </c>
      <c r="AU308">
        <v>15</v>
      </c>
      <c r="AV308">
        <v>15</v>
      </c>
      <c r="AW308">
        <v>10</v>
      </c>
      <c r="AX308">
        <v>10</v>
      </c>
      <c r="AY308">
        <v>5</v>
      </c>
      <c r="AZ308">
        <v>95</v>
      </c>
      <c r="BA308">
        <v>0</v>
      </c>
      <c r="BB308">
        <v>10</v>
      </c>
      <c r="BC308">
        <v>5</v>
      </c>
      <c r="BD308">
        <v>10</v>
      </c>
      <c r="BE308">
        <v>10</v>
      </c>
      <c r="BF308">
        <v>10</v>
      </c>
      <c r="BG308">
        <v>10</v>
      </c>
      <c r="BH308">
        <v>5</v>
      </c>
      <c r="BI308">
        <v>5</v>
      </c>
      <c r="BJ308">
        <v>0</v>
      </c>
      <c r="BK308">
        <v>65</v>
      </c>
      <c r="BL308">
        <v>4</v>
      </c>
      <c r="BM308">
        <v>3</v>
      </c>
      <c r="BN308">
        <v>1</v>
      </c>
    </row>
    <row r="309" spans="1:66" x14ac:dyDescent="0.2">
      <c r="A309">
        <v>308</v>
      </c>
      <c r="B309">
        <v>1218273</v>
      </c>
      <c r="C309">
        <v>1</v>
      </c>
      <c r="D309">
        <v>16204252</v>
      </c>
      <c r="E309" s="1">
        <v>42108</v>
      </c>
      <c r="F309" s="1">
        <v>42113</v>
      </c>
      <c r="G309">
        <v>5</v>
      </c>
      <c r="H309">
        <v>0</v>
      </c>
      <c r="I309">
        <v>0</v>
      </c>
      <c r="J309">
        <v>72.3</v>
      </c>
      <c r="K309" t="s">
        <v>189</v>
      </c>
      <c r="L309" t="s">
        <v>161</v>
      </c>
      <c r="M309">
        <v>3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14.4</v>
      </c>
      <c r="Y309">
        <v>8</v>
      </c>
      <c r="Z309">
        <v>0</v>
      </c>
      <c r="AA309">
        <v>0</v>
      </c>
      <c r="AB309">
        <v>1</v>
      </c>
      <c r="AC309">
        <v>1</v>
      </c>
      <c r="AD309">
        <v>1</v>
      </c>
      <c r="AE309">
        <v>1</v>
      </c>
      <c r="AF309">
        <v>1</v>
      </c>
      <c r="AG309">
        <v>1</v>
      </c>
      <c r="AH309">
        <v>1</v>
      </c>
      <c r="AI309">
        <v>1</v>
      </c>
      <c r="AJ309">
        <v>1</v>
      </c>
      <c r="AK309">
        <v>1</v>
      </c>
      <c r="AL309">
        <v>1</v>
      </c>
      <c r="AM309">
        <v>1</v>
      </c>
      <c r="AN309">
        <v>1</v>
      </c>
      <c r="AO309">
        <v>0</v>
      </c>
      <c r="AP309">
        <v>5</v>
      </c>
      <c r="AQ309">
        <v>10</v>
      </c>
      <c r="AR309">
        <v>10</v>
      </c>
      <c r="AS309">
        <v>10</v>
      </c>
      <c r="AT309">
        <v>10</v>
      </c>
      <c r="AU309">
        <v>15</v>
      </c>
      <c r="AV309">
        <v>15</v>
      </c>
      <c r="AW309">
        <v>10</v>
      </c>
      <c r="AX309">
        <v>10</v>
      </c>
      <c r="AY309">
        <v>5</v>
      </c>
      <c r="AZ309">
        <v>100</v>
      </c>
      <c r="BA309">
        <v>10</v>
      </c>
      <c r="BB309">
        <v>10</v>
      </c>
      <c r="BC309">
        <v>10</v>
      </c>
      <c r="BD309">
        <v>10</v>
      </c>
      <c r="BE309">
        <v>5</v>
      </c>
      <c r="BF309">
        <v>10</v>
      </c>
      <c r="BG309">
        <v>10</v>
      </c>
      <c r="BH309">
        <v>10</v>
      </c>
      <c r="BI309">
        <v>5</v>
      </c>
      <c r="BJ309">
        <v>5</v>
      </c>
      <c r="BK309">
        <v>85</v>
      </c>
      <c r="BL309">
        <v>5</v>
      </c>
      <c r="BM309">
        <v>3</v>
      </c>
      <c r="BN309">
        <v>1</v>
      </c>
    </row>
    <row r="310" spans="1:66" x14ac:dyDescent="0.2">
      <c r="A310">
        <v>309</v>
      </c>
      <c r="B310">
        <v>384400</v>
      </c>
      <c r="C310">
        <v>1</v>
      </c>
      <c r="D310">
        <v>16107595</v>
      </c>
      <c r="E310" s="1">
        <v>42094</v>
      </c>
      <c r="F310" s="1">
        <v>42101</v>
      </c>
      <c r="G310">
        <v>7</v>
      </c>
      <c r="H310">
        <v>0</v>
      </c>
      <c r="I310">
        <v>0</v>
      </c>
      <c r="J310">
        <v>87.5</v>
      </c>
      <c r="K310" t="s">
        <v>181</v>
      </c>
      <c r="L310" t="s">
        <v>156</v>
      </c>
      <c r="M310">
        <v>6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1</v>
      </c>
      <c r="U310">
        <v>0</v>
      </c>
      <c r="V310">
        <v>0</v>
      </c>
      <c r="W310">
        <v>0</v>
      </c>
      <c r="X310">
        <v>12.2</v>
      </c>
      <c r="Y310">
        <v>14</v>
      </c>
      <c r="Z310">
        <v>0</v>
      </c>
      <c r="AA310">
        <v>0</v>
      </c>
      <c r="AB310">
        <v>0</v>
      </c>
      <c r="AC310">
        <v>0</v>
      </c>
      <c r="AD310">
        <v>1</v>
      </c>
      <c r="AE310">
        <v>0</v>
      </c>
      <c r="AF310">
        <v>1</v>
      </c>
      <c r="AG310">
        <v>1</v>
      </c>
      <c r="AH310">
        <v>1</v>
      </c>
      <c r="AI310">
        <v>1</v>
      </c>
      <c r="AJ310">
        <v>1</v>
      </c>
      <c r="AK310">
        <v>1</v>
      </c>
      <c r="AL310">
        <v>1</v>
      </c>
      <c r="AM310">
        <v>0</v>
      </c>
      <c r="AN310">
        <v>1</v>
      </c>
      <c r="AO310">
        <v>1</v>
      </c>
      <c r="AP310">
        <v>5</v>
      </c>
      <c r="AQ310">
        <v>10</v>
      </c>
      <c r="AR310">
        <v>0</v>
      </c>
      <c r="AS310">
        <v>10</v>
      </c>
      <c r="AT310">
        <v>10</v>
      </c>
      <c r="AU310">
        <v>15</v>
      </c>
      <c r="AV310">
        <v>15</v>
      </c>
      <c r="AW310">
        <v>5</v>
      </c>
      <c r="AX310">
        <v>5</v>
      </c>
      <c r="AY310">
        <v>5</v>
      </c>
      <c r="AZ310">
        <v>80</v>
      </c>
      <c r="BA310">
        <v>0</v>
      </c>
      <c r="BB310">
        <v>10</v>
      </c>
      <c r="BC310">
        <v>0</v>
      </c>
      <c r="BD310">
        <v>10</v>
      </c>
      <c r="BE310">
        <v>10</v>
      </c>
      <c r="BF310">
        <v>15</v>
      </c>
      <c r="BG310">
        <v>15</v>
      </c>
      <c r="BH310">
        <v>5</v>
      </c>
      <c r="BI310">
        <v>5</v>
      </c>
      <c r="BJ310">
        <v>5</v>
      </c>
      <c r="BK310">
        <v>75</v>
      </c>
      <c r="BL310">
        <v>3</v>
      </c>
      <c r="BM310">
        <v>3</v>
      </c>
      <c r="BN310">
        <v>1</v>
      </c>
    </row>
    <row r="311" spans="1:66" x14ac:dyDescent="0.2">
      <c r="A311">
        <v>310</v>
      </c>
      <c r="B311">
        <v>317276</v>
      </c>
      <c r="C311">
        <v>1</v>
      </c>
      <c r="D311">
        <v>16298679</v>
      </c>
      <c r="E311" s="1">
        <v>42116</v>
      </c>
      <c r="F311" s="1">
        <v>42120</v>
      </c>
      <c r="G311">
        <v>4</v>
      </c>
      <c r="H311">
        <v>0</v>
      </c>
      <c r="I311">
        <v>0</v>
      </c>
      <c r="J311">
        <v>72.599999999999994</v>
      </c>
      <c r="K311" t="s">
        <v>181</v>
      </c>
      <c r="L311" t="s">
        <v>156</v>
      </c>
      <c r="M311">
        <v>3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1</v>
      </c>
      <c r="T311">
        <v>0</v>
      </c>
      <c r="U311">
        <v>0</v>
      </c>
      <c r="V311">
        <v>0</v>
      </c>
      <c r="W311">
        <v>0</v>
      </c>
      <c r="X311">
        <v>12.8</v>
      </c>
      <c r="Y311">
        <v>5</v>
      </c>
      <c r="Z311">
        <v>0</v>
      </c>
      <c r="AA311">
        <v>0</v>
      </c>
      <c r="AB311">
        <v>0</v>
      </c>
      <c r="AC311">
        <v>0</v>
      </c>
      <c r="AD311">
        <v>1</v>
      </c>
      <c r="AE311">
        <v>1</v>
      </c>
      <c r="AF311">
        <v>1</v>
      </c>
      <c r="AG311">
        <v>1</v>
      </c>
      <c r="AH311">
        <v>1</v>
      </c>
      <c r="AI311">
        <v>1</v>
      </c>
      <c r="AJ311">
        <v>1</v>
      </c>
      <c r="AK311">
        <v>1</v>
      </c>
      <c r="AL311">
        <v>1</v>
      </c>
      <c r="AM311">
        <v>1</v>
      </c>
      <c r="AN311">
        <v>1</v>
      </c>
      <c r="AO311">
        <v>0</v>
      </c>
      <c r="AP311">
        <v>5</v>
      </c>
      <c r="AQ311">
        <v>10</v>
      </c>
      <c r="AR311">
        <v>10</v>
      </c>
      <c r="AS311">
        <v>10</v>
      </c>
      <c r="AT311">
        <v>10</v>
      </c>
      <c r="AU311">
        <v>15</v>
      </c>
      <c r="AV311">
        <v>10</v>
      </c>
      <c r="AW311">
        <v>10</v>
      </c>
      <c r="AX311">
        <v>5</v>
      </c>
      <c r="AY311">
        <v>5</v>
      </c>
      <c r="AZ311">
        <v>90</v>
      </c>
      <c r="BA311">
        <v>0</v>
      </c>
      <c r="BB311">
        <v>10</v>
      </c>
      <c r="BC311">
        <v>10</v>
      </c>
      <c r="BD311">
        <v>10</v>
      </c>
      <c r="BE311">
        <v>5</v>
      </c>
      <c r="BF311">
        <v>10</v>
      </c>
      <c r="BG311">
        <v>10</v>
      </c>
      <c r="BH311">
        <v>10</v>
      </c>
      <c r="BI311">
        <v>0</v>
      </c>
      <c r="BJ311">
        <v>0</v>
      </c>
      <c r="BK311">
        <v>65</v>
      </c>
      <c r="BL311">
        <v>3</v>
      </c>
      <c r="BM311">
        <v>3</v>
      </c>
      <c r="BN311">
        <v>1</v>
      </c>
    </row>
    <row r="312" spans="1:66" x14ac:dyDescent="0.2">
      <c r="A312">
        <v>311</v>
      </c>
      <c r="B312">
        <v>1439758</v>
      </c>
      <c r="C312">
        <v>2</v>
      </c>
      <c r="D312">
        <v>16287274</v>
      </c>
      <c r="E312" s="1">
        <v>42114</v>
      </c>
      <c r="F312" s="1">
        <v>42119</v>
      </c>
      <c r="G312">
        <v>5</v>
      </c>
      <c r="H312">
        <v>0</v>
      </c>
      <c r="I312">
        <v>0</v>
      </c>
      <c r="J312">
        <v>64.900000000000006</v>
      </c>
      <c r="K312" t="s">
        <v>160</v>
      </c>
      <c r="L312" t="s">
        <v>156</v>
      </c>
      <c r="M312">
        <v>3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12.5</v>
      </c>
      <c r="Y312">
        <v>2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1</v>
      </c>
      <c r="AF312">
        <v>1</v>
      </c>
      <c r="AG312">
        <v>1</v>
      </c>
      <c r="AH312">
        <v>1</v>
      </c>
      <c r="AI312">
        <v>1</v>
      </c>
      <c r="AJ312">
        <v>1</v>
      </c>
      <c r="AK312">
        <v>1</v>
      </c>
      <c r="AL312">
        <v>1</v>
      </c>
      <c r="AM312">
        <v>1</v>
      </c>
      <c r="AN312">
        <v>1</v>
      </c>
      <c r="AO312">
        <v>0</v>
      </c>
      <c r="AP312">
        <v>5</v>
      </c>
      <c r="AQ312">
        <v>10</v>
      </c>
      <c r="AR312">
        <v>5</v>
      </c>
      <c r="AS312">
        <v>10</v>
      </c>
      <c r="AT312">
        <v>10</v>
      </c>
      <c r="AU312">
        <v>15</v>
      </c>
      <c r="AV312">
        <v>15</v>
      </c>
      <c r="AW312">
        <v>10</v>
      </c>
      <c r="AX312">
        <v>10</v>
      </c>
      <c r="AY312">
        <v>5</v>
      </c>
      <c r="AZ312">
        <v>95</v>
      </c>
      <c r="BA312">
        <v>5</v>
      </c>
      <c r="BB312">
        <v>10</v>
      </c>
      <c r="BC312">
        <v>5</v>
      </c>
      <c r="BD312">
        <v>10</v>
      </c>
      <c r="BE312">
        <v>10</v>
      </c>
      <c r="BF312">
        <v>15</v>
      </c>
      <c r="BG312">
        <v>15</v>
      </c>
      <c r="BH312">
        <v>10</v>
      </c>
      <c r="BI312">
        <v>10</v>
      </c>
      <c r="BJ312">
        <v>5</v>
      </c>
      <c r="BK312">
        <v>95</v>
      </c>
      <c r="BL312">
        <v>4</v>
      </c>
      <c r="BM312">
        <v>4</v>
      </c>
      <c r="BN312">
        <v>1</v>
      </c>
    </row>
    <row r="313" spans="1:66" x14ac:dyDescent="0.2">
      <c r="A313">
        <v>312</v>
      </c>
      <c r="B313">
        <v>426893</v>
      </c>
      <c r="C313">
        <v>2</v>
      </c>
      <c r="D313">
        <v>16327907</v>
      </c>
      <c r="E313" s="1">
        <v>42120</v>
      </c>
      <c r="F313" s="1">
        <v>42124</v>
      </c>
      <c r="G313">
        <v>4</v>
      </c>
      <c r="H313">
        <v>0</v>
      </c>
      <c r="I313">
        <v>0</v>
      </c>
      <c r="J313">
        <v>77.8</v>
      </c>
      <c r="K313" t="s">
        <v>155</v>
      </c>
      <c r="L313" t="s">
        <v>180</v>
      </c>
      <c r="M313">
        <v>2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13.6</v>
      </c>
      <c r="Y313">
        <v>3</v>
      </c>
      <c r="Z313">
        <v>1</v>
      </c>
      <c r="AA313">
        <v>0</v>
      </c>
      <c r="AB313">
        <v>0</v>
      </c>
      <c r="AC313">
        <v>0</v>
      </c>
      <c r="AD313">
        <v>0</v>
      </c>
      <c r="AE313">
        <v>1</v>
      </c>
      <c r="AF313">
        <v>1</v>
      </c>
      <c r="AG313">
        <v>1</v>
      </c>
      <c r="AH313">
        <v>1</v>
      </c>
      <c r="AI313">
        <v>1</v>
      </c>
      <c r="AJ313">
        <v>1</v>
      </c>
      <c r="AK313">
        <v>1</v>
      </c>
      <c r="AL313">
        <v>0</v>
      </c>
      <c r="AM313">
        <v>1</v>
      </c>
      <c r="AN313">
        <v>1</v>
      </c>
      <c r="AO313">
        <v>1</v>
      </c>
      <c r="AP313">
        <v>5</v>
      </c>
      <c r="AQ313">
        <v>10</v>
      </c>
      <c r="AR313">
        <v>10</v>
      </c>
      <c r="AS313">
        <v>10</v>
      </c>
      <c r="AT313">
        <v>10</v>
      </c>
      <c r="AU313">
        <v>15</v>
      </c>
      <c r="AV313">
        <v>15</v>
      </c>
      <c r="AW313">
        <v>10</v>
      </c>
      <c r="AX313">
        <v>10</v>
      </c>
      <c r="AY313">
        <v>5</v>
      </c>
      <c r="AZ313">
        <v>100</v>
      </c>
      <c r="BA313">
        <v>5</v>
      </c>
      <c r="BB313">
        <v>10</v>
      </c>
      <c r="BC313">
        <v>10</v>
      </c>
      <c r="BD313">
        <v>10</v>
      </c>
      <c r="BE313">
        <v>10</v>
      </c>
      <c r="BF313">
        <v>15</v>
      </c>
      <c r="BG313">
        <v>15</v>
      </c>
      <c r="BH313">
        <v>10</v>
      </c>
      <c r="BI313">
        <v>10</v>
      </c>
      <c r="BJ313">
        <v>5</v>
      </c>
      <c r="BK313">
        <v>100</v>
      </c>
      <c r="BL313">
        <v>5</v>
      </c>
      <c r="BM313">
        <v>5</v>
      </c>
      <c r="BN313">
        <v>1</v>
      </c>
    </row>
    <row r="314" spans="1:66" x14ac:dyDescent="0.2">
      <c r="A314">
        <v>313</v>
      </c>
      <c r="B314">
        <v>464191</v>
      </c>
      <c r="C314">
        <v>2</v>
      </c>
      <c r="D314">
        <v>16273561</v>
      </c>
      <c r="E314" s="1">
        <v>42118</v>
      </c>
      <c r="F314" s="1">
        <v>42122</v>
      </c>
      <c r="G314">
        <v>4</v>
      </c>
      <c r="H314">
        <v>0</v>
      </c>
      <c r="I314">
        <v>0</v>
      </c>
      <c r="J314">
        <v>78.7</v>
      </c>
      <c r="K314" t="s">
        <v>155</v>
      </c>
      <c r="L314" t="s">
        <v>167</v>
      </c>
      <c r="M314">
        <v>4</v>
      </c>
      <c r="N314">
        <v>0</v>
      </c>
      <c r="O314">
        <v>0</v>
      </c>
      <c r="P314">
        <v>1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9.6999999999999993</v>
      </c>
      <c r="Y314">
        <v>2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1</v>
      </c>
      <c r="AF314">
        <v>1</v>
      </c>
      <c r="AG314">
        <v>1</v>
      </c>
      <c r="AH314">
        <v>1</v>
      </c>
      <c r="AI314">
        <v>1</v>
      </c>
      <c r="AJ314">
        <v>1</v>
      </c>
      <c r="AK314">
        <v>1</v>
      </c>
      <c r="AL314">
        <v>1</v>
      </c>
      <c r="AM314">
        <v>0</v>
      </c>
      <c r="AN314">
        <v>1</v>
      </c>
      <c r="AO314">
        <v>1</v>
      </c>
      <c r="AP314">
        <v>5</v>
      </c>
      <c r="AQ314">
        <v>10</v>
      </c>
      <c r="AR314">
        <v>10</v>
      </c>
      <c r="AS314">
        <v>10</v>
      </c>
      <c r="AT314">
        <v>10</v>
      </c>
      <c r="AU314">
        <v>15</v>
      </c>
      <c r="AV314">
        <v>15</v>
      </c>
      <c r="AW314">
        <v>10</v>
      </c>
      <c r="AX314">
        <v>10</v>
      </c>
      <c r="AY314">
        <v>5</v>
      </c>
      <c r="AZ314">
        <v>100</v>
      </c>
      <c r="BA314">
        <v>0</v>
      </c>
      <c r="BB314">
        <v>10</v>
      </c>
      <c r="BC314">
        <v>5</v>
      </c>
      <c r="BD314">
        <v>10</v>
      </c>
      <c r="BE314">
        <v>10</v>
      </c>
      <c r="BF314">
        <v>15</v>
      </c>
      <c r="BG314">
        <v>10</v>
      </c>
      <c r="BH314">
        <v>10</v>
      </c>
      <c r="BI314">
        <v>5</v>
      </c>
      <c r="BJ314">
        <v>0</v>
      </c>
      <c r="BK314">
        <v>75</v>
      </c>
      <c r="BL314">
        <v>5</v>
      </c>
      <c r="BM314">
        <v>3</v>
      </c>
      <c r="BN314">
        <v>1</v>
      </c>
    </row>
    <row r="315" spans="1:66" x14ac:dyDescent="0.2">
      <c r="A315">
        <v>314</v>
      </c>
      <c r="B315">
        <v>500619</v>
      </c>
      <c r="C315">
        <v>2</v>
      </c>
      <c r="D315">
        <v>16306042</v>
      </c>
      <c r="E315" s="1">
        <v>42118</v>
      </c>
      <c r="F315" s="1">
        <v>42122</v>
      </c>
      <c r="G315">
        <v>4</v>
      </c>
      <c r="H315">
        <v>0</v>
      </c>
      <c r="I315">
        <v>0</v>
      </c>
      <c r="J315">
        <v>63.3</v>
      </c>
      <c r="K315" t="s">
        <v>155</v>
      </c>
      <c r="L315" t="s">
        <v>167</v>
      </c>
      <c r="M315">
        <v>1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12.6</v>
      </c>
      <c r="Y315">
        <v>1</v>
      </c>
      <c r="Z315">
        <v>0</v>
      </c>
      <c r="AA315">
        <v>0</v>
      </c>
      <c r="AB315">
        <v>0</v>
      </c>
      <c r="AC315">
        <v>0</v>
      </c>
      <c r="AD315">
        <v>1</v>
      </c>
      <c r="AE315">
        <v>1</v>
      </c>
      <c r="AF315">
        <v>1</v>
      </c>
      <c r="AG315">
        <v>1</v>
      </c>
      <c r="AH315">
        <v>1</v>
      </c>
      <c r="AI315">
        <v>1</v>
      </c>
      <c r="AJ315">
        <v>1</v>
      </c>
      <c r="AK315">
        <v>1</v>
      </c>
      <c r="AL315">
        <v>1</v>
      </c>
      <c r="AM315">
        <v>1</v>
      </c>
      <c r="AN315">
        <v>1</v>
      </c>
      <c r="AO315">
        <v>0</v>
      </c>
      <c r="AP315">
        <v>5</v>
      </c>
      <c r="AQ315">
        <v>10</v>
      </c>
      <c r="AR315">
        <v>10</v>
      </c>
      <c r="AS315">
        <v>10</v>
      </c>
      <c r="AT315">
        <v>10</v>
      </c>
      <c r="AU315">
        <v>15</v>
      </c>
      <c r="AV315">
        <v>10</v>
      </c>
      <c r="AW315">
        <v>10</v>
      </c>
      <c r="AX315">
        <v>10</v>
      </c>
      <c r="AY315">
        <v>5</v>
      </c>
      <c r="AZ315">
        <v>95</v>
      </c>
      <c r="BA315">
        <v>5</v>
      </c>
      <c r="BB315">
        <v>10</v>
      </c>
      <c r="BC315">
        <v>0</v>
      </c>
      <c r="BD315">
        <v>10</v>
      </c>
      <c r="BE315">
        <v>10</v>
      </c>
      <c r="BF315">
        <v>15</v>
      </c>
      <c r="BG315">
        <v>15</v>
      </c>
      <c r="BH315">
        <v>10</v>
      </c>
      <c r="BI315">
        <v>10</v>
      </c>
      <c r="BJ315">
        <v>5</v>
      </c>
      <c r="BK315">
        <v>90</v>
      </c>
      <c r="BL315">
        <v>4</v>
      </c>
      <c r="BM315">
        <v>3</v>
      </c>
      <c r="BN315">
        <v>1</v>
      </c>
    </row>
    <row r="316" spans="1:66" x14ac:dyDescent="0.2">
      <c r="A316">
        <v>315</v>
      </c>
      <c r="B316">
        <v>1174693</v>
      </c>
      <c r="C316">
        <v>2</v>
      </c>
      <c r="D316">
        <v>16335052</v>
      </c>
      <c r="E316" s="1">
        <v>42120</v>
      </c>
      <c r="F316" s="1">
        <v>42124</v>
      </c>
      <c r="G316">
        <v>4</v>
      </c>
      <c r="H316">
        <v>0</v>
      </c>
      <c r="I316">
        <v>0</v>
      </c>
      <c r="J316">
        <v>62.9</v>
      </c>
      <c r="K316" t="s">
        <v>155</v>
      </c>
      <c r="L316" t="s">
        <v>173</v>
      </c>
      <c r="M316">
        <v>2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15.6</v>
      </c>
      <c r="Y316">
        <v>5</v>
      </c>
      <c r="Z316">
        <v>0</v>
      </c>
      <c r="AA316">
        <v>0</v>
      </c>
      <c r="AB316">
        <v>0</v>
      </c>
      <c r="AC316">
        <v>0</v>
      </c>
      <c r="AD316">
        <v>1</v>
      </c>
      <c r="AE316">
        <v>1</v>
      </c>
      <c r="AF316">
        <v>1</v>
      </c>
      <c r="AG316">
        <v>1</v>
      </c>
      <c r="AH316">
        <v>1</v>
      </c>
      <c r="AI316">
        <v>1</v>
      </c>
      <c r="AJ316">
        <v>1</v>
      </c>
      <c r="AK316">
        <v>1</v>
      </c>
      <c r="AL316">
        <v>1</v>
      </c>
      <c r="AM316">
        <v>1</v>
      </c>
      <c r="AN316">
        <v>1</v>
      </c>
      <c r="AO316">
        <v>0</v>
      </c>
      <c r="AP316">
        <v>5</v>
      </c>
      <c r="AQ316">
        <v>5</v>
      </c>
      <c r="AR316">
        <v>5</v>
      </c>
      <c r="AS316">
        <v>10</v>
      </c>
      <c r="AT316">
        <v>10</v>
      </c>
      <c r="AU316">
        <v>15</v>
      </c>
      <c r="AV316">
        <v>10</v>
      </c>
      <c r="AW316">
        <v>10</v>
      </c>
      <c r="AX316">
        <v>5</v>
      </c>
      <c r="AY316">
        <v>5</v>
      </c>
      <c r="AZ316">
        <v>80</v>
      </c>
      <c r="BA316">
        <v>5</v>
      </c>
      <c r="BB316">
        <v>5</v>
      </c>
      <c r="BC316">
        <v>5</v>
      </c>
      <c r="BD316">
        <v>10</v>
      </c>
      <c r="BE316">
        <v>10</v>
      </c>
      <c r="BF316">
        <v>10</v>
      </c>
      <c r="BG316">
        <v>10</v>
      </c>
      <c r="BH316">
        <v>10</v>
      </c>
      <c r="BI316">
        <v>5</v>
      </c>
      <c r="BJ316">
        <v>5</v>
      </c>
      <c r="BK316">
        <v>75</v>
      </c>
      <c r="BL316">
        <v>3</v>
      </c>
      <c r="BM316">
        <v>3</v>
      </c>
      <c r="BN316">
        <v>1</v>
      </c>
    </row>
    <row r="317" spans="1:66" x14ac:dyDescent="0.2">
      <c r="A317">
        <v>316</v>
      </c>
      <c r="B317">
        <v>745445</v>
      </c>
      <c r="C317">
        <v>1</v>
      </c>
      <c r="D317">
        <v>16319736</v>
      </c>
      <c r="E317" s="1">
        <v>42118</v>
      </c>
      <c r="F317" s="1">
        <v>42122</v>
      </c>
      <c r="G317">
        <v>4</v>
      </c>
      <c r="H317">
        <v>0</v>
      </c>
      <c r="I317">
        <v>0</v>
      </c>
      <c r="J317">
        <v>76.5</v>
      </c>
      <c r="K317" t="s">
        <v>160</v>
      </c>
      <c r="L317" t="s">
        <v>156</v>
      </c>
      <c r="M317">
        <v>4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14</v>
      </c>
      <c r="Y317">
        <v>3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1</v>
      </c>
      <c r="AG317">
        <v>1</v>
      </c>
      <c r="AH317">
        <v>1</v>
      </c>
      <c r="AI317">
        <v>1</v>
      </c>
      <c r="AJ317">
        <v>1</v>
      </c>
      <c r="AK317">
        <v>1</v>
      </c>
      <c r="AL317">
        <v>1</v>
      </c>
      <c r="AM317">
        <v>1</v>
      </c>
      <c r="AN317">
        <v>1</v>
      </c>
      <c r="AO317">
        <v>1</v>
      </c>
      <c r="AP317">
        <v>5</v>
      </c>
      <c r="AQ317">
        <v>10</v>
      </c>
      <c r="AR317">
        <v>10</v>
      </c>
      <c r="AS317">
        <v>10</v>
      </c>
      <c r="AT317">
        <v>10</v>
      </c>
      <c r="AU317">
        <v>15</v>
      </c>
      <c r="AV317">
        <v>15</v>
      </c>
      <c r="AW317">
        <v>10</v>
      </c>
      <c r="AX317">
        <v>10</v>
      </c>
      <c r="AY317">
        <v>5</v>
      </c>
      <c r="AZ317">
        <v>100</v>
      </c>
      <c r="BA317">
        <v>5</v>
      </c>
      <c r="BB317">
        <v>10</v>
      </c>
      <c r="BC317">
        <v>10</v>
      </c>
      <c r="BD317">
        <v>10</v>
      </c>
      <c r="BE317">
        <v>10</v>
      </c>
      <c r="BF317">
        <v>10</v>
      </c>
      <c r="BG317">
        <v>10</v>
      </c>
      <c r="BH317">
        <v>10</v>
      </c>
      <c r="BI317">
        <v>5</v>
      </c>
      <c r="BJ317">
        <v>5</v>
      </c>
      <c r="BK317">
        <v>85</v>
      </c>
      <c r="BL317">
        <v>5</v>
      </c>
      <c r="BM317">
        <v>3</v>
      </c>
      <c r="BN317">
        <v>1</v>
      </c>
    </row>
    <row r="318" spans="1:66" x14ac:dyDescent="0.2">
      <c r="A318">
        <v>317</v>
      </c>
      <c r="B318">
        <v>727593</v>
      </c>
      <c r="C318">
        <v>2</v>
      </c>
      <c r="D318">
        <v>16303107</v>
      </c>
      <c r="E318" s="1">
        <v>42117</v>
      </c>
      <c r="F318" s="1">
        <v>42119</v>
      </c>
      <c r="G318">
        <v>2</v>
      </c>
      <c r="H318">
        <v>0</v>
      </c>
      <c r="I318">
        <v>0</v>
      </c>
      <c r="J318">
        <v>75.400000000000006</v>
      </c>
      <c r="K318" t="s">
        <v>155</v>
      </c>
      <c r="L318" t="s">
        <v>164</v>
      </c>
      <c r="M318">
        <v>2</v>
      </c>
      <c r="N318">
        <v>0</v>
      </c>
      <c r="O318">
        <v>0</v>
      </c>
      <c r="P318">
        <v>0</v>
      </c>
      <c r="Q318">
        <v>0</v>
      </c>
      <c r="R318">
        <v>1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13.7</v>
      </c>
      <c r="Y318">
        <v>7</v>
      </c>
      <c r="Z318">
        <v>2</v>
      </c>
      <c r="AA318">
        <v>0</v>
      </c>
      <c r="AB318">
        <v>0</v>
      </c>
      <c r="AC318">
        <v>0</v>
      </c>
      <c r="AD318">
        <v>1</v>
      </c>
      <c r="AE318">
        <v>1</v>
      </c>
      <c r="AF318">
        <v>1</v>
      </c>
      <c r="AG318">
        <v>1</v>
      </c>
      <c r="AH318">
        <v>1</v>
      </c>
      <c r="AI318">
        <v>1</v>
      </c>
      <c r="AJ318">
        <v>1</v>
      </c>
      <c r="AK318">
        <v>1</v>
      </c>
      <c r="AL318">
        <v>1</v>
      </c>
      <c r="AM318">
        <v>1</v>
      </c>
      <c r="AN318">
        <v>1</v>
      </c>
      <c r="AO318">
        <v>0</v>
      </c>
      <c r="AP318">
        <v>5</v>
      </c>
      <c r="AQ318">
        <v>10</v>
      </c>
      <c r="AR318">
        <v>10</v>
      </c>
      <c r="AS318">
        <v>10</v>
      </c>
      <c r="AT318">
        <v>10</v>
      </c>
      <c r="AU318">
        <v>15</v>
      </c>
      <c r="AV318">
        <v>15</v>
      </c>
      <c r="AW318">
        <v>10</v>
      </c>
      <c r="AX318">
        <v>10</v>
      </c>
      <c r="AY318">
        <v>5</v>
      </c>
      <c r="AZ318">
        <v>100</v>
      </c>
      <c r="BA318">
        <v>5</v>
      </c>
      <c r="BB318">
        <v>10</v>
      </c>
      <c r="BC318">
        <v>10</v>
      </c>
      <c r="BD318">
        <v>10</v>
      </c>
      <c r="BE318">
        <v>10</v>
      </c>
      <c r="BF318">
        <v>15</v>
      </c>
      <c r="BG318">
        <v>15</v>
      </c>
      <c r="BH318">
        <v>10</v>
      </c>
      <c r="BI318">
        <v>10</v>
      </c>
      <c r="BJ318">
        <v>5</v>
      </c>
      <c r="BK318">
        <v>100</v>
      </c>
      <c r="BL318">
        <v>5</v>
      </c>
      <c r="BM318">
        <v>5</v>
      </c>
      <c r="BN318">
        <v>1</v>
      </c>
    </row>
    <row r="319" spans="1:66" x14ac:dyDescent="0.2">
      <c r="A319">
        <v>318</v>
      </c>
      <c r="B319">
        <v>598299</v>
      </c>
      <c r="C319">
        <v>2</v>
      </c>
      <c r="D319">
        <v>16303521</v>
      </c>
      <c r="E319" s="1">
        <v>42116</v>
      </c>
      <c r="F319" s="1">
        <v>42119</v>
      </c>
      <c r="G319">
        <v>3</v>
      </c>
      <c r="H319">
        <v>0</v>
      </c>
      <c r="I319">
        <v>0</v>
      </c>
      <c r="J319">
        <v>66.400000000000006</v>
      </c>
      <c r="K319" t="s">
        <v>155</v>
      </c>
      <c r="L319" t="s">
        <v>167</v>
      </c>
      <c r="M319">
        <v>1</v>
      </c>
      <c r="N319">
        <v>0</v>
      </c>
      <c r="O319">
        <v>0</v>
      </c>
      <c r="P319">
        <v>1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13.4</v>
      </c>
      <c r="Y319">
        <v>1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1</v>
      </c>
      <c r="AG319">
        <v>1</v>
      </c>
      <c r="AH319">
        <v>1</v>
      </c>
      <c r="AI319">
        <v>1</v>
      </c>
      <c r="AJ319">
        <v>1</v>
      </c>
      <c r="AK319">
        <v>1</v>
      </c>
      <c r="AL319">
        <v>1</v>
      </c>
      <c r="AM319">
        <v>1</v>
      </c>
      <c r="AN319">
        <v>1</v>
      </c>
      <c r="AO319">
        <v>1</v>
      </c>
      <c r="AP319">
        <v>5</v>
      </c>
      <c r="AQ319">
        <v>10</v>
      </c>
      <c r="AR319">
        <v>10</v>
      </c>
      <c r="AS319">
        <v>10</v>
      </c>
      <c r="AT319">
        <v>10</v>
      </c>
      <c r="AU319">
        <v>15</v>
      </c>
      <c r="AV319">
        <v>15</v>
      </c>
      <c r="AW319">
        <v>10</v>
      </c>
      <c r="AX319">
        <v>10</v>
      </c>
      <c r="AY319">
        <v>5</v>
      </c>
      <c r="AZ319">
        <v>100</v>
      </c>
      <c r="BA319">
        <v>5</v>
      </c>
      <c r="BB319">
        <v>10</v>
      </c>
      <c r="BC319">
        <v>0</v>
      </c>
      <c r="BD319">
        <v>10</v>
      </c>
      <c r="BE319">
        <v>5</v>
      </c>
      <c r="BF319">
        <v>10</v>
      </c>
      <c r="BG319">
        <v>10</v>
      </c>
      <c r="BH319">
        <v>10</v>
      </c>
      <c r="BI319">
        <v>5</v>
      </c>
      <c r="BJ319">
        <v>0</v>
      </c>
      <c r="BK319">
        <v>65</v>
      </c>
      <c r="BL319">
        <v>5</v>
      </c>
      <c r="BM319">
        <v>3</v>
      </c>
      <c r="BN319">
        <v>1</v>
      </c>
    </row>
    <row r="320" spans="1:66" x14ac:dyDescent="0.2">
      <c r="A320">
        <v>319</v>
      </c>
      <c r="B320">
        <v>1804700</v>
      </c>
      <c r="C320">
        <v>1</v>
      </c>
      <c r="D320">
        <v>16297044</v>
      </c>
      <c r="E320" s="1">
        <v>42116</v>
      </c>
      <c r="F320" s="1">
        <v>42129</v>
      </c>
      <c r="G320">
        <v>13</v>
      </c>
      <c r="H320">
        <v>0</v>
      </c>
      <c r="I320">
        <v>0</v>
      </c>
      <c r="J320">
        <v>68.400000000000006</v>
      </c>
      <c r="K320" t="s">
        <v>155</v>
      </c>
      <c r="L320" t="s">
        <v>166</v>
      </c>
      <c r="M320">
        <v>3</v>
      </c>
      <c r="N320">
        <v>1</v>
      </c>
      <c r="O320">
        <v>0</v>
      </c>
      <c r="P320">
        <v>0</v>
      </c>
      <c r="Q320">
        <v>0</v>
      </c>
      <c r="R320">
        <v>0</v>
      </c>
      <c r="S320">
        <v>1</v>
      </c>
      <c r="T320">
        <v>0</v>
      </c>
      <c r="U320">
        <v>0</v>
      </c>
      <c r="V320">
        <v>0</v>
      </c>
      <c r="W320">
        <v>0</v>
      </c>
      <c r="X320">
        <v>13.8</v>
      </c>
      <c r="Y320">
        <v>4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1</v>
      </c>
      <c r="AF320">
        <v>1</v>
      </c>
      <c r="AG320">
        <v>1</v>
      </c>
      <c r="AH320">
        <v>1</v>
      </c>
      <c r="AI320">
        <v>1</v>
      </c>
      <c r="AJ320">
        <v>1</v>
      </c>
      <c r="AK320">
        <v>1</v>
      </c>
      <c r="AL320">
        <v>1</v>
      </c>
      <c r="AM320">
        <v>1</v>
      </c>
      <c r="AN320">
        <v>1</v>
      </c>
      <c r="AO320">
        <v>0</v>
      </c>
      <c r="AP320">
        <v>5</v>
      </c>
      <c r="AQ320">
        <v>10</v>
      </c>
      <c r="AR320">
        <v>10</v>
      </c>
      <c r="AS320">
        <v>10</v>
      </c>
      <c r="AT320">
        <v>10</v>
      </c>
      <c r="AU320">
        <v>15</v>
      </c>
      <c r="AV320">
        <v>15</v>
      </c>
      <c r="AW320">
        <v>10</v>
      </c>
      <c r="AX320">
        <v>10</v>
      </c>
      <c r="AY320">
        <v>5</v>
      </c>
      <c r="AZ320">
        <v>100</v>
      </c>
      <c r="BA320">
        <v>0</v>
      </c>
      <c r="BB320">
        <v>10</v>
      </c>
      <c r="BC320">
        <v>5</v>
      </c>
      <c r="BD320">
        <v>5</v>
      </c>
      <c r="BE320">
        <v>0</v>
      </c>
      <c r="BF320">
        <v>5</v>
      </c>
      <c r="BG320">
        <v>5</v>
      </c>
      <c r="BH320">
        <v>5</v>
      </c>
      <c r="BI320">
        <v>5</v>
      </c>
      <c r="BJ320">
        <v>0</v>
      </c>
      <c r="BK320">
        <v>40</v>
      </c>
      <c r="BL320">
        <v>5</v>
      </c>
      <c r="BM320">
        <v>2</v>
      </c>
      <c r="BN320">
        <v>1</v>
      </c>
    </row>
    <row r="321" spans="1:66" x14ac:dyDescent="0.2">
      <c r="A321">
        <v>320</v>
      </c>
      <c r="B321">
        <v>852610</v>
      </c>
      <c r="C321">
        <v>1</v>
      </c>
      <c r="D321">
        <v>16285887</v>
      </c>
      <c r="E321" s="1">
        <v>42114</v>
      </c>
      <c r="F321" s="1">
        <v>42117</v>
      </c>
      <c r="G321">
        <v>3</v>
      </c>
      <c r="H321">
        <v>0</v>
      </c>
      <c r="I321">
        <v>0</v>
      </c>
      <c r="J321">
        <v>71.2</v>
      </c>
      <c r="K321" t="s">
        <v>181</v>
      </c>
      <c r="L321" t="s">
        <v>166</v>
      </c>
      <c r="M321">
        <v>2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13.3</v>
      </c>
      <c r="Y321">
        <v>4</v>
      </c>
      <c r="Z321">
        <v>1</v>
      </c>
      <c r="AA321">
        <v>0</v>
      </c>
      <c r="AB321">
        <v>0</v>
      </c>
      <c r="AC321">
        <v>0</v>
      </c>
      <c r="AD321">
        <v>0</v>
      </c>
      <c r="AE321">
        <v>1</v>
      </c>
      <c r="AF321">
        <v>1</v>
      </c>
      <c r="AG321">
        <v>1</v>
      </c>
      <c r="AH321">
        <v>1</v>
      </c>
      <c r="AI321">
        <v>1</v>
      </c>
      <c r="AJ321">
        <v>1</v>
      </c>
      <c r="AK321">
        <v>1</v>
      </c>
      <c r="AL321">
        <v>1</v>
      </c>
      <c r="AM321">
        <v>1</v>
      </c>
      <c r="AN321">
        <v>1</v>
      </c>
      <c r="AO321">
        <v>0</v>
      </c>
      <c r="AP321">
        <v>5</v>
      </c>
      <c r="AQ321">
        <v>10</v>
      </c>
      <c r="AR321">
        <v>10</v>
      </c>
      <c r="AS321">
        <v>10</v>
      </c>
      <c r="AT321">
        <v>10</v>
      </c>
      <c r="AU321">
        <v>15</v>
      </c>
      <c r="AV321">
        <v>15</v>
      </c>
      <c r="AW321">
        <v>10</v>
      </c>
      <c r="AX321">
        <v>10</v>
      </c>
      <c r="AY321">
        <v>5</v>
      </c>
      <c r="AZ321">
        <v>100</v>
      </c>
      <c r="BA321">
        <v>5</v>
      </c>
      <c r="BB321">
        <v>10</v>
      </c>
      <c r="BC321">
        <v>10</v>
      </c>
      <c r="BD321">
        <v>10</v>
      </c>
      <c r="BE321">
        <v>10</v>
      </c>
      <c r="BF321">
        <v>15</v>
      </c>
      <c r="BG321">
        <v>15</v>
      </c>
      <c r="BH321">
        <v>10</v>
      </c>
      <c r="BI321">
        <v>10</v>
      </c>
      <c r="BJ321">
        <v>5</v>
      </c>
      <c r="BK321">
        <v>100</v>
      </c>
      <c r="BL321">
        <v>5</v>
      </c>
      <c r="BM321">
        <v>5</v>
      </c>
      <c r="BN321">
        <v>1</v>
      </c>
    </row>
    <row r="322" spans="1:66" x14ac:dyDescent="0.2">
      <c r="A322">
        <v>321</v>
      </c>
      <c r="B322">
        <v>1804746</v>
      </c>
      <c r="C322">
        <v>1</v>
      </c>
      <c r="D322">
        <v>16302174</v>
      </c>
      <c r="E322" s="1">
        <v>42116</v>
      </c>
      <c r="F322" s="1">
        <v>42124</v>
      </c>
      <c r="G322">
        <v>8</v>
      </c>
      <c r="H322">
        <v>0</v>
      </c>
      <c r="I322">
        <v>0</v>
      </c>
      <c r="J322">
        <v>69.099999999999994</v>
      </c>
      <c r="K322" t="s">
        <v>155</v>
      </c>
      <c r="L322" t="s">
        <v>166</v>
      </c>
      <c r="M322">
        <v>1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12.7</v>
      </c>
      <c r="Y322">
        <v>3</v>
      </c>
      <c r="Z322">
        <v>2</v>
      </c>
      <c r="AA322">
        <v>0</v>
      </c>
      <c r="AB322">
        <v>1</v>
      </c>
      <c r="AC322">
        <v>1</v>
      </c>
      <c r="AD322">
        <v>1</v>
      </c>
      <c r="AE322">
        <v>0</v>
      </c>
      <c r="AF322">
        <v>1</v>
      </c>
      <c r="AG322">
        <v>1</v>
      </c>
      <c r="AH322">
        <v>1</v>
      </c>
      <c r="AI322">
        <v>1</v>
      </c>
      <c r="AJ322">
        <v>1</v>
      </c>
      <c r="AK322">
        <v>1</v>
      </c>
      <c r="AL322">
        <v>1</v>
      </c>
      <c r="AM322">
        <v>1</v>
      </c>
      <c r="AN322">
        <v>1</v>
      </c>
      <c r="AO322">
        <v>1</v>
      </c>
      <c r="AP322">
        <v>5</v>
      </c>
      <c r="AQ322">
        <v>10</v>
      </c>
      <c r="AR322">
        <v>10</v>
      </c>
      <c r="AS322">
        <v>10</v>
      </c>
      <c r="AT322">
        <v>10</v>
      </c>
      <c r="AU322">
        <v>15</v>
      </c>
      <c r="AV322">
        <v>15</v>
      </c>
      <c r="AW322">
        <v>10</v>
      </c>
      <c r="AX322">
        <v>10</v>
      </c>
      <c r="AY322">
        <v>5</v>
      </c>
      <c r="AZ322">
        <v>100</v>
      </c>
      <c r="BA322">
        <v>5</v>
      </c>
      <c r="BB322">
        <v>10</v>
      </c>
      <c r="BC322">
        <v>10</v>
      </c>
      <c r="BD322">
        <v>10</v>
      </c>
      <c r="BE322">
        <v>10</v>
      </c>
      <c r="BF322">
        <v>10</v>
      </c>
      <c r="BG322">
        <v>15</v>
      </c>
      <c r="BH322">
        <v>15</v>
      </c>
      <c r="BI322">
        <v>10</v>
      </c>
      <c r="BJ322">
        <v>10</v>
      </c>
      <c r="BK322">
        <v>100</v>
      </c>
      <c r="BL322">
        <v>5</v>
      </c>
      <c r="BM322">
        <v>1</v>
      </c>
      <c r="BN322">
        <v>1</v>
      </c>
    </row>
    <row r="323" spans="1:66" x14ac:dyDescent="0.2">
      <c r="A323">
        <v>322</v>
      </c>
      <c r="B323">
        <v>356157</v>
      </c>
      <c r="C323">
        <v>1</v>
      </c>
      <c r="D323">
        <v>16286865</v>
      </c>
      <c r="E323" s="1">
        <v>42104</v>
      </c>
      <c r="F323" s="1">
        <v>42117</v>
      </c>
      <c r="G323">
        <v>13</v>
      </c>
      <c r="H323">
        <v>0</v>
      </c>
      <c r="I323">
        <v>0</v>
      </c>
      <c r="J323">
        <v>76.7</v>
      </c>
      <c r="K323" t="s">
        <v>155</v>
      </c>
      <c r="L323" t="s">
        <v>166</v>
      </c>
      <c r="M323">
        <v>4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13.7</v>
      </c>
      <c r="Y323">
        <v>3</v>
      </c>
      <c r="Z323">
        <v>0</v>
      </c>
      <c r="AA323">
        <v>0</v>
      </c>
      <c r="AB323">
        <v>1</v>
      </c>
      <c r="AC323">
        <v>2</v>
      </c>
      <c r="AD323">
        <v>0</v>
      </c>
      <c r="AE323">
        <v>1</v>
      </c>
      <c r="AF323">
        <v>1</v>
      </c>
      <c r="AG323">
        <v>1</v>
      </c>
      <c r="AH323">
        <v>1</v>
      </c>
      <c r="AI323">
        <v>1</v>
      </c>
      <c r="AJ323">
        <v>1</v>
      </c>
      <c r="AK323">
        <v>1</v>
      </c>
      <c r="AL323">
        <v>1</v>
      </c>
      <c r="AM323">
        <v>1</v>
      </c>
      <c r="AN323">
        <v>1</v>
      </c>
      <c r="AO323">
        <v>0</v>
      </c>
      <c r="AP323">
        <v>5</v>
      </c>
      <c r="AQ323">
        <v>10</v>
      </c>
      <c r="AR323">
        <v>5</v>
      </c>
      <c r="AS323">
        <v>10</v>
      </c>
      <c r="AT323">
        <v>10</v>
      </c>
      <c r="AU323">
        <v>15</v>
      </c>
      <c r="AV323">
        <v>15</v>
      </c>
      <c r="AW323">
        <v>10</v>
      </c>
      <c r="AX323">
        <v>10</v>
      </c>
      <c r="AY323">
        <v>5</v>
      </c>
      <c r="AZ323">
        <v>95</v>
      </c>
      <c r="BA323">
        <v>5</v>
      </c>
      <c r="BB323">
        <v>10</v>
      </c>
      <c r="BC323">
        <v>10</v>
      </c>
      <c r="BD323">
        <v>10</v>
      </c>
      <c r="BE323">
        <v>5</v>
      </c>
      <c r="BF323">
        <v>10</v>
      </c>
      <c r="BG323">
        <v>10</v>
      </c>
      <c r="BH323">
        <v>10</v>
      </c>
      <c r="BI323">
        <v>5</v>
      </c>
      <c r="BJ323">
        <v>5</v>
      </c>
      <c r="BK323">
        <v>80</v>
      </c>
      <c r="BL323">
        <v>4</v>
      </c>
      <c r="BM323">
        <v>3</v>
      </c>
      <c r="BN323">
        <v>1</v>
      </c>
    </row>
    <row r="324" spans="1:66" x14ac:dyDescent="0.2">
      <c r="A324">
        <v>323</v>
      </c>
      <c r="B324">
        <v>567134</v>
      </c>
      <c r="C324">
        <v>1</v>
      </c>
      <c r="D324">
        <v>16033896</v>
      </c>
      <c r="E324" s="1">
        <v>42087</v>
      </c>
      <c r="F324" s="1">
        <v>42091</v>
      </c>
      <c r="G324">
        <v>4</v>
      </c>
      <c r="H324">
        <v>0</v>
      </c>
      <c r="I324">
        <v>0</v>
      </c>
      <c r="J324">
        <v>89.1</v>
      </c>
      <c r="K324" t="s">
        <v>160</v>
      </c>
      <c r="L324" t="s">
        <v>156</v>
      </c>
      <c r="M324">
        <v>5</v>
      </c>
      <c r="N324">
        <v>0</v>
      </c>
      <c r="O324">
        <v>0</v>
      </c>
      <c r="P324">
        <v>0</v>
      </c>
      <c r="Q324">
        <v>0</v>
      </c>
      <c r="R324">
        <v>1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12.5</v>
      </c>
      <c r="Y324">
        <v>9</v>
      </c>
      <c r="Z324">
        <v>0</v>
      </c>
      <c r="AA324">
        <v>0</v>
      </c>
      <c r="AB324">
        <v>0</v>
      </c>
      <c r="AC324">
        <v>0</v>
      </c>
      <c r="AD324">
        <v>1</v>
      </c>
      <c r="AE324">
        <v>1</v>
      </c>
      <c r="AF324">
        <v>1</v>
      </c>
      <c r="AG324">
        <v>1</v>
      </c>
      <c r="AH324">
        <v>1</v>
      </c>
      <c r="AI324">
        <v>1</v>
      </c>
      <c r="AJ324">
        <v>1</v>
      </c>
      <c r="AK324">
        <v>0</v>
      </c>
      <c r="AL324">
        <v>0</v>
      </c>
      <c r="AM324">
        <v>1</v>
      </c>
      <c r="AN324">
        <v>1</v>
      </c>
      <c r="AO324">
        <v>2</v>
      </c>
      <c r="AP324">
        <v>5</v>
      </c>
      <c r="AQ324">
        <v>5</v>
      </c>
      <c r="AR324">
        <v>5</v>
      </c>
      <c r="AS324">
        <v>10</v>
      </c>
      <c r="AT324">
        <v>5</v>
      </c>
      <c r="AU324">
        <v>10</v>
      </c>
      <c r="AV324">
        <v>10</v>
      </c>
      <c r="AW324">
        <v>5</v>
      </c>
      <c r="AX324">
        <v>5</v>
      </c>
      <c r="AY324">
        <v>0</v>
      </c>
      <c r="AZ324">
        <v>60</v>
      </c>
      <c r="BA324">
        <v>5</v>
      </c>
      <c r="BB324">
        <v>5</v>
      </c>
      <c r="BC324">
        <v>5</v>
      </c>
      <c r="BD324">
        <v>10</v>
      </c>
      <c r="BE324">
        <v>5</v>
      </c>
      <c r="BF324">
        <v>5</v>
      </c>
      <c r="BG324">
        <v>10</v>
      </c>
      <c r="BH324">
        <v>5</v>
      </c>
      <c r="BI324">
        <v>5</v>
      </c>
      <c r="BJ324">
        <v>0</v>
      </c>
      <c r="BK324">
        <v>55</v>
      </c>
      <c r="BL324">
        <v>2</v>
      </c>
      <c r="BM324">
        <v>2</v>
      </c>
      <c r="BN324">
        <v>1</v>
      </c>
    </row>
    <row r="325" spans="1:66" x14ac:dyDescent="0.2">
      <c r="A325">
        <v>324</v>
      </c>
      <c r="B325">
        <v>448740</v>
      </c>
      <c r="C325">
        <v>1</v>
      </c>
      <c r="D325">
        <v>16031969</v>
      </c>
      <c r="E325" s="1">
        <v>42086</v>
      </c>
      <c r="F325" s="1">
        <v>42088</v>
      </c>
      <c r="G325">
        <v>2</v>
      </c>
      <c r="H325">
        <v>0</v>
      </c>
      <c r="I325">
        <v>0</v>
      </c>
      <c r="J325">
        <v>65.2</v>
      </c>
      <c r="K325" t="s">
        <v>160</v>
      </c>
      <c r="L325" t="s">
        <v>156</v>
      </c>
      <c r="M325">
        <v>7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13.9</v>
      </c>
      <c r="Y325">
        <v>2</v>
      </c>
      <c r="Z325">
        <v>1</v>
      </c>
      <c r="AA325">
        <v>1</v>
      </c>
      <c r="AB325">
        <v>0</v>
      </c>
      <c r="AC325">
        <v>0</v>
      </c>
      <c r="AD325">
        <v>1</v>
      </c>
      <c r="AE325">
        <v>0</v>
      </c>
      <c r="AF325">
        <v>1</v>
      </c>
      <c r="AG325">
        <v>1</v>
      </c>
      <c r="AH325">
        <v>1</v>
      </c>
      <c r="AI325">
        <v>1</v>
      </c>
      <c r="AJ325">
        <v>1</v>
      </c>
      <c r="AK325">
        <v>1</v>
      </c>
      <c r="AL325">
        <v>1</v>
      </c>
      <c r="AM325">
        <v>1</v>
      </c>
      <c r="AN325">
        <v>1</v>
      </c>
      <c r="AO325">
        <v>1</v>
      </c>
      <c r="AP325">
        <v>5</v>
      </c>
      <c r="AQ325">
        <v>10</v>
      </c>
      <c r="AR325">
        <v>10</v>
      </c>
      <c r="AS325">
        <v>10</v>
      </c>
      <c r="AT325">
        <v>10</v>
      </c>
      <c r="AU325">
        <v>15</v>
      </c>
      <c r="AV325">
        <v>15</v>
      </c>
      <c r="AW325">
        <v>10</v>
      </c>
      <c r="AX325">
        <v>10</v>
      </c>
      <c r="AY325">
        <v>5</v>
      </c>
      <c r="AZ325">
        <v>100</v>
      </c>
      <c r="BA325">
        <v>0</v>
      </c>
      <c r="BB325">
        <v>10</v>
      </c>
      <c r="BC325">
        <v>10</v>
      </c>
      <c r="BD325">
        <v>10</v>
      </c>
      <c r="BE325">
        <v>5</v>
      </c>
      <c r="BF325">
        <v>10</v>
      </c>
      <c r="BG325">
        <v>10</v>
      </c>
      <c r="BH325">
        <v>5</v>
      </c>
      <c r="BI325">
        <v>5</v>
      </c>
      <c r="BJ325">
        <v>0</v>
      </c>
      <c r="BK325">
        <v>65</v>
      </c>
      <c r="BL325">
        <v>5</v>
      </c>
      <c r="BM325">
        <v>3</v>
      </c>
      <c r="BN325">
        <v>1</v>
      </c>
    </row>
    <row r="326" spans="1:66" x14ac:dyDescent="0.2">
      <c r="A326">
        <v>325</v>
      </c>
      <c r="B326">
        <v>1030249</v>
      </c>
      <c r="C326">
        <v>2</v>
      </c>
      <c r="D326">
        <v>16260371</v>
      </c>
      <c r="E326" s="1">
        <v>42110</v>
      </c>
      <c r="F326" s="1">
        <v>42119</v>
      </c>
      <c r="G326">
        <v>9</v>
      </c>
      <c r="H326">
        <v>0</v>
      </c>
      <c r="I326">
        <v>0</v>
      </c>
      <c r="J326">
        <v>82.3</v>
      </c>
      <c r="K326" t="s">
        <v>155</v>
      </c>
      <c r="L326" t="s">
        <v>156</v>
      </c>
      <c r="M326">
        <v>6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12.5</v>
      </c>
      <c r="Y326">
        <v>11</v>
      </c>
      <c r="Z326">
        <v>1</v>
      </c>
      <c r="AA326">
        <v>1</v>
      </c>
      <c r="AB326">
        <v>0</v>
      </c>
      <c r="AC326">
        <v>0</v>
      </c>
      <c r="AD326">
        <v>1</v>
      </c>
      <c r="AE326">
        <v>2</v>
      </c>
      <c r="AF326">
        <v>2</v>
      </c>
      <c r="AG326">
        <v>2</v>
      </c>
      <c r="AH326">
        <v>2</v>
      </c>
      <c r="AI326">
        <v>2</v>
      </c>
      <c r="AJ326">
        <v>2</v>
      </c>
      <c r="AK326">
        <v>2</v>
      </c>
      <c r="AL326">
        <v>2</v>
      </c>
      <c r="AM326">
        <v>2</v>
      </c>
      <c r="AN326">
        <v>2</v>
      </c>
      <c r="AP326">
        <v>0</v>
      </c>
      <c r="AQ326">
        <v>10</v>
      </c>
      <c r="AR326">
        <v>0</v>
      </c>
      <c r="AS326">
        <v>5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15</v>
      </c>
      <c r="BA326">
        <v>0</v>
      </c>
      <c r="BB326">
        <v>10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10</v>
      </c>
      <c r="BL326">
        <v>1</v>
      </c>
      <c r="BM326">
        <v>1</v>
      </c>
      <c r="BN326">
        <v>5</v>
      </c>
    </row>
    <row r="327" spans="1:66" x14ac:dyDescent="0.2">
      <c r="A327">
        <v>326</v>
      </c>
      <c r="B327">
        <v>1492942</v>
      </c>
      <c r="C327">
        <v>2</v>
      </c>
      <c r="D327">
        <v>16225048</v>
      </c>
      <c r="E327" s="1">
        <v>42110</v>
      </c>
      <c r="F327" s="1">
        <v>42113</v>
      </c>
      <c r="G327">
        <v>3</v>
      </c>
      <c r="H327">
        <v>0</v>
      </c>
      <c r="I327">
        <v>0</v>
      </c>
      <c r="J327">
        <v>61.8</v>
      </c>
      <c r="K327" t="s">
        <v>160</v>
      </c>
      <c r="L327" t="s">
        <v>167</v>
      </c>
      <c r="M327">
        <v>1</v>
      </c>
      <c r="N327">
        <v>0</v>
      </c>
      <c r="O327">
        <v>0</v>
      </c>
      <c r="P327">
        <v>1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10.9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1</v>
      </c>
      <c r="AG327">
        <v>1</v>
      </c>
      <c r="AH327">
        <v>0</v>
      </c>
      <c r="AI327">
        <v>1</v>
      </c>
      <c r="AJ327">
        <v>1</v>
      </c>
      <c r="AK327">
        <v>1</v>
      </c>
      <c r="AL327">
        <v>1</v>
      </c>
      <c r="AM327">
        <v>0</v>
      </c>
      <c r="AN327">
        <v>1</v>
      </c>
      <c r="AO327">
        <v>3</v>
      </c>
      <c r="AP327">
        <v>5</v>
      </c>
      <c r="AQ327">
        <v>10</v>
      </c>
      <c r="AR327">
        <v>10</v>
      </c>
      <c r="AS327">
        <v>10</v>
      </c>
      <c r="AT327">
        <v>10</v>
      </c>
      <c r="AU327">
        <v>15</v>
      </c>
      <c r="AV327">
        <v>15</v>
      </c>
      <c r="AW327">
        <v>10</v>
      </c>
      <c r="AX327">
        <v>10</v>
      </c>
      <c r="AY327">
        <v>5</v>
      </c>
      <c r="AZ327">
        <v>100</v>
      </c>
      <c r="BA327">
        <v>0</v>
      </c>
      <c r="BB327">
        <v>10</v>
      </c>
      <c r="BC327">
        <v>0</v>
      </c>
      <c r="BD327">
        <v>10</v>
      </c>
      <c r="BE327">
        <v>5</v>
      </c>
      <c r="BF327">
        <v>10</v>
      </c>
      <c r="BG327">
        <v>10</v>
      </c>
      <c r="BH327">
        <v>5</v>
      </c>
      <c r="BI327">
        <v>5</v>
      </c>
      <c r="BJ327">
        <v>0</v>
      </c>
      <c r="BK327">
        <v>55</v>
      </c>
      <c r="BL327">
        <v>5</v>
      </c>
      <c r="BM327">
        <v>2</v>
      </c>
      <c r="BN327">
        <v>2</v>
      </c>
    </row>
    <row r="328" spans="1:66" x14ac:dyDescent="0.2">
      <c r="A328">
        <v>327</v>
      </c>
      <c r="B328">
        <v>441727</v>
      </c>
      <c r="C328">
        <v>2</v>
      </c>
      <c r="D328">
        <v>16249307</v>
      </c>
      <c r="E328" s="1">
        <v>42110</v>
      </c>
      <c r="F328" s="1">
        <v>42117</v>
      </c>
      <c r="G328">
        <v>7</v>
      </c>
      <c r="H328">
        <v>0</v>
      </c>
      <c r="I328">
        <v>0</v>
      </c>
      <c r="J328">
        <v>77</v>
      </c>
      <c r="K328" t="s">
        <v>189</v>
      </c>
      <c r="L328" t="s">
        <v>156</v>
      </c>
      <c r="M328">
        <v>6</v>
      </c>
      <c r="N328">
        <v>1</v>
      </c>
      <c r="O328">
        <v>0</v>
      </c>
      <c r="P328">
        <v>1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13.6</v>
      </c>
      <c r="Y328">
        <v>10</v>
      </c>
      <c r="Z328">
        <v>2</v>
      </c>
      <c r="AA328">
        <v>0</v>
      </c>
      <c r="AB328">
        <v>1</v>
      </c>
      <c r="AC328">
        <v>1</v>
      </c>
      <c r="AD328">
        <v>1</v>
      </c>
      <c r="AE328">
        <v>1</v>
      </c>
      <c r="AF328">
        <v>0</v>
      </c>
      <c r="AG328">
        <v>1</v>
      </c>
      <c r="AH328">
        <v>1</v>
      </c>
      <c r="AI328">
        <v>1</v>
      </c>
      <c r="AJ328">
        <v>1</v>
      </c>
      <c r="AK328">
        <v>1</v>
      </c>
      <c r="AL328">
        <v>1</v>
      </c>
      <c r="AM328">
        <v>1</v>
      </c>
      <c r="AN328">
        <v>1</v>
      </c>
      <c r="AO328">
        <v>1</v>
      </c>
      <c r="AP328">
        <v>5</v>
      </c>
      <c r="AQ328">
        <v>5</v>
      </c>
      <c r="AR328">
        <v>0</v>
      </c>
      <c r="AS328">
        <v>10</v>
      </c>
      <c r="AT328">
        <v>10</v>
      </c>
      <c r="AU328">
        <v>15</v>
      </c>
      <c r="AV328">
        <v>15</v>
      </c>
      <c r="AW328">
        <v>10</v>
      </c>
      <c r="AX328">
        <v>10</v>
      </c>
      <c r="AY328">
        <v>5</v>
      </c>
      <c r="AZ328">
        <v>85</v>
      </c>
      <c r="BA328">
        <v>5</v>
      </c>
      <c r="BB328">
        <v>5</v>
      </c>
      <c r="BC328">
        <v>0</v>
      </c>
      <c r="BD328">
        <v>10</v>
      </c>
      <c r="BE328">
        <v>10</v>
      </c>
      <c r="BF328">
        <v>15</v>
      </c>
      <c r="BG328">
        <v>15</v>
      </c>
      <c r="BH328">
        <v>10</v>
      </c>
      <c r="BI328">
        <v>10</v>
      </c>
      <c r="BJ328">
        <v>5</v>
      </c>
      <c r="BK328">
        <v>85</v>
      </c>
      <c r="BL328">
        <v>3</v>
      </c>
      <c r="BM328">
        <v>3</v>
      </c>
      <c r="BN328">
        <v>1</v>
      </c>
    </row>
    <row r="329" spans="1:66" x14ac:dyDescent="0.2">
      <c r="A329">
        <v>328</v>
      </c>
      <c r="B329">
        <v>479325</v>
      </c>
      <c r="C329">
        <v>1</v>
      </c>
      <c r="D329">
        <v>16232542</v>
      </c>
      <c r="E329" s="1">
        <v>42108</v>
      </c>
      <c r="F329" s="1">
        <v>42118</v>
      </c>
      <c r="G329">
        <v>10</v>
      </c>
      <c r="H329">
        <v>0</v>
      </c>
      <c r="I329">
        <v>0</v>
      </c>
      <c r="J329">
        <v>64.400000000000006</v>
      </c>
      <c r="K329" t="s">
        <v>160</v>
      </c>
      <c r="L329" t="s">
        <v>156</v>
      </c>
      <c r="M329">
        <v>4</v>
      </c>
      <c r="N329">
        <v>1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11.9</v>
      </c>
      <c r="Y329">
        <v>15</v>
      </c>
      <c r="Z329">
        <v>2</v>
      </c>
      <c r="AA329">
        <v>0</v>
      </c>
      <c r="AB329">
        <v>1</v>
      </c>
      <c r="AC329">
        <v>3</v>
      </c>
      <c r="AD329">
        <v>0</v>
      </c>
      <c r="AE329">
        <v>0</v>
      </c>
      <c r="AF329">
        <v>1</v>
      </c>
      <c r="AG329">
        <v>1</v>
      </c>
      <c r="AH329">
        <v>1</v>
      </c>
      <c r="AI329">
        <v>1</v>
      </c>
      <c r="AJ329">
        <v>1</v>
      </c>
      <c r="AK329">
        <v>1</v>
      </c>
      <c r="AL329">
        <v>1</v>
      </c>
      <c r="AM329">
        <v>1</v>
      </c>
      <c r="AN329">
        <v>1</v>
      </c>
      <c r="AO329">
        <v>1</v>
      </c>
      <c r="AP329">
        <v>5</v>
      </c>
      <c r="AQ329">
        <v>10</v>
      </c>
      <c r="AR329">
        <v>10</v>
      </c>
      <c r="AS329">
        <v>10</v>
      </c>
      <c r="AT329">
        <v>10</v>
      </c>
      <c r="AU329">
        <v>10</v>
      </c>
      <c r="AV329">
        <v>15</v>
      </c>
      <c r="AW329">
        <v>10</v>
      </c>
      <c r="AX329">
        <v>10</v>
      </c>
      <c r="AY329">
        <v>5</v>
      </c>
      <c r="AZ329">
        <v>95</v>
      </c>
      <c r="BA329">
        <v>5</v>
      </c>
      <c r="BB329">
        <v>10</v>
      </c>
      <c r="BC329">
        <v>10</v>
      </c>
      <c r="BD329">
        <v>10</v>
      </c>
      <c r="BE329">
        <v>15</v>
      </c>
      <c r="BF329">
        <v>15</v>
      </c>
      <c r="BG329">
        <v>10</v>
      </c>
      <c r="BH329">
        <v>10</v>
      </c>
      <c r="BI329">
        <v>5</v>
      </c>
      <c r="BJ329">
        <v>5</v>
      </c>
      <c r="BK329">
        <v>95</v>
      </c>
      <c r="BL329">
        <v>4</v>
      </c>
      <c r="BM329">
        <v>4</v>
      </c>
      <c r="BN329">
        <v>1</v>
      </c>
    </row>
    <row r="330" spans="1:66" x14ac:dyDescent="0.2">
      <c r="A330">
        <v>329</v>
      </c>
      <c r="B330">
        <v>965429</v>
      </c>
      <c r="C330">
        <v>1</v>
      </c>
      <c r="D330">
        <v>16236924</v>
      </c>
      <c r="E330" s="1">
        <v>42108</v>
      </c>
      <c r="F330" s="1">
        <v>42111</v>
      </c>
      <c r="G330">
        <v>3</v>
      </c>
      <c r="H330">
        <v>0</v>
      </c>
      <c r="I330">
        <v>0</v>
      </c>
      <c r="J330">
        <v>75.3</v>
      </c>
      <c r="K330" t="s">
        <v>181</v>
      </c>
      <c r="L330" t="s">
        <v>156</v>
      </c>
      <c r="M330">
        <v>3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1</v>
      </c>
      <c r="T330">
        <v>0</v>
      </c>
      <c r="U330">
        <v>0</v>
      </c>
      <c r="V330">
        <v>0</v>
      </c>
      <c r="W330">
        <v>0</v>
      </c>
      <c r="X330">
        <v>12.7</v>
      </c>
      <c r="Y330">
        <v>5</v>
      </c>
      <c r="Z330">
        <v>1</v>
      </c>
      <c r="AA330">
        <v>0</v>
      </c>
      <c r="AB330">
        <v>1</v>
      </c>
      <c r="AC330">
        <v>3</v>
      </c>
      <c r="AD330">
        <v>0</v>
      </c>
      <c r="AE330">
        <v>1</v>
      </c>
      <c r="AF330">
        <v>0</v>
      </c>
      <c r="AG330">
        <v>1</v>
      </c>
      <c r="AH330">
        <v>1</v>
      </c>
      <c r="AI330">
        <v>1</v>
      </c>
      <c r="AJ330">
        <v>1</v>
      </c>
      <c r="AK330">
        <v>1</v>
      </c>
      <c r="AL330">
        <v>1</v>
      </c>
      <c r="AM330">
        <v>1</v>
      </c>
      <c r="AN330">
        <v>0</v>
      </c>
      <c r="AO330">
        <v>2</v>
      </c>
      <c r="AP330">
        <v>5</v>
      </c>
      <c r="AQ330">
        <v>10</v>
      </c>
      <c r="AR330">
        <v>5</v>
      </c>
      <c r="AS330">
        <v>10</v>
      </c>
      <c r="AT330">
        <v>10</v>
      </c>
      <c r="AU330">
        <v>15</v>
      </c>
      <c r="AV330">
        <v>15</v>
      </c>
      <c r="AW330">
        <v>10</v>
      </c>
      <c r="AX330">
        <v>10</v>
      </c>
      <c r="AY330">
        <v>5</v>
      </c>
      <c r="AZ330">
        <v>95</v>
      </c>
      <c r="BA330">
        <v>0</v>
      </c>
      <c r="BB330">
        <v>5</v>
      </c>
      <c r="BC330">
        <v>10</v>
      </c>
      <c r="BD330">
        <v>5</v>
      </c>
      <c r="BE330">
        <v>0</v>
      </c>
      <c r="BF330">
        <v>5</v>
      </c>
      <c r="BG330">
        <v>10</v>
      </c>
      <c r="BH330">
        <v>5</v>
      </c>
      <c r="BI330">
        <v>0</v>
      </c>
      <c r="BJ330">
        <v>0</v>
      </c>
      <c r="BK330">
        <v>40</v>
      </c>
      <c r="BL330">
        <v>4</v>
      </c>
      <c r="BM330">
        <v>2</v>
      </c>
      <c r="BN330">
        <v>1</v>
      </c>
    </row>
    <row r="331" spans="1:66" x14ac:dyDescent="0.2">
      <c r="A331">
        <v>330</v>
      </c>
      <c r="B331">
        <v>1706876</v>
      </c>
      <c r="C331">
        <v>2</v>
      </c>
      <c r="D331">
        <v>16136997</v>
      </c>
      <c r="E331" s="1">
        <v>42107</v>
      </c>
      <c r="F331" s="1">
        <v>42115</v>
      </c>
      <c r="G331">
        <v>8</v>
      </c>
      <c r="H331">
        <v>0</v>
      </c>
      <c r="I331">
        <v>0</v>
      </c>
      <c r="J331">
        <v>64.400000000000006</v>
      </c>
      <c r="K331" t="s">
        <v>155</v>
      </c>
      <c r="L331" t="s">
        <v>190</v>
      </c>
      <c r="M331">
        <v>4</v>
      </c>
      <c r="N331">
        <v>0</v>
      </c>
      <c r="O331">
        <v>0</v>
      </c>
      <c r="P331">
        <v>0</v>
      </c>
      <c r="Q331">
        <v>1</v>
      </c>
      <c r="R331">
        <v>1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11.6</v>
      </c>
      <c r="Y331">
        <v>0</v>
      </c>
      <c r="Z331">
        <v>0</v>
      </c>
      <c r="AA331">
        <v>0</v>
      </c>
      <c r="AB331">
        <v>1</v>
      </c>
      <c r="AC331">
        <v>1</v>
      </c>
      <c r="AD331">
        <v>0</v>
      </c>
      <c r="AE331">
        <v>1</v>
      </c>
      <c r="AF331">
        <v>1</v>
      </c>
      <c r="AG331">
        <v>1</v>
      </c>
      <c r="AH331">
        <v>1</v>
      </c>
      <c r="AI331">
        <v>1</v>
      </c>
      <c r="AJ331">
        <v>1</v>
      </c>
      <c r="AK331">
        <v>1</v>
      </c>
      <c r="AL331">
        <v>1</v>
      </c>
      <c r="AM331">
        <v>1</v>
      </c>
      <c r="AN331">
        <v>1</v>
      </c>
      <c r="AO331">
        <v>0</v>
      </c>
      <c r="AP331">
        <v>5</v>
      </c>
      <c r="AQ331">
        <v>10</v>
      </c>
      <c r="AR331">
        <v>0</v>
      </c>
      <c r="AS331">
        <v>10</v>
      </c>
      <c r="AT331">
        <v>10</v>
      </c>
      <c r="AU331">
        <v>15</v>
      </c>
      <c r="AV331">
        <v>15</v>
      </c>
      <c r="AW331">
        <v>10</v>
      </c>
      <c r="AX331">
        <v>10</v>
      </c>
      <c r="AY331">
        <v>5</v>
      </c>
      <c r="AZ331">
        <v>90</v>
      </c>
      <c r="BA331">
        <v>0</v>
      </c>
      <c r="BB331">
        <v>0</v>
      </c>
      <c r="BC331">
        <v>0</v>
      </c>
      <c r="BD331">
        <v>10</v>
      </c>
      <c r="BE331">
        <v>5</v>
      </c>
      <c r="BF331">
        <v>10</v>
      </c>
      <c r="BG331">
        <v>10</v>
      </c>
      <c r="BH331">
        <v>10</v>
      </c>
      <c r="BI331">
        <v>5</v>
      </c>
      <c r="BJ331">
        <v>0</v>
      </c>
      <c r="BK331">
        <v>50</v>
      </c>
      <c r="BL331">
        <v>3</v>
      </c>
      <c r="BM331">
        <v>2</v>
      </c>
      <c r="BN331">
        <v>1</v>
      </c>
    </row>
    <row r="332" spans="1:66" x14ac:dyDescent="0.2">
      <c r="A332">
        <v>331</v>
      </c>
      <c r="B332">
        <v>859247</v>
      </c>
      <c r="C332">
        <v>2</v>
      </c>
      <c r="D332">
        <v>16072390</v>
      </c>
      <c r="E332" s="1">
        <v>42107</v>
      </c>
      <c r="F332" s="1">
        <v>42109</v>
      </c>
      <c r="G332">
        <v>2</v>
      </c>
      <c r="H332">
        <v>0</v>
      </c>
      <c r="I332">
        <v>0</v>
      </c>
      <c r="J332">
        <v>63.2</v>
      </c>
      <c r="K332" t="s">
        <v>155</v>
      </c>
      <c r="L332" t="s">
        <v>167</v>
      </c>
      <c r="M332">
        <v>3</v>
      </c>
      <c r="N332">
        <v>0</v>
      </c>
      <c r="O332">
        <v>0</v>
      </c>
      <c r="P332">
        <v>1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12.8</v>
      </c>
      <c r="Y332">
        <v>5</v>
      </c>
      <c r="Z332">
        <v>0</v>
      </c>
      <c r="AA332">
        <v>0</v>
      </c>
      <c r="AB332">
        <v>0</v>
      </c>
      <c r="AC332">
        <v>0</v>
      </c>
      <c r="AD332">
        <v>1</v>
      </c>
      <c r="AE332">
        <v>1</v>
      </c>
      <c r="AF332">
        <v>1</v>
      </c>
      <c r="AG332">
        <v>1</v>
      </c>
      <c r="AH332">
        <v>1</v>
      </c>
      <c r="AI332">
        <v>1</v>
      </c>
      <c r="AJ332">
        <v>1</v>
      </c>
      <c r="AK332">
        <v>1</v>
      </c>
      <c r="AL332">
        <v>1</v>
      </c>
      <c r="AM332">
        <v>1</v>
      </c>
      <c r="AN332">
        <v>1</v>
      </c>
      <c r="AO332">
        <v>0</v>
      </c>
      <c r="AP332">
        <v>0</v>
      </c>
      <c r="AQ332">
        <v>10</v>
      </c>
      <c r="AR332">
        <v>10</v>
      </c>
      <c r="AS332">
        <v>10</v>
      </c>
      <c r="AT332">
        <v>10</v>
      </c>
      <c r="AU332">
        <v>15</v>
      </c>
      <c r="AV332">
        <v>15</v>
      </c>
      <c r="AW332">
        <v>10</v>
      </c>
      <c r="AX332">
        <v>10</v>
      </c>
      <c r="AY332">
        <v>5</v>
      </c>
      <c r="AZ332">
        <v>95</v>
      </c>
      <c r="BA332">
        <v>0</v>
      </c>
      <c r="BB332">
        <v>0</v>
      </c>
      <c r="BC332">
        <v>0</v>
      </c>
      <c r="BD332">
        <v>10</v>
      </c>
      <c r="BE332">
        <v>10</v>
      </c>
      <c r="BF332">
        <v>15</v>
      </c>
      <c r="BG332">
        <v>15</v>
      </c>
      <c r="BH332">
        <v>5</v>
      </c>
      <c r="BI332">
        <v>10</v>
      </c>
      <c r="BJ332">
        <v>0</v>
      </c>
      <c r="BK332">
        <v>65</v>
      </c>
      <c r="BL332">
        <v>4</v>
      </c>
      <c r="BM332">
        <v>3</v>
      </c>
      <c r="BN332">
        <v>1</v>
      </c>
    </row>
    <row r="333" spans="1:66" x14ac:dyDescent="0.2">
      <c r="A333">
        <v>332</v>
      </c>
      <c r="B333">
        <v>1727069</v>
      </c>
      <c r="C333">
        <v>2</v>
      </c>
      <c r="D333">
        <v>16102875</v>
      </c>
      <c r="E333" s="1">
        <v>42107</v>
      </c>
      <c r="F333" s="1">
        <v>42109</v>
      </c>
      <c r="G333">
        <v>2</v>
      </c>
      <c r="H333">
        <v>0</v>
      </c>
      <c r="I333">
        <v>0</v>
      </c>
      <c r="J333">
        <v>71.599999999999994</v>
      </c>
      <c r="K333" t="s">
        <v>160</v>
      </c>
      <c r="L333" t="s">
        <v>167</v>
      </c>
      <c r="M333">
        <v>1</v>
      </c>
      <c r="N333">
        <v>0</v>
      </c>
      <c r="O333">
        <v>0</v>
      </c>
      <c r="P333">
        <v>1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9.6</v>
      </c>
      <c r="Y333">
        <v>2</v>
      </c>
      <c r="Z333">
        <v>0</v>
      </c>
      <c r="AA333">
        <v>0</v>
      </c>
      <c r="AB333">
        <v>0</v>
      </c>
      <c r="AC333">
        <v>1</v>
      </c>
      <c r="AD333">
        <v>1</v>
      </c>
      <c r="AE333">
        <v>1</v>
      </c>
      <c r="AF333">
        <v>1</v>
      </c>
      <c r="AG333">
        <v>1</v>
      </c>
      <c r="AH333">
        <v>1</v>
      </c>
      <c r="AI333">
        <v>1</v>
      </c>
      <c r="AJ333">
        <v>1</v>
      </c>
      <c r="AK333">
        <v>1</v>
      </c>
      <c r="AL333">
        <v>1</v>
      </c>
      <c r="AM333">
        <v>1</v>
      </c>
      <c r="AN333">
        <v>1</v>
      </c>
      <c r="AO333">
        <v>0</v>
      </c>
      <c r="AP333">
        <v>5</v>
      </c>
      <c r="AQ333">
        <v>10</v>
      </c>
      <c r="AR333">
        <v>10</v>
      </c>
      <c r="AS333">
        <v>10</v>
      </c>
      <c r="AT333">
        <v>10</v>
      </c>
      <c r="AU333">
        <v>15</v>
      </c>
      <c r="AV333">
        <v>15</v>
      </c>
      <c r="AW333">
        <v>10</v>
      </c>
      <c r="AX333">
        <v>10</v>
      </c>
      <c r="AY333">
        <v>5</v>
      </c>
      <c r="AZ333">
        <v>100</v>
      </c>
      <c r="BA333">
        <v>0</v>
      </c>
      <c r="BB333">
        <v>10</v>
      </c>
      <c r="BC333">
        <v>10</v>
      </c>
      <c r="BD333">
        <v>10</v>
      </c>
      <c r="BE333">
        <v>5</v>
      </c>
      <c r="BF333">
        <v>15</v>
      </c>
      <c r="BG333">
        <v>15</v>
      </c>
      <c r="BH333">
        <v>10</v>
      </c>
      <c r="BI333">
        <v>10</v>
      </c>
      <c r="BJ333">
        <v>5</v>
      </c>
      <c r="BK333">
        <v>90</v>
      </c>
      <c r="BL333">
        <v>5</v>
      </c>
      <c r="BM333">
        <v>3</v>
      </c>
      <c r="BN333">
        <v>1</v>
      </c>
    </row>
    <row r="334" spans="1:66" x14ac:dyDescent="0.2">
      <c r="A334">
        <v>333</v>
      </c>
      <c r="B334">
        <v>1791719</v>
      </c>
      <c r="C334">
        <v>2</v>
      </c>
      <c r="D334">
        <v>16092302</v>
      </c>
      <c r="E334" s="1">
        <v>42107</v>
      </c>
      <c r="F334" s="1">
        <v>42111</v>
      </c>
      <c r="G334">
        <v>4</v>
      </c>
      <c r="H334">
        <v>0</v>
      </c>
      <c r="I334">
        <v>0</v>
      </c>
      <c r="J334">
        <v>60.7</v>
      </c>
      <c r="K334" t="s">
        <v>155</v>
      </c>
      <c r="L334" t="s">
        <v>167</v>
      </c>
      <c r="M334">
        <v>3</v>
      </c>
      <c r="N334">
        <v>0</v>
      </c>
      <c r="O334">
        <v>0</v>
      </c>
      <c r="P334">
        <v>1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13.3</v>
      </c>
      <c r="Y334">
        <v>2</v>
      </c>
      <c r="Z334">
        <v>0</v>
      </c>
      <c r="AA334">
        <v>0</v>
      </c>
      <c r="AB334">
        <v>0</v>
      </c>
      <c r="AC334">
        <v>0</v>
      </c>
      <c r="AD334">
        <v>1</v>
      </c>
      <c r="AE334">
        <v>1</v>
      </c>
      <c r="AF334">
        <v>1</v>
      </c>
      <c r="AG334">
        <v>1</v>
      </c>
      <c r="AH334">
        <v>1</v>
      </c>
      <c r="AI334">
        <v>1</v>
      </c>
      <c r="AJ334">
        <v>1</v>
      </c>
      <c r="AK334">
        <v>1</v>
      </c>
      <c r="AL334">
        <v>1</v>
      </c>
      <c r="AM334">
        <v>1</v>
      </c>
      <c r="AN334">
        <v>1</v>
      </c>
      <c r="AO334">
        <v>0</v>
      </c>
      <c r="AP334">
        <v>5</v>
      </c>
      <c r="AQ334">
        <v>10</v>
      </c>
      <c r="AR334">
        <v>10</v>
      </c>
      <c r="AS334">
        <v>10</v>
      </c>
      <c r="AT334">
        <v>10</v>
      </c>
      <c r="AU334">
        <v>15</v>
      </c>
      <c r="AV334">
        <v>15</v>
      </c>
      <c r="AW334">
        <v>10</v>
      </c>
      <c r="AX334">
        <v>10</v>
      </c>
      <c r="AY334">
        <v>5</v>
      </c>
      <c r="AZ334">
        <v>100</v>
      </c>
      <c r="BA334">
        <v>5</v>
      </c>
      <c r="BB334">
        <v>10</v>
      </c>
      <c r="BC334">
        <v>10</v>
      </c>
      <c r="BD334">
        <v>10</v>
      </c>
      <c r="BE334">
        <v>5</v>
      </c>
      <c r="BF334">
        <v>10</v>
      </c>
      <c r="BG334">
        <v>10</v>
      </c>
      <c r="BH334">
        <v>5</v>
      </c>
      <c r="BI334">
        <v>5</v>
      </c>
      <c r="BJ334">
        <v>5</v>
      </c>
      <c r="BK334">
        <v>75</v>
      </c>
      <c r="BL334">
        <v>5</v>
      </c>
      <c r="BM334">
        <v>3</v>
      </c>
      <c r="BN334">
        <v>1</v>
      </c>
    </row>
    <row r="335" spans="1:66" x14ac:dyDescent="0.2">
      <c r="A335">
        <v>334</v>
      </c>
      <c r="B335">
        <v>315238</v>
      </c>
      <c r="C335">
        <v>2</v>
      </c>
      <c r="D335">
        <v>16198560</v>
      </c>
      <c r="E335" s="1">
        <v>42104</v>
      </c>
      <c r="F335" s="1">
        <v>42109</v>
      </c>
      <c r="G335">
        <v>5</v>
      </c>
      <c r="H335">
        <v>0</v>
      </c>
      <c r="I335">
        <v>0</v>
      </c>
      <c r="J335">
        <v>62.6</v>
      </c>
      <c r="K335" t="s">
        <v>155</v>
      </c>
      <c r="L335" t="s">
        <v>156</v>
      </c>
      <c r="M335">
        <v>4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1</v>
      </c>
      <c r="V335">
        <v>0</v>
      </c>
      <c r="W335">
        <v>0</v>
      </c>
      <c r="X335">
        <v>10.5</v>
      </c>
      <c r="Y335">
        <v>9</v>
      </c>
      <c r="Z335">
        <v>0</v>
      </c>
      <c r="AA335">
        <v>0</v>
      </c>
      <c r="AB335">
        <v>0</v>
      </c>
      <c r="AC335">
        <v>0</v>
      </c>
      <c r="AD335">
        <v>1</v>
      </c>
      <c r="AE335">
        <v>0</v>
      </c>
      <c r="AF335">
        <v>0</v>
      </c>
      <c r="AG335">
        <v>1</v>
      </c>
      <c r="AH335">
        <v>1</v>
      </c>
      <c r="AI335">
        <v>1</v>
      </c>
      <c r="AJ335">
        <v>1</v>
      </c>
      <c r="AK335">
        <v>1</v>
      </c>
      <c r="AL335">
        <v>1</v>
      </c>
      <c r="AM335">
        <v>1</v>
      </c>
      <c r="AN335">
        <v>1</v>
      </c>
      <c r="AO335">
        <v>2</v>
      </c>
      <c r="AP335">
        <v>5</v>
      </c>
      <c r="AQ335">
        <v>10</v>
      </c>
      <c r="AR335">
        <v>10</v>
      </c>
      <c r="AS335">
        <v>0</v>
      </c>
      <c r="AT335">
        <v>10</v>
      </c>
      <c r="AU335">
        <v>15</v>
      </c>
      <c r="AV335">
        <v>15</v>
      </c>
      <c r="AW335">
        <v>10</v>
      </c>
      <c r="AX335">
        <v>5</v>
      </c>
      <c r="AY335">
        <v>5</v>
      </c>
      <c r="AZ335">
        <v>85</v>
      </c>
      <c r="BA335">
        <v>5</v>
      </c>
      <c r="BB335">
        <v>10</v>
      </c>
      <c r="BC335">
        <v>10</v>
      </c>
      <c r="BD335">
        <v>10</v>
      </c>
      <c r="BE335">
        <v>10</v>
      </c>
      <c r="BF335">
        <v>15</v>
      </c>
      <c r="BG335">
        <v>15</v>
      </c>
      <c r="BH335">
        <v>10</v>
      </c>
      <c r="BI335">
        <v>5</v>
      </c>
      <c r="BJ335">
        <v>5</v>
      </c>
      <c r="BK335">
        <v>95</v>
      </c>
      <c r="BL335">
        <v>3</v>
      </c>
      <c r="BM335">
        <v>4</v>
      </c>
      <c r="BN335">
        <v>1</v>
      </c>
    </row>
    <row r="336" spans="1:66" x14ac:dyDescent="0.2">
      <c r="A336">
        <v>335</v>
      </c>
      <c r="B336">
        <v>1401827</v>
      </c>
      <c r="C336">
        <v>2</v>
      </c>
      <c r="D336">
        <v>16210981</v>
      </c>
      <c r="E336" s="1">
        <v>42106</v>
      </c>
      <c r="F336" s="1">
        <v>42109</v>
      </c>
      <c r="G336">
        <v>3</v>
      </c>
      <c r="H336">
        <v>0</v>
      </c>
      <c r="I336">
        <v>0</v>
      </c>
      <c r="J336">
        <v>78.099999999999994</v>
      </c>
      <c r="K336" t="s">
        <v>155</v>
      </c>
      <c r="L336" t="s">
        <v>156</v>
      </c>
      <c r="M336">
        <v>5</v>
      </c>
      <c r="N336">
        <v>0</v>
      </c>
      <c r="O336">
        <v>1</v>
      </c>
      <c r="P336">
        <v>0</v>
      </c>
      <c r="Q336">
        <v>1</v>
      </c>
      <c r="R336">
        <v>1</v>
      </c>
      <c r="S336">
        <v>1</v>
      </c>
      <c r="T336">
        <v>0</v>
      </c>
      <c r="U336">
        <v>0</v>
      </c>
      <c r="V336">
        <v>0</v>
      </c>
      <c r="W336">
        <v>0</v>
      </c>
      <c r="X336">
        <v>11.3</v>
      </c>
      <c r="Y336">
        <v>14</v>
      </c>
      <c r="Z336">
        <v>2</v>
      </c>
      <c r="AA336">
        <v>0</v>
      </c>
      <c r="AB336">
        <v>0</v>
      </c>
      <c r="AC336">
        <v>0</v>
      </c>
      <c r="AD336">
        <v>1</v>
      </c>
      <c r="AE336">
        <v>1</v>
      </c>
      <c r="AF336">
        <v>1</v>
      </c>
      <c r="AG336">
        <v>1</v>
      </c>
      <c r="AH336">
        <v>1</v>
      </c>
      <c r="AI336">
        <v>1</v>
      </c>
      <c r="AJ336">
        <v>1</v>
      </c>
      <c r="AK336">
        <v>1</v>
      </c>
      <c r="AL336">
        <v>1</v>
      </c>
      <c r="AM336">
        <v>1</v>
      </c>
      <c r="AN336">
        <v>1</v>
      </c>
      <c r="AO336">
        <v>0</v>
      </c>
      <c r="AP336">
        <v>5</v>
      </c>
      <c r="AQ336">
        <v>10</v>
      </c>
      <c r="AR336">
        <v>5</v>
      </c>
      <c r="AS336">
        <v>10</v>
      </c>
      <c r="AT336">
        <v>10</v>
      </c>
      <c r="AU336">
        <v>15</v>
      </c>
      <c r="AV336">
        <v>15</v>
      </c>
      <c r="AW336">
        <v>5</v>
      </c>
      <c r="AX336">
        <v>5</v>
      </c>
      <c r="AY336">
        <v>5</v>
      </c>
      <c r="AZ336">
        <v>85</v>
      </c>
      <c r="BA336">
        <v>5</v>
      </c>
      <c r="BB336">
        <v>10</v>
      </c>
      <c r="BC336">
        <v>5</v>
      </c>
      <c r="BD336">
        <v>10</v>
      </c>
      <c r="BE336">
        <v>5</v>
      </c>
      <c r="BF336">
        <v>10</v>
      </c>
      <c r="BG336">
        <v>10</v>
      </c>
      <c r="BH336">
        <v>5</v>
      </c>
      <c r="BI336">
        <v>5</v>
      </c>
      <c r="BJ336">
        <v>0</v>
      </c>
      <c r="BK336">
        <v>65</v>
      </c>
      <c r="BL336">
        <v>3</v>
      </c>
      <c r="BM336">
        <v>3</v>
      </c>
      <c r="BN336">
        <v>1</v>
      </c>
    </row>
    <row r="337" spans="1:66" x14ac:dyDescent="0.2">
      <c r="A337">
        <v>336</v>
      </c>
      <c r="B337">
        <v>1238730</v>
      </c>
      <c r="C337">
        <v>1</v>
      </c>
      <c r="D337">
        <v>16309286</v>
      </c>
      <c r="E337" s="1">
        <v>42106</v>
      </c>
      <c r="F337" s="1">
        <v>42109</v>
      </c>
      <c r="G337">
        <v>3</v>
      </c>
      <c r="H337">
        <v>0</v>
      </c>
      <c r="I337">
        <v>0</v>
      </c>
      <c r="J337">
        <v>71.2</v>
      </c>
      <c r="K337" t="s">
        <v>160</v>
      </c>
      <c r="L337" t="s">
        <v>156</v>
      </c>
      <c r="M337">
        <v>5</v>
      </c>
      <c r="N337">
        <v>1</v>
      </c>
      <c r="O337">
        <v>0</v>
      </c>
      <c r="P337">
        <v>0</v>
      </c>
      <c r="Q337">
        <v>0</v>
      </c>
      <c r="R337">
        <v>0</v>
      </c>
      <c r="S337">
        <v>1</v>
      </c>
      <c r="T337">
        <v>0</v>
      </c>
      <c r="U337">
        <v>0</v>
      </c>
      <c r="V337">
        <v>0</v>
      </c>
      <c r="W337">
        <v>0</v>
      </c>
      <c r="X337">
        <v>13.9</v>
      </c>
      <c r="Y337">
        <v>5</v>
      </c>
      <c r="Z337">
        <v>0</v>
      </c>
      <c r="AA337">
        <v>0</v>
      </c>
      <c r="AB337">
        <v>0</v>
      </c>
      <c r="AC337">
        <v>0</v>
      </c>
      <c r="AD337">
        <v>1</v>
      </c>
      <c r="AE337">
        <v>1</v>
      </c>
      <c r="AF337">
        <v>1</v>
      </c>
      <c r="AG337">
        <v>1</v>
      </c>
      <c r="AH337">
        <v>1</v>
      </c>
      <c r="AI337">
        <v>1</v>
      </c>
      <c r="AJ337">
        <v>1</v>
      </c>
      <c r="AK337">
        <v>1</v>
      </c>
      <c r="AL337">
        <v>1</v>
      </c>
      <c r="AM337">
        <v>1</v>
      </c>
      <c r="AN337">
        <v>1</v>
      </c>
      <c r="AO337">
        <v>0</v>
      </c>
      <c r="AP337">
        <v>5</v>
      </c>
      <c r="AQ337">
        <v>10</v>
      </c>
      <c r="AR337">
        <v>5</v>
      </c>
      <c r="AS337">
        <v>10</v>
      </c>
      <c r="AT337">
        <v>10</v>
      </c>
      <c r="AU337">
        <v>15</v>
      </c>
      <c r="AV337">
        <v>15</v>
      </c>
      <c r="AW337">
        <v>10</v>
      </c>
      <c r="AX337">
        <v>10</v>
      </c>
      <c r="AY337">
        <v>5</v>
      </c>
      <c r="AZ337">
        <v>95</v>
      </c>
      <c r="BA337">
        <v>5</v>
      </c>
      <c r="BB337">
        <v>10</v>
      </c>
      <c r="BC337">
        <v>5</v>
      </c>
      <c r="BD337">
        <v>10</v>
      </c>
      <c r="BE337">
        <v>10</v>
      </c>
      <c r="BF337">
        <v>10</v>
      </c>
      <c r="BG337">
        <v>15</v>
      </c>
      <c r="BH337">
        <v>10</v>
      </c>
      <c r="BI337">
        <v>10</v>
      </c>
      <c r="BJ337">
        <v>5</v>
      </c>
      <c r="BK337">
        <v>90</v>
      </c>
      <c r="BL337">
        <v>4</v>
      </c>
      <c r="BM337">
        <v>3</v>
      </c>
      <c r="BN337">
        <v>1</v>
      </c>
    </row>
    <row r="338" spans="1:66" x14ac:dyDescent="0.2">
      <c r="A338">
        <v>337</v>
      </c>
      <c r="B338">
        <v>398589</v>
      </c>
      <c r="C338">
        <v>2</v>
      </c>
      <c r="D338">
        <v>16208897</v>
      </c>
      <c r="E338" s="1">
        <v>42106</v>
      </c>
      <c r="F338" s="1">
        <v>42108</v>
      </c>
      <c r="G338">
        <v>2</v>
      </c>
      <c r="H338">
        <v>0</v>
      </c>
      <c r="I338">
        <v>0</v>
      </c>
      <c r="J338">
        <v>74.3</v>
      </c>
      <c r="K338" t="s">
        <v>155</v>
      </c>
      <c r="L338" t="s">
        <v>166</v>
      </c>
      <c r="M338">
        <v>3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13.5</v>
      </c>
      <c r="Y338">
        <v>7</v>
      </c>
      <c r="Z338">
        <v>1</v>
      </c>
      <c r="AA338">
        <v>0</v>
      </c>
      <c r="AB338">
        <v>0</v>
      </c>
      <c r="AC338">
        <v>0</v>
      </c>
      <c r="AD338">
        <v>1</v>
      </c>
      <c r="AE338">
        <v>1</v>
      </c>
      <c r="AF338">
        <v>1</v>
      </c>
      <c r="AG338">
        <v>1</v>
      </c>
      <c r="AH338">
        <v>1</v>
      </c>
      <c r="AI338">
        <v>1</v>
      </c>
      <c r="AJ338">
        <v>1</v>
      </c>
      <c r="AK338">
        <v>1</v>
      </c>
      <c r="AL338">
        <v>1</v>
      </c>
      <c r="AM338">
        <v>1</v>
      </c>
      <c r="AN338">
        <v>1</v>
      </c>
      <c r="AO338">
        <v>0</v>
      </c>
      <c r="AP338">
        <v>5</v>
      </c>
      <c r="AQ338">
        <v>10</v>
      </c>
      <c r="AR338">
        <v>5</v>
      </c>
      <c r="AS338">
        <v>10</v>
      </c>
      <c r="AT338">
        <v>10</v>
      </c>
      <c r="AU338">
        <v>10</v>
      </c>
      <c r="AV338">
        <v>15</v>
      </c>
      <c r="AW338">
        <v>10</v>
      </c>
      <c r="AX338">
        <v>5</v>
      </c>
      <c r="AY338">
        <v>5</v>
      </c>
      <c r="AZ338">
        <v>85</v>
      </c>
      <c r="BA338">
        <v>5</v>
      </c>
      <c r="BB338">
        <v>10</v>
      </c>
      <c r="BC338">
        <v>5</v>
      </c>
      <c r="BD338">
        <v>10</v>
      </c>
      <c r="BE338">
        <v>10</v>
      </c>
      <c r="BF338">
        <v>10</v>
      </c>
      <c r="BG338">
        <v>15</v>
      </c>
      <c r="BH338">
        <v>10</v>
      </c>
      <c r="BI338">
        <v>5</v>
      </c>
      <c r="BJ338">
        <v>5</v>
      </c>
      <c r="BK338">
        <v>85</v>
      </c>
      <c r="BL338">
        <v>3</v>
      </c>
      <c r="BM338">
        <v>3</v>
      </c>
      <c r="BN338">
        <v>1</v>
      </c>
    </row>
    <row r="339" spans="1:66" x14ac:dyDescent="0.2">
      <c r="A339">
        <v>338</v>
      </c>
      <c r="B339">
        <v>999726</v>
      </c>
      <c r="C339">
        <v>2</v>
      </c>
      <c r="D339">
        <v>16206116</v>
      </c>
      <c r="E339" s="1">
        <v>42105</v>
      </c>
      <c r="F339" s="1">
        <v>42112</v>
      </c>
      <c r="G339">
        <v>7</v>
      </c>
      <c r="H339">
        <v>0</v>
      </c>
      <c r="I339">
        <v>0</v>
      </c>
      <c r="J339">
        <v>61.4</v>
      </c>
      <c r="K339" t="s">
        <v>189</v>
      </c>
      <c r="L339" t="s">
        <v>156</v>
      </c>
      <c r="M339">
        <v>3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1</v>
      </c>
      <c r="T339">
        <v>0</v>
      </c>
      <c r="U339">
        <v>0</v>
      </c>
      <c r="V339">
        <v>0</v>
      </c>
      <c r="W339">
        <v>0</v>
      </c>
      <c r="X339">
        <v>10.6</v>
      </c>
      <c r="Y339">
        <v>4</v>
      </c>
      <c r="Z339">
        <v>1</v>
      </c>
      <c r="AA339">
        <v>0</v>
      </c>
      <c r="AB339">
        <v>0</v>
      </c>
      <c r="AC339">
        <v>0</v>
      </c>
      <c r="AD339">
        <v>1</v>
      </c>
      <c r="AE339">
        <v>1</v>
      </c>
      <c r="AF339">
        <v>1</v>
      </c>
      <c r="AG339">
        <v>1</v>
      </c>
      <c r="AH339">
        <v>0</v>
      </c>
      <c r="AI339">
        <v>1</v>
      </c>
      <c r="AJ339">
        <v>1</v>
      </c>
      <c r="AK339">
        <v>1</v>
      </c>
      <c r="AL339">
        <v>1</v>
      </c>
      <c r="AM339">
        <v>1</v>
      </c>
      <c r="AN339">
        <v>1</v>
      </c>
      <c r="AO339">
        <v>1</v>
      </c>
      <c r="AP339">
        <v>0</v>
      </c>
      <c r="AQ339">
        <v>0</v>
      </c>
      <c r="AR339">
        <v>5</v>
      </c>
      <c r="AS339">
        <v>5</v>
      </c>
      <c r="AT339">
        <v>0</v>
      </c>
      <c r="AU339">
        <v>5</v>
      </c>
      <c r="AV339">
        <v>0</v>
      </c>
      <c r="AW339">
        <v>0</v>
      </c>
      <c r="AX339">
        <v>5</v>
      </c>
      <c r="AY339">
        <v>0</v>
      </c>
      <c r="AZ339">
        <v>20</v>
      </c>
      <c r="BA339">
        <v>0</v>
      </c>
      <c r="BB339">
        <v>0</v>
      </c>
      <c r="BC339">
        <v>10</v>
      </c>
      <c r="BD339">
        <v>10</v>
      </c>
      <c r="BE339">
        <v>0</v>
      </c>
      <c r="BF339">
        <v>5</v>
      </c>
      <c r="BG339">
        <v>5</v>
      </c>
      <c r="BH339">
        <v>5</v>
      </c>
      <c r="BI339">
        <v>0</v>
      </c>
      <c r="BJ339">
        <v>0</v>
      </c>
      <c r="BK339">
        <v>35</v>
      </c>
      <c r="BL339">
        <v>1</v>
      </c>
      <c r="BM339">
        <v>2</v>
      </c>
      <c r="BN339">
        <v>1</v>
      </c>
    </row>
    <row r="340" spans="1:66" x14ac:dyDescent="0.2">
      <c r="A340">
        <v>339</v>
      </c>
      <c r="B340">
        <v>1791461</v>
      </c>
      <c r="C340">
        <v>1</v>
      </c>
      <c r="D340">
        <v>16012928</v>
      </c>
      <c r="E340" s="1">
        <v>42086</v>
      </c>
      <c r="F340" s="1">
        <v>42089</v>
      </c>
      <c r="G340">
        <v>3</v>
      </c>
      <c r="H340">
        <v>0</v>
      </c>
      <c r="I340">
        <v>0</v>
      </c>
      <c r="J340">
        <v>84.1</v>
      </c>
      <c r="K340" t="s">
        <v>189</v>
      </c>
      <c r="L340" t="s">
        <v>161</v>
      </c>
      <c r="M340">
        <v>4</v>
      </c>
      <c r="N340">
        <v>0</v>
      </c>
      <c r="O340">
        <v>0</v>
      </c>
      <c r="P340">
        <v>1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11.6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1</v>
      </c>
      <c r="AE340">
        <v>0</v>
      </c>
      <c r="AF340">
        <v>1</v>
      </c>
      <c r="AG340">
        <v>1</v>
      </c>
      <c r="AH340">
        <v>0</v>
      </c>
      <c r="AI340">
        <v>1</v>
      </c>
      <c r="AJ340">
        <v>1</v>
      </c>
      <c r="AK340">
        <v>1</v>
      </c>
      <c r="AL340">
        <v>0</v>
      </c>
      <c r="AM340">
        <v>1</v>
      </c>
      <c r="AN340">
        <v>1</v>
      </c>
      <c r="AO340">
        <v>3</v>
      </c>
      <c r="AP340">
        <v>5</v>
      </c>
      <c r="AQ340">
        <v>10</v>
      </c>
      <c r="AR340">
        <v>10</v>
      </c>
      <c r="AS340">
        <v>10</v>
      </c>
      <c r="AT340">
        <v>10</v>
      </c>
      <c r="AU340">
        <v>10</v>
      </c>
      <c r="AV340">
        <v>15</v>
      </c>
      <c r="AW340">
        <v>10</v>
      </c>
      <c r="AX340">
        <v>10</v>
      </c>
      <c r="AY340">
        <v>5</v>
      </c>
      <c r="AZ340">
        <v>95</v>
      </c>
      <c r="BA340">
        <v>0</v>
      </c>
      <c r="BB340">
        <v>10</v>
      </c>
      <c r="BC340">
        <v>10</v>
      </c>
      <c r="BD340">
        <v>10</v>
      </c>
      <c r="BE340">
        <v>10</v>
      </c>
      <c r="BF340">
        <v>15</v>
      </c>
      <c r="BG340">
        <v>15</v>
      </c>
      <c r="BH340">
        <v>10</v>
      </c>
      <c r="BI340">
        <v>5</v>
      </c>
      <c r="BJ340">
        <v>5</v>
      </c>
      <c r="BK340">
        <v>90</v>
      </c>
      <c r="BL340">
        <v>4</v>
      </c>
      <c r="BM340">
        <v>3</v>
      </c>
      <c r="BN340">
        <v>2</v>
      </c>
    </row>
    <row r="341" spans="1:66" x14ac:dyDescent="0.2">
      <c r="A341">
        <v>340</v>
      </c>
      <c r="B341">
        <v>1085882</v>
      </c>
      <c r="C341">
        <v>2</v>
      </c>
      <c r="D341">
        <v>16029674</v>
      </c>
      <c r="E341" s="1">
        <v>42087</v>
      </c>
      <c r="F341" s="1">
        <v>42090</v>
      </c>
      <c r="G341">
        <v>3</v>
      </c>
      <c r="H341">
        <v>0</v>
      </c>
      <c r="I341">
        <v>0</v>
      </c>
      <c r="J341">
        <v>75.599999999999994</v>
      </c>
      <c r="K341" t="s">
        <v>155</v>
      </c>
      <c r="L341" t="s">
        <v>161</v>
      </c>
      <c r="M341">
        <v>4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14.4</v>
      </c>
      <c r="Y341">
        <v>4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1</v>
      </c>
      <c r="AF341">
        <v>0</v>
      </c>
      <c r="AG341">
        <v>1</v>
      </c>
      <c r="AH341">
        <v>1</v>
      </c>
      <c r="AI341">
        <v>1</v>
      </c>
      <c r="AJ341">
        <v>1</v>
      </c>
      <c r="AK341">
        <v>1</v>
      </c>
      <c r="AL341">
        <v>1</v>
      </c>
      <c r="AM341">
        <v>1</v>
      </c>
      <c r="AN341">
        <v>1</v>
      </c>
      <c r="AO341">
        <v>1</v>
      </c>
      <c r="AP341">
        <v>5</v>
      </c>
      <c r="AQ341">
        <v>10</v>
      </c>
      <c r="AR341">
        <v>10</v>
      </c>
      <c r="AS341">
        <v>10</v>
      </c>
      <c r="AT341">
        <v>10</v>
      </c>
      <c r="AU341">
        <v>15</v>
      </c>
      <c r="AV341">
        <v>15</v>
      </c>
      <c r="AW341">
        <v>10</v>
      </c>
      <c r="AX341">
        <v>10</v>
      </c>
      <c r="AY341">
        <v>5</v>
      </c>
      <c r="AZ341">
        <v>100</v>
      </c>
      <c r="BA341">
        <v>0</v>
      </c>
      <c r="BB341">
        <v>10</v>
      </c>
      <c r="BC341">
        <v>5</v>
      </c>
      <c r="BD341">
        <v>5</v>
      </c>
      <c r="BE341">
        <v>5</v>
      </c>
      <c r="BF341">
        <v>5</v>
      </c>
      <c r="BG341">
        <v>10</v>
      </c>
      <c r="BH341">
        <v>5</v>
      </c>
      <c r="BI341">
        <v>5</v>
      </c>
      <c r="BJ341">
        <v>0</v>
      </c>
      <c r="BK341">
        <v>50</v>
      </c>
      <c r="BL341">
        <v>5</v>
      </c>
      <c r="BM341">
        <v>2</v>
      </c>
      <c r="BN341">
        <v>1</v>
      </c>
    </row>
    <row r="342" spans="1:66" x14ac:dyDescent="0.2">
      <c r="A342">
        <v>341</v>
      </c>
      <c r="B342">
        <v>603942</v>
      </c>
      <c r="C342">
        <v>1</v>
      </c>
      <c r="D342">
        <v>16311243</v>
      </c>
      <c r="E342" s="1">
        <v>42117</v>
      </c>
      <c r="F342" s="1">
        <v>42120</v>
      </c>
      <c r="G342">
        <v>3</v>
      </c>
      <c r="H342">
        <v>0</v>
      </c>
      <c r="I342">
        <v>0</v>
      </c>
      <c r="J342">
        <v>71</v>
      </c>
      <c r="K342" t="s">
        <v>155</v>
      </c>
      <c r="L342" t="s">
        <v>161</v>
      </c>
      <c r="M342">
        <v>2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1</v>
      </c>
      <c r="T342">
        <v>0</v>
      </c>
      <c r="U342">
        <v>0</v>
      </c>
      <c r="V342">
        <v>0</v>
      </c>
      <c r="W342">
        <v>0</v>
      </c>
      <c r="X342">
        <v>14.1</v>
      </c>
      <c r="Y342">
        <v>2</v>
      </c>
      <c r="Z342">
        <v>1</v>
      </c>
      <c r="AA342">
        <v>0</v>
      </c>
      <c r="AB342">
        <v>0</v>
      </c>
      <c r="AC342">
        <v>0</v>
      </c>
      <c r="AD342">
        <v>1</v>
      </c>
      <c r="AE342">
        <v>1</v>
      </c>
      <c r="AF342">
        <v>1</v>
      </c>
      <c r="AG342">
        <v>1</v>
      </c>
      <c r="AH342">
        <v>1</v>
      </c>
      <c r="AI342">
        <v>1</v>
      </c>
      <c r="AJ342">
        <v>1</v>
      </c>
      <c r="AK342">
        <v>1</v>
      </c>
      <c r="AL342">
        <v>1</v>
      </c>
      <c r="AM342">
        <v>1</v>
      </c>
      <c r="AN342">
        <v>1</v>
      </c>
      <c r="AO342">
        <v>0</v>
      </c>
      <c r="AP342">
        <v>5</v>
      </c>
      <c r="AQ342">
        <v>10</v>
      </c>
      <c r="AR342">
        <v>10</v>
      </c>
      <c r="AS342">
        <v>10</v>
      </c>
      <c r="AT342">
        <v>10</v>
      </c>
      <c r="AU342">
        <v>15</v>
      </c>
      <c r="AV342">
        <v>15</v>
      </c>
      <c r="AW342">
        <v>10</v>
      </c>
      <c r="AX342">
        <v>10</v>
      </c>
      <c r="AY342">
        <v>5</v>
      </c>
      <c r="AZ342">
        <v>100</v>
      </c>
      <c r="BA342">
        <v>5</v>
      </c>
      <c r="BB342">
        <v>10</v>
      </c>
      <c r="BC342">
        <v>10</v>
      </c>
      <c r="BD342">
        <v>10</v>
      </c>
      <c r="BE342">
        <v>10</v>
      </c>
      <c r="BF342">
        <v>15</v>
      </c>
      <c r="BG342">
        <v>15</v>
      </c>
      <c r="BH342">
        <v>5</v>
      </c>
      <c r="BI342">
        <v>10</v>
      </c>
      <c r="BJ342">
        <v>5</v>
      </c>
      <c r="BK342">
        <v>95</v>
      </c>
      <c r="BL342">
        <v>5</v>
      </c>
      <c r="BM342">
        <v>4</v>
      </c>
      <c r="BN342">
        <v>1</v>
      </c>
    </row>
    <row r="343" spans="1:66" x14ac:dyDescent="0.2">
      <c r="A343">
        <v>342</v>
      </c>
      <c r="B343">
        <v>574533</v>
      </c>
      <c r="C343">
        <v>2</v>
      </c>
      <c r="D343">
        <v>16336035</v>
      </c>
      <c r="E343" s="1">
        <v>42120</v>
      </c>
      <c r="F343" s="1">
        <v>42122</v>
      </c>
      <c r="G343">
        <v>2</v>
      </c>
      <c r="H343">
        <v>0</v>
      </c>
      <c r="I343">
        <v>0</v>
      </c>
      <c r="J343">
        <v>68.5</v>
      </c>
      <c r="K343" t="s">
        <v>155</v>
      </c>
      <c r="L343" t="s">
        <v>161</v>
      </c>
      <c r="M343">
        <v>4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12.8</v>
      </c>
      <c r="Y343">
        <v>9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1</v>
      </c>
      <c r="AF343">
        <v>1</v>
      </c>
      <c r="AG343">
        <v>1</v>
      </c>
      <c r="AH343">
        <v>1</v>
      </c>
      <c r="AI343">
        <v>1</v>
      </c>
      <c r="AJ343">
        <v>1</v>
      </c>
      <c r="AK343">
        <v>1</v>
      </c>
      <c r="AL343">
        <v>1</v>
      </c>
      <c r="AM343">
        <v>1</v>
      </c>
      <c r="AN343">
        <v>1</v>
      </c>
      <c r="AO343">
        <v>0</v>
      </c>
      <c r="AP343">
        <v>5</v>
      </c>
      <c r="AQ343">
        <v>10</v>
      </c>
      <c r="AR343">
        <v>10</v>
      </c>
      <c r="AS343">
        <v>10</v>
      </c>
      <c r="AT343">
        <v>10</v>
      </c>
      <c r="AU343">
        <v>15</v>
      </c>
      <c r="AV343">
        <v>15</v>
      </c>
      <c r="AW343">
        <v>10</v>
      </c>
      <c r="AX343">
        <v>10</v>
      </c>
      <c r="AY343">
        <v>5</v>
      </c>
      <c r="AZ343">
        <v>100</v>
      </c>
      <c r="BA343">
        <v>5</v>
      </c>
      <c r="BB343">
        <v>10</v>
      </c>
      <c r="BC343">
        <v>10</v>
      </c>
      <c r="BD343">
        <v>10</v>
      </c>
      <c r="BE343">
        <v>10</v>
      </c>
      <c r="BF343">
        <v>15</v>
      </c>
      <c r="BG343">
        <v>15</v>
      </c>
      <c r="BH343">
        <v>10</v>
      </c>
      <c r="BI343">
        <v>10</v>
      </c>
      <c r="BJ343">
        <v>5</v>
      </c>
      <c r="BK343">
        <v>100</v>
      </c>
      <c r="BL343">
        <v>5</v>
      </c>
      <c r="BM343">
        <v>5</v>
      </c>
      <c r="BN343">
        <v>1</v>
      </c>
    </row>
    <row r="344" spans="1:66" x14ac:dyDescent="0.2">
      <c r="A344">
        <v>343</v>
      </c>
      <c r="B344">
        <v>1098626</v>
      </c>
      <c r="C344">
        <v>1</v>
      </c>
      <c r="D344">
        <v>16322474</v>
      </c>
      <c r="E344" s="1">
        <v>42118</v>
      </c>
      <c r="F344" s="1">
        <v>42122</v>
      </c>
      <c r="G344">
        <v>4</v>
      </c>
      <c r="H344">
        <v>0</v>
      </c>
      <c r="I344">
        <v>0</v>
      </c>
      <c r="J344">
        <v>78.599999999999994</v>
      </c>
      <c r="K344" t="s">
        <v>160</v>
      </c>
      <c r="L344" t="s">
        <v>166</v>
      </c>
      <c r="M344">
        <v>2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11.8</v>
      </c>
      <c r="Y344">
        <v>6</v>
      </c>
      <c r="Z344">
        <v>1</v>
      </c>
      <c r="AA344">
        <v>0</v>
      </c>
      <c r="AB344">
        <v>1</v>
      </c>
      <c r="AC344">
        <v>1</v>
      </c>
      <c r="AD344">
        <v>1</v>
      </c>
      <c r="AE344">
        <v>0</v>
      </c>
      <c r="AF344">
        <v>1</v>
      </c>
      <c r="AG344">
        <v>1</v>
      </c>
      <c r="AH344">
        <v>0</v>
      </c>
      <c r="AI344">
        <v>0</v>
      </c>
      <c r="AJ344">
        <v>1</v>
      </c>
      <c r="AK344">
        <v>0</v>
      </c>
      <c r="AL344">
        <v>0</v>
      </c>
      <c r="AM344">
        <v>1</v>
      </c>
      <c r="AN344">
        <v>0</v>
      </c>
      <c r="AO344">
        <v>6</v>
      </c>
      <c r="AP344">
        <v>5</v>
      </c>
      <c r="AQ344">
        <v>10</v>
      </c>
      <c r="AR344">
        <v>5</v>
      </c>
      <c r="AS344">
        <v>5</v>
      </c>
      <c r="AT344">
        <v>5</v>
      </c>
      <c r="AU344">
        <v>10</v>
      </c>
      <c r="AV344">
        <v>10</v>
      </c>
      <c r="AW344">
        <v>10</v>
      </c>
      <c r="AX344">
        <v>5</v>
      </c>
      <c r="AY344">
        <v>0</v>
      </c>
      <c r="AZ344">
        <v>65</v>
      </c>
      <c r="BA344">
        <v>5</v>
      </c>
      <c r="BB344">
        <v>10</v>
      </c>
      <c r="BC344">
        <v>5</v>
      </c>
      <c r="BD344">
        <v>5</v>
      </c>
      <c r="BE344">
        <v>5</v>
      </c>
      <c r="BF344">
        <v>10</v>
      </c>
      <c r="BG344">
        <v>10</v>
      </c>
      <c r="BH344">
        <v>10</v>
      </c>
      <c r="BI344">
        <v>5</v>
      </c>
      <c r="BJ344">
        <v>0</v>
      </c>
      <c r="BK344">
        <v>65</v>
      </c>
      <c r="BL344">
        <v>3</v>
      </c>
      <c r="BM344">
        <v>3</v>
      </c>
      <c r="BN344">
        <v>3</v>
      </c>
    </row>
    <row r="345" spans="1:66" x14ac:dyDescent="0.2">
      <c r="A345">
        <v>344</v>
      </c>
      <c r="B345">
        <v>881444</v>
      </c>
      <c r="C345">
        <v>1</v>
      </c>
      <c r="D345">
        <v>16320859</v>
      </c>
      <c r="E345" s="1">
        <v>42118</v>
      </c>
      <c r="F345" s="1">
        <v>42127</v>
      </c>
      <c r="G345">
        <v>9</v>
      </c>
      <c r="H345">
        <v>0</v>
      </c>
      <c r="I345">
        <v>0</v>
      </c>
      <c r="J345">
        <v>83.4</v>
      </c>
      <c r="K345" t="s">
        <v>160</v>
      </c>
      <c r="L345" t="s">
        <v>162</v>
      </c>
      <c r="M345">
        <v>2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12.5</v>
      </c>
      <c r="Y345">
        <v>3</v>
      </c>
      <c r="Z345">
        <v>1</v>
      </c>
      <c r="AA345">
        <v>0</v>
      </c>
      <c r="AB345">
        <v>1</v>
      </c>
      <c r="AC345">
        <v>5</v>
      </c>
      <c r="AD345">
        <v>0</v>
      </c>
      <c r="AE345">
        <v>1</v>
      </c>
      <c r="AF345">
        <v>1</v>
      </c>
      <c r="AG345">
        <v>1</v>
      </c>
      <c r="AH345">
        <v>1</v>
      </c>
      <c r="AI345">
        <v>1</v>
      </c>
      <c r="AJ345">
        <v>1</v>
      </c>
      <c r="AK345">
        <v>1</v>
      </c>
      <c r="AL345">
        <v>1</v>
      </c>
      <c r="AM345">
        <v>1</v>
      </c>
      <c r="AN345">
        <v>1</v>
      </c>
      <c r="AO345">
        <v>0</v>
      </c>
      <c r="AP345">
        <v>5</v>
      </c>
      <c r="AQ345">
        <v>10</v>
      </c>
      <c r="AR345">
        <v>5</v>
      </c>
      <c r="AS345">
        <v>10</v>
      </c>
      <c r="AT345">
        <v>10</v>
      </c>
      <c r="AU345">
        <v>15</v>
      </c>
      <c r="AV345">
        <v>5</v>
      </c>
      <c r="AW345">
        <v>10</v>
      </c>
      <c r="AX345">
        <v>5</v>
      </c>
      <c r="AY345">
        <v>5</v>
      </c>
      <c r="AZ345">
        <v>80</v>
      </c>
      <c r="BA345">
        <v>0</v>
      </c>
      <c r="BB345">
        <v>10</v>
      </c>
      <c r="BC345">
        <v>5</v>
      </c>
      <c r="BD345">
        <v>10</v>
      </c>
      <c r="BE345">
        <v>5</v>
      </c>
      <c r="BF345">
        <v>10</v>
      </c>
      <c r="BG345">
        <v>5</v>
      </c>
      <c r="BH345">
        <v>5</v>
      </c>
      <c r="BI345">
        <v>5</v>
      </c>
      <c r="BJ345">
        <v>0</v>
      </c>
      <c r="BK345">
        <v>55</v>
      </c>
      <c r="BL345">
        <v>3</v>
      </c>
      <c r="BM345">
        <v>2</v>
      </c>
      <c r="BN345">
        <v>1</v>
      </c>
    </row>
    <row r="346" spans="1:66" x14ac:dyDescent="0.2">
      <c r="A346">
        <v>345</v>
      </c>
      <c r="B346">
        <v>1333049</v>
      </c>
      <c r="C346">
        <v>1</v>
      </c>
      <c r="D346">
        <v>16305534</v>
      </c>
      <c r="E346" s="1">
        <v>42117</v>
      </c>
      <c r="F346" s="1">
        <v>42119</v>
      </c>
      <c r="G346">
        <v>2</v>
      </c>
      <c r="H346">
        <v>0</v>
      </c>
      <c r="I346">
        <v>0</v>
      </c>
      <c r="J346">
        <v>62.7</v>
      </c>
      <c r="K346" t="s">
        <v>179</v>
      </c>
      <c r="L346" t="s">
        <v>164</v>
      </c>
      <c r="M346">
        <v>1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14.4</v>
      </c>
      <c r="Y346">
        <v>7</v>
      </c>
      <c r="Z346">
        <v>0</v>
      </c>
      <c r="AA346">
        <v>0</v>
      </c>
      <c r="AB346">
        <v>0</v>
      </c>
      <c r="AC346">
        <v>0</v>
      </c>
      <c r="AD346">
        <v>1</v>
      </c>
      <c r="AE346">
        <v>0</v>
      </c>
      <c r="AF346">
        <v>1</v>
      </c>
      <c r="AG346">
        <v>1</v>
      </c>
      <c r="AH346">
        <v>1</v>
      </c>
      <c r="AI346">
        <v>1</v>
      </c>
      <c r="AJ346">
        <v>1</v>
      </c>
      <c r="AK346">
        <v>1</v>
      </c>
      <c r="AL346">
        <v>1</v>
      </c>
      <c r="AM346">
        <v>1</v>
      </c>
      <c r="AN346">
        <v>1</v>
      </c>
      <c r="AO346">
        <v>1</v>
      </c>
      <c r="AP346">
        <v>5</v>
      </c>
      <c r="AQ346">
        <v>10</v>
      </c>
      <c r="AR346">
        <v>10</v>
      </c>
      <c r="AS346">
        <v>10</v>
      </c>
      <c r="AT346">
        <v>10</v>
      </c>
      <c r="AU346">
        <v>15</v>
      </c>
      <c r="AV346">
        <v>15</v>
      </c>
      <c r="AW346">
        <v>10</v>
      </c>
      <c r="AX346">
        <v>10</v>
      </c>
      <c r="AY346">
        <v>5</v>
      </c>
      <c r="AZ346">
        <v>100</v>
      </c>
      <c r="BA346">
        <v>5</v>
      </c>
      <c r="BB346">
        <v>10</v>
      </c>
      <c r="BC346">
        <v>10</v>
      </c>
      <c r="BD346">
        <v>10</v>
      </c>
      <c r="BE346">
        <v>10</v>
      </c>
      <c r="BF346">
        <v>15</v>
      </c>
      <c r="BG346">
        <v>15</v>
      </c>
      <c r="BH346">
        <v>10</v>
      </c>
      <c r="BI346">
        <v>10</v>
      </c>
      <c r="BJ346">
        <v>5</v>
      </c>
      <c r="BK346">
        <v>100</v>
      </c>
      <c r="BL346">
        <v>5</v>
      </c>
      <c r="BM346">
        <v>5</v>
      </c>
      <c r="BN346">
        <v>1</v>
      </c>
    </row>
    <row r="347" spans="1:66" x14ac:dyDescent="0.2">
      <c r="A347">
        <v>346</v>
      </c>
      <c r="B347">
        <v>566389</v>
      </c>
      <c r="C347">
        <v>2</v>
      </c>
      <c r="D347">
        <v>16095805</v>
      </c>
      <c r="E347" s="1">
        <v>42093</v>
      </c>
      <c r="F347" s="1">
        <v>42097</v>
      </c>
      <c r="G347">
        <v>4</v>
      </c>
      <c r="H347">
        <v>0</v>
      </c>
      <c r="I347">
        <v>0</v>
      </c>
      <c r="J347">
        <v>75.5</v>
      </c>
      <c r="K347" t="s">
        <v>179</v>
      </c>
      <c r="L347" t="s">
        <v>176</v>
      </c>
      <c r="M347">
        <v>4</v>
      </c>
      <c r="N347">
        <v>0</v>
      </c>
      <c r="O347">
        <v>1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13.7</v>
      </c>
      <c r="Y347">
        <v>6</v>
      </c>
      <c r="Z347">
        <v>0</v>
      </c>
      <c r="AA347">
        <v>0</v>
      </c>
      <c r="AB347">
        <v>0</v>
      </c>
      <c r="AC347">
        <v>0</v>
      </c>
      <c r="AD347">
        <v>1</v>
      </c>
      <c r="AE347">
        <v>0</v>
      </c>
      <c r="AF347">
        <v>1</v>
      </c>
      <c r="AG347">
        <v>1</v>
      </c>
      <c r="AH347">
        <v>1</v>
      </c>
      <c r="AI347">
        <v>1</v>
      </c>
      <c r="AJ347">
        <v>1</v>
      </c>
      <c r="AK347">
        <v>1</v>
      </c>
      <c r="AL347">
        <v>1</v>
      </c>
      <c r="AM347">
        <v>1</v>
      </c>
      <c r="AN347">
        <v>1</v>
      </c>
      <c r="AO347">
        <v>1</v>
      </c>
      <c r="AP347">
        <v>5</v>
      </c>
      <c r="AQ347">
        <v>10</v>
      </c>
      <c r="AR347">
        <v>5</v>
      </c>
      <c r="AS347">
        <v>10</v>
      </c>
      <c r="AT347">
        <v>10</v>
      </c>
      <c r="AU347">
        <v>15</v>
      </c>
      <c r="AV347">
        <v>15</v>
      </c>
      <c r="AW347">
        <v>10</v>
      </c>
      <c r="AX347">
        <v>10</v>
      </c>
      <c r="AY347">
        <v>5</v>
      </c>
      <c r="AZ347">
        <v>95</v>
      </c>
      <c r="BA347">
        <v>5</v>
      </c>
      <c r="BB347">
        <v>10</v>
      </c>
      <c r="BC347">
        <v>5</v>
      </c>
      <c r="BD347">
        <v>10</v>
      </c>
      <c r="BE347">
        <v>10</v>
      </c>
      <c r="BF347">
        <v>10</v>
      </c>
      <c r="BG347">
        <v>15</v>
      </c>
      <c r="BH347">
        <v>10</v>
      </c>
      <c r="BI347">
        <v>10</v>
      </c>
      <c r="BJ347">
        <v>5</v>
      </c>
      <c r="BK347">
        <v>90</v>
      </c>
      <c r="BL347">
        <v>4</v>
      </c>
      <c r="BM347">
        <v>3</v>
      </c>
      <c r="BN347">
        <v>1</v>
      </c>
    </row>
    <row r="348" spans="1:66" x14ac:dyDescent="0.2">
      <c r="A348">
        <v>347</v>
      </c>
      <c r="B348">
        <v>466575</v>
      </c>
      <c r="C348">
        <v>2</v>
      </c>
      <c r="D348">
        <v>16106369</v>
      </c>
      <c r="E348" s="1">
        <v>42094</v>
      </c>
      <c r="F348" s="1">
        <v>42097</v>
      </c>
      <c r="G348">
        <v>3</v>
      </c>
      <c r="H348">
        <v>0</v>
      </c>
      <c r="I348">
        <v>0</v>
      </c>
      <c r="J348">
        <v>87.8</v>
      </c>
      <c r="K348" t="s">
        <v>189</v>
      </c>
      <c r="L348" t="s">
        <v>176</v>
      </c>
      <c r="M348">
        <v>4</v>
      </c>
      <c r="N348">
        <v>0</v>
      </c>
      <c r="O348">
        <v>0</v>
      </c>
      <c r="P348">
        <v>0</v>
      </c>
      <c r="Q348">
        <v>1</v>
      </c>
      <c r="R348">
        <v>1</v>
      </c>
      <c r="S348">
        <v>1</v>
      </c>
      <c r="T348">
        <v>0</v>
      </c>
      <c r="U348">
        <v>0</v>
      </c>
      <c r="V348">
        <v>0</v>
      </c>
      <c r="W348">
        <v>0</v>
      </c>
      <c r="X348">
        <v>11.5</v>
      </c>
      <c r="Y348">
        <v>7</v>
      </c>
      <c r="Z348">
        <v>3</v>
      </c>
      <c r="AA348">
        <v>0</v>
      </c>
      <c r="AB348">
        <v>0</v>
      </c>
      <c r="AC348">
        <v>0</v>
      </c>
      <c r="AD348">
        <v>1</v>
      </c>
      <c r="AE348">
        <v>0</v>
      </c>
      <c r="AF348">
        <v>1</v>
      </c>
      <c r="AG348">
        <v>1</v>
      </c>
      <c r="AH348">
        <v>1</v>
      </c>
      <c r="AI348">
        <v>1</v>
      </c>
      <c r="AJ348">
        <v>1</v>
      </c>
      <c r="AK348">
        <v>1</v>
      </c>
      <c r="AL348">
        <v>1</v>
      </c>
      <c r="AM348">
        <v>1</v>
      </c>
      <c r="AN348">
        <v>1</v>
      </c>
      <c r="AO348">
        <v>1</v>
      </c>
      <c r="AP348">
        <v>5</v>
      </c>
      <c r="AQ348">
        <v>10</v>
      </c>
      <c r="AR348">
        <v>10</v>
      </c>
      <c r="AS348">
        <v>5</v>
      </c>
      <c r="AT348">
        <v>10</v>
      </c>
      <c r="AU348">
        <v>15</v>
      </c>
      <c r="AV348">
        <v>15</v>
      </c>
      <c r="AW348">
        <v>10</v>
      </c>
      <c r="AX348">
        <v>5</v>
      </c>
      <c r="AY348">
        <v>5</v>
      </c>
      <c r="AZ348">
        <v>90</v>
      </c>
      <c r="BA348">
        <v>5</v>
      </c>
      <c r="BB348">
        <v>10</v>
      </c>
      <c r="BC348">
        <v>5</v>
      </c>
      <c r="BD348">
        <v>5</v>
      </c>
      <c r="BE348">
        <v>5</v>
      </c>
      <c r="BF348">
        <v>10</v>
      </c>
      <c r="BG348">
        <v>10</v>
      </c>
      <c r="BH348">
        <v>5</v>
      </c>
      <c r="BI348">
        <v>5</v>
      </c>
      <c r="BJ348">
        <v>0</v>
      </c>
      <c r="BK348">
        <v>60</v>
      </c>
      <c r="BL348">
        <v>3</v>
      </c>
      <c r="BM348">
        <v>2</v>
      </c>
      <c r="BN348">
        <v>1</v>
      </c>
    </row>
    <row r="349" spans="1:66" x14ac:dyDescent="0.2">
      <c r="A349">
        <v>348</v>
      </c>
      <c r="B349">
        <v>1029736</v>
      </c>
      <c r="C349">
        <v>1</v>
      </c>
      <c r="D349">
        <v>16116153</v>
      </c>
      <c r="E349" s="1">
        <v>42095</v>
      </c>
      <c r="F349" s="1">
        <v>42104</v>
      </c>
      <c r="G349">
        <v>9</v>
      </c>
      <c r="H349">
        <v>0</v>
      </c>
      <c r="I349">
        <v>0</v>
      </c>
      <c r="J349">
        <v>87.4</v>
      </c>
      <c r="K349" t="s">
        <v>179</v>
      </c>
      <c r="L349" t="s">
        <v>156</v>
      </c>
      <c r="M349">
        <v>3</v>
      </c>
      <c r="N349">
        <v>1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14.1</v>
      </c>
      <c r="Y349">
        <v>3</v>
      </c>
      <c r="Z349">
        <v>0</v>
      </c>
      <c r="AA349">
        <v>1</v>
      </c>
      <c r="AB349">
        <v>1</v>
      </c>
      <c r="AC349">
        <v>1</v>
      </c>
      <c r="AD349">
        <v>1</v>
      </c>
      <c r="AE349">
        <v>2</v>
      </c>
      <c r="AF349">
        <v>2</v>
      </c>
      <c r="AG349">
        <v>2</v>
      </c>
      <c r="AH349">
        <v>2</v>
      </c>
      <c r="AI349">
        <v>2</v>
      </c>
      <c r="AJ349">
        <v>2</v>
      </c>
      <c r="AK349">
        <v>2</v>
      </c>
      <c r="AL349">
        <v>2</v>
      </c>
      <c r="AM349">
        <v>2</v>
      </c>
      <c r="AN349">
        <v>2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1</v>
      </c>
      <c r="BM349">
        <v>1</v>
      </c>
      <c r="BN349">
        <v>5</v>
      </c>
    </row>
    <row r="350" spans="1:66" x14ac:dyDescent="0.2">
      <c r="A350">
        <v>349</v>
      </c>
      <c r="B350">
        <v>1091848</v>
      </c>
      <c r="C350">
        <v>1</v>
      </c>
      <c r="D350">
        <v>16141536</v>
      </c>
      <c r="E350" s="1">
        <v>42099</v>
      </c>
      <c r="F350" s="1">
        <v>42100</v>
      </c>
      <c r="G350">
        <v>1</v>
      </c>
      <c r="H350">
        <v>0</v>
      </c>
      <c r="I350">
        <v>0</v>
      </c>
      <c r="J350">
        <v>62.4</v>
      </c>
      <c r="K350" t="s">
        <v>179</v>
      </c>
      <c r="L350" t="s">
        <v>180</v>
      </c>
      <c r="M350">
        <v>3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12.3</v>
      </c>
      <c r="Y350">
        <v>4</v>
      </c>
      <c r="Z350">
        <v>0</v>
      </c>
      <c r="AA350">
        <v>0</v>
      </c>
      <c r="AB350">
        <v>0</v>
      </c>
      <c r="AC350">
        <v>0</v>
      </c>
      <c r="AD350">
        <v>1</v>
      </c>
      <c r="AE350">
        <v>1</v>
      </c>
      <c r="AF350">
        <v>1</v>
      </c>
      <c r="AG350">
        <v>1</v>
      </c>
      <c r="AH350">
        <v>1</v>
      </c>
      <c r="AI350">
        <v>1</v>
      </c>
      <c r="AJ350">
        <v>1</v>
      </c>
      <c r="AK350">
        <v>1</v>
      </c>
      <c r="AL350">
        <v>1</v>
      </c>
      <c r="AM350">
        <v>1</v>
      </c>
      <c r="AN350">
        <v>0</v>
      </c>
      <c r="AO350">
        <v>1</v>
      </c>
      <c r="AP350">
        <v>5</v>
      </c>
      <c r="AQ350">
        <v>10</v>
      </c>
      <c r="AR350">
        <v>5</v>
      </c>
      <c r="AS350">
        <v>10</v>
      </c>
      <c r="AT350">
        <v>10</v>
      </c>
      <c r="AU350">
        <v>15</v>
      </c>
      <c r="AV350">
        <v>15</v>
      </c>
      <c r="AW350">
        <v>10</v>
      </c>
      <c r="AX350">
        <v>10</v>
      </c>
      <c r="AY350">
        <v>5</v>
      </c>
      <c r="AZ350">
        <v>95</v>
      </c>
      <c r="BA350">
        <v>5</v>
      </c>
      <c r="BB350">
        <v>10</v>
      </c>
      <c r="BC350">
        <v>5</v>
      </c>
      <c r="BD350">
        <v>10</v>
      </c>
      <c r="BE350">
        <v>10</v>
      </c>
      <c r="BF350">
        <v>15</v>
      </c>
      <c r="BG350">
        <v>15</v>
      </c>
      <c r="BH350">
        <v>5</v>
      </c>
      <c r="BI350">
        <v>10</v>
      </c>
      <c r="BJ350">
        <v>5</v>
      </c>
      <c r="BK350">
        <v>90</v>
      </c>
      <c r="BL350">
        <v>4</v>
      </c>
      <c r="BM350">
        <v>3</v>
      </c>
      <c r="BN350">
        <v>1</v>
      </c>
    </row>
    <row r="351" spans="1:66" x14ac:dyDescent="0.2">
      <c r="A351">
        <v>350</v>
      </c>
      <c r="B351">
        <v>370814</v>
      </c>
      <c r="C351">
        <v>1</v>
      </c>
      <c r="D351">
        <v>16140599</v>
      </c>
      <c r="E351" s="1">
        <v>42099</v>
      </c>
      <c r="F351" s="1">
        <v>42108</v>
      </c>
      <c r="G351">
        <v>9</v>
      </c>
      <c r="H351">
        <v>0</v>
      </c>
      <c r="I351">
        <v>0</v>
      </c>
      <c r="J351">
        <v>75.2</v>
      </c>
      <c r="K351" t="s">
        <v>179</v>
      </c>
      <c r="L351" t="s">
        <v>156</v>
      </c>
      <c r="M351">
        <v>2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11.5</v>
      </c>
      <c r="Y351">
        <v>6</v>
      </c>
      <c r="Z351">
        <v>3</v>
      </c>
      <c r="AA351">
        <v>0</v>
      </c>
      <c r="AB351">
        <v>0</v>
      </c>
      <c r="AC351">
        <v>0</v>
      </c>
      <c r="AD351">
        <v>1</v>
      </c>
      <c r="AE351">
        <v>1</v>
      </c>
      <c r="AF351">
        <v>1</v>
      </c>
      <c r="AG351">
        <v>1</v>
      </c>
      <c r="AH351">
        <v>1</v>
      </c>
      <c r="AI351">
        <v>1</v>
      </c>
      <c r="AJ351">
        <v>1</v>
      </c>
      <c r="AK351">
        <v>1</v>
      </c>
      <c r="AL351">
        <v>1</v>
      </c>
      <c r="AM351">
        <v>1</v>
      </c>
      <c r="AN351">
        <v>1</v>
      </c>
      <c r="AO351">
        <v>0</v>
      </c>
      <c r="AP351">
        <v>5</v>
      </c>
      <c r="AQ351">
        <v>10</v>
      </c>
      <c r="AR351">
        <v>10</v>
      </c>
      <c r="AS351">
        <v>10</v>
      </c>
      <c r="AT351">
        <v>10</v>
      </c>
      <c r="AU351">
        <v>15</v>
      </c>
      <c r="AV351">
        <v>15</v>
      </c>
      <c r="AW351">
        <v>10</v>
      </c>
      <c r="AX351">
        <v>10</v>
      </c>
      <c r="AY351">
        <v>5</v>
      </c>
      <c r="AZ351">
        <v>100</v>
      </c>
      <c r="BA351">
        <v>5</v>
      </c>
      <c r="BB351">
        <v>10</v>
      </c>
      <c r="BC351">
        <v>10</v>
      </c>
      <c r="BD351">
        <v>10</v>
      </c>
      <c r="BE351">
        <v>10</v>
      </c>
      <c r="BF351">
        <v>15</v>
      </c>
      <c r="BG351">
        <v>15</v>
      </c>
      <c r="BH351">
        <v>10</v>
      </c>
      <c r="BI351">
        <v>10</v>
      </c>
      <c r="BJ351">
        <v>5</v>
      </c>
      <c r="BK351">
        <v>100</v>
      </c>
      <c r="BL351">
        <v>5</v>
      </c>
      <c r="BM351">
        <v>5</v>
      </c>
      <c r="BN351">
        <v>1</v>
      </c>
    </row>
    <row r="352" spans="1:66" x14ac:dyDescent="0.2">
      <c r="A352">
        <v>351</v>
      </c>
      <c r="B352">
        <v>366842</v>
      </c>
      <c r="C352">
        <v>2</v>
      </c>
      <c r="D352">
        <v>16036457</v>
      </c>
      <c r="E352" s="1">
        <v>42100</v>
      </c>
      <c r="F352" s="1">
        <v>42103</v>
      </c>
      <c r="G352">
        <v>3</v>
      </c>
      <c r="H352">
        <v>0</v>
      </c>
      <c r="I352">
        <v>0</v>
      </c>
      <c r="J352">
        <v>61.6</v>
      </c>
      <c r="K352" t="s">
        <v>181</v>
      </c>
      <c r="L352" t="s">
        <v>161</v>
      </c>
      <c r="M352">
        <v>6</v>
      </c>
      <c r="N352">
        <v>1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13.1</v>
      </c>
      <c r="Y352">
        <v>14</v>
      </c>
      <c r="Z352">
        <v>1</v>
      </c>
      <c r="AA352">
        <v>0</v>
      </c>
      <c r="AB352">
        <v>0</v>
      </c>
      <c r="AC352">
        <v>0</v>
      </c>
      <c r="AD352">
        <v>1</v>
      </c>
      <c r="AE352">
        <v>0</v>
      </c>
      <c r="AF352">
        <v>0</v>
      </c>
      <c r="AG352">
        <v>1</v>
      </c>
      <c r="AH352">
        <v>1</v>
      </c>
      <c r="AI352">
        <v>1</v>
      </c>
      <c r="AJ352">
        <v>1</v>
      </c>
      <c r="AK352">
        <v>1</v>
      </c>
      <c r="AL352">
        <v>1</v>
      </c>
      <c r="AM352">
        <v>1</v>
      </c>
      <c r="AN352">
        <v>0</v>
      </c>
      <c r="AO352">
        <v>3</v>
      </c>
      <c r="AP352">
        <v>5</v>
      </c>
      <c r="AQ352">
        <v>10</v>
      </c>
      <c r="AR352">
        <v>10</v>
      </c>
      <c r="AS352">
        <v>10</v>
      </c>
      <c r="AT352">
        <v>10</v>
      </c>
      <c r="AU352">
        <v>15</v>
      </c>
      <c r="AV352">
        <v>15</v>
      </c>
      <c r="AW352">
        <v>10</v>
      </c>
      <c r="AX352">
        <v>10</v>
      </c>
      <c r="AY352">
        <v>5</v>
      </c>
      <c r="AZ352">
        <v>100</v>
      </c>
      <c r="BA352">
        <v>5</v>
      </c>
      <c r="BB352">
        <v>10</v>
      </c>
      <c r="BC352">
        <v>10</v>
      </c>
      <c r="BD352">
        <v>10</v>
      </c>
      <c r="BE352">
        <v>10</v>
      </c>
      <c r="BF352">
        <v>15</v>
      </c>
      <c r="BG352">
        <v>15</v>
      </c>
      <c r="BH352">
        <v>5</v>
      </c>
      <c r="BI352">
        <v>10</v>
      </c>
      <c r="BJ352">
        <v>5</v>
      </c>
      <c r="BK352">
        <v>95</v>
      </c>
      <c r="BL352">
        <v>5</v>
      </c>
      <c r="BM352">
        <v>4</v>
      </c>
      <c r="BN352">
        <v>2</v>
      </c>
    </row>
    <row r="353" spans="1:66" x14ac:dyDescent="0.2">
      <c r="A353">
        <v>352</v>
      </c>
      <c r="B353">
        <v>1263822</v>
      </c>
      <c r="C353">
        <v>2</v>
      </c>
      <c r="D353">
        <v>16155820</v>
      </c>
      <c r="E353" s="1">
        <v>42100</v>
      </c>
      <c r="F353" s="1">
        <v>42102</v>
      </c>
      <c r="G353">
        <v>2</v>
      </c>
      <c r="H353">
        <v>0</v>
      </c>
      <c r="I353">
        <v>0</v>
      </c>
      <c r="J353">
        <v>88.2</v>
      </c>
      <c r="K353" t="s">
        <v>181</v>
      </c>
      <c r="L353" t="s">
        <v>161</v>
      </c>
      <c r="M353">
        <v>3</v>
      </c>
      <c r="N353">
        <v>0</v>
      </c>
      <c r="O353">
        <v>0</v>
      </c>
      <c r="P353">
        <v>0</v>
      </c>
      <c r="Q353">
        <v>0</v>
      </c>
      <c r="R353">
        <v>1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13.8</v>
      </c>
      <c r="Y353">
        <v>6</v>
      </c>
      <c r="Z353">
        <v>3</v>
      </c>
      <c r="AA353">
        <v>0</v>
      </c>
      <c r="AB353">
        <v>1</v>
      </c>
      <c r="AC353">
        <v>1</v>
      </c>
      <c r="AD353">
        <v>1</v>
      </c>
      <c r="AE353">
        <v>0</v>
      </c>
      <c r="AF353">
        <v>1</v>
      </c>
      <c r="AG353">
        <v>1</v>
      </c>
      <c r="AH353">
        <v>1</v>
      </c>
      <c r="AI353">
        <v>1</v>
      </c>
      <c r="AJ353">
        <v>1</v>
      </c>
      <c r="AK353">
        <v>1</v>
      </c>
      <c r="AL353">
        <v>1</v>
      </c>
      <c r="AM353">
        <v>1</v>
      </c>
      <c r="AN353">
        <v>1</v>
      </c>
      <c r="AO353">
        <v>1</v>
      </c>
      <c r="AP353">
        <v>5</v>
      </c>
      <c r="AQ353">
        <v>10</v>
      </c>
      <c r="AR353">
        <v>10</v>
      </c>
      <c r="AS353">
        <v>10</v>
      </c>
      <c r="AT353">
        <v>10</v>
      </c>
      <c r="AU353">
        <v>10</v>
      </c>
      <c r="AV353">
        <v>10</v>
      </c>
      <c r="AW353">
        <v>10</v>
      </c>
      <c r="AX353">
        <v>10</v>
      </c>
      <c r="AY353">
        <v>5</v>
      </c>
      <c r="AZ353">
        <v>90</v>
      </c>
      <c r="BA353">
        <v>5</v>
      </c>
      <c r="BB353">
        <v>0</v>
      </c>
      <c r="BC353">
        <v>10</v>
      </c>
      <c r="BD353">
        <v>10</v>
      </c>
      <c r="BE353">
        <v>5</v>
      </c>
      <c r="BF353">
        <v>10</v>
      </c>
      <c r="BG353">
        <v>10</v>
      </c>
      <c r="BH353">
        <v>5</v>
      </c>
      <c r="BI353">
        <v>5</v>
      </c>
      <c r="BJ353">
        <v>0</v>
      </c>
      <c r="BK353">
        <v>60</v>
      </c>
      <c r="BL353">
        <v>3</v>
      </c>
      <c r="BM353">
        <v>2</v>
      </c>
      <c r="BN353">
        <v>1</v>
      </c>
    </row>
    <row r="354" spans="1:66" x14ac:dyDescent="0.2">
      <c r="A354">
        <v>353</v>
      </c>
      <c r="B354">
        <v>608345</v>
      </c>
      <c r="C354">
        <v>1</v>
      </c>
      <c r="D354">
        <v>16144405</v>
      </c>
      <c r="E354" s="1">
        <v>42099</v>
      </c>
      <c r="F354" s="1">
        <v>42103</v>
      </c>
      <c r="G354">
        <v>4</v>
      </c>
      <c r="H354">
        <v>0</v>
      </c>
      <c r="I354">
        <v>0</v>
      </c>
      <c r="J354">
        <v>67.400000000000006</v>
      </c>
      <c r="K354" t="s">
        <v>181</v>
      </c>
      <c r="L354" t="s">
        <v>161</v>
      </c>
      <c r="M354">
        <v>3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12.5</v>
      </c>
      <c r="Y354">
        <v>3</v>
      </c>
      <c r="Z354">
        <v>1</v>
      </c>
      <c r="AA354">
        <v>0</v>
      </c>
      <c r="AB354">
        <v>0</v>
      </c>
      <c r="AC354">
        <v>0</v>
      </c>
      <c r="AD354">
        <v>1</v>
      </c>
      <c r="AE354">
        <v>1</v>
      </c>
      <c r="AF354">
        <v>1</v>
      </c>
      <c r="AG354">
        <v>1</v>
      </c>
      <c r="AH354">
        <v>1</v>
      </c>
      <c r="AI354">
        <v>1</v>
      </c>
      <c r="AJ354">
        <v>1</v>
      </c>
      <c r="AK354">
        <v>1</v>
      </c>
      <c r="AL354">
        <v>1</v>
      </c>
      <c r="AM354">
        <v>1</v>
      </c>
      <c r="AN354">
        <v>1</v>
      </c>
      <c r="AO354">
        <v>0</v>
      </c>
      <c r="AP354">
        <v>5</v>
      </c>
      <c r="AQ354">
        <v>10</v>
      </c>
      <c r="AR354">
        <v>10</v>
      </c>
      <c r="AS354">
        <v>10</v>
      </c>
      <c r="AT354">
        <v>10</v>
      </c>
      <c r="AU354">
        <v>15</v>
      </c>
      <c r="AV354">
        <v>15</v>
      </c>
      <c r="AW354">
        <v>10</v>
      </c>
      <c r="AX354">
        <v>10</v>
      </c>
      <c r="AY354">
        <v>5</v>
      </c>
      <c r="AZ354">
        <v>100</v>
      </c>
      <c r="BA354">
        <v>5</v>
      </c>
      <c r="BB354">
        <v>10</v>
      </c>
      <c r="BC354">
        <v>10</v>
      </c>
      <c r="BD354">
        <v>10</v>
      </c>
      <c r="BE354">
        <v>10</v>
      </c>
      <c r="BF354">
        <v>15</v>
      </c>
      <c r="BG354">
        <v>15</v>
      </c>
      <c r="BH354">
        <v>10</v>
      </c>
      <c r="BI354">
        <v>10</v>
      </c>
      <c r="BJ354">
        <v>5</v>
      </c>
      <c r="BK354">
        <v>100</v>
      </c>
      <c r="BL354">
        <v>5</v>
      </c>
      <c r="BM354">
        <v>5</v>
      </c>
      <c r="BN354">
        <v>1</v>
      </c>
    </row>
    <row r="355" spans="1:66" x14ac:dyDescent="0.2">
      <c r="A355">
        <v>354</v>
      </c>
      <c r="B355">
        <v>741632</v>
      </c>
      <c r="C355">
        <v>2</v>
      </c>
      <c r="D355">
        <v>16152696</v>
      </c>
      <c r="E355" s="1">
        <v>42100</v>
      </c>
      <c r="F355" s="1">
        <v>42102</v>
      </c>
      <c r="G355">
        <v>2</v>
      </c>
      <c r="H355">
        <v>0</v>
      </c>
      <c r="I355">
        <v>0</v>
      </c>
      <c r="J355">
        <v>75.7</v>
      </c>
      <c r="K355" t="s">
        <v>181</v>
      </c>
      <c r="L355" t="s">
        <v>175</v>
      </c>
      <c r="M355">
        <v>2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15.1</v>
      </c>
      <c r="Y355">
        <v>5</v>
      </c>
      <c r="Z355">
        <v>0</v>
      </c>
      <c r="AA355">
        <v>0</v>
      </c>
      <c r="AB355">
        <v>0</v>
      </c>
      <c r="AC355">
        <v>0</v>
      </c>
      <c r="AD355">
        <v>1</v>
      </c>
      <c r="AE355">
        <v>1</v>
      </c>
      <c r="AF355">
        <v>1</v>
      </c>
      <c r="AG355">
        <v>1</v>
      </c>
      <c r="AH355">
        <v>1</v>
      </c>
      <c r="AI355">
        <v>1</v>
      </c>
      <c r="AJ355">
        <v>1</v>
      </c>
      <c r="AK355">
        <v>1</v>
      </c>
      <c r="AL355">
        <v>1</v>
      </c>
      <c r="AM355">
        <v>1</v>
      </c>
      <c r="AN355">
        <v>0</v>
      </c>
      <c r="AO355">
        <v>1</v>
      </c>
      <c r="AP355">
        <v>5</v>
      </c>
      <c r="AQ355">
        <v>10</v>
      </c>
      <c r="AR355">
        <v>10</v>
      </c>
      <c r="AS355">
        <v>10</v>
      </c>
      <c r="AT355">
        <v>10</v>
      </c>
      <c r="AU355">
        <v>15</v>
      </c>
      <c r="AV355">
        <v>15</v>
      </c>
      <c r="AW355">
        <v>10</v>
      </c>
      <c r="AX355">
        <v>10</v>
      </c>
      <c r="AY355">
        <v>5</v>
      </c>
      <c r="AZ355">
        <v>100</v>
      </c>
      <c r="BA355">
        <v>5</v>
      </c>
      <c r="BB355">
        <v>10</v>
      </c>
      <c r="BC355">
        <v>10</v>
      </c>
      <c r="BD355">
        <v>10</v>
      </c>
      <c r="BE355">
        <v>10</v>
      </c>
      <c r="BF355">
        <v>15</v>
      </c>
      <c r="BG355">
        <v>15</v>
      </c>
      <c r="BH355">
        <v>10</v>
      </c>
      <c r="BI355">
        <v>10</v>
      </c>
      <c r="BJ355">
        <v>5</v>
      </c>
      <c r="BK355">
        <v>100</v>
      </c>
      <c r="BL355">
        <v>5</v>
      </c>
      <c r="BM355">
        <v>5</v>
      </c>
      <c r="BN355">
        <v>1</v>
      </c>
    </row>
    <row r="356" spans="1:66" x14ac:dyDescent="0.2">
      <c r="A356">
        <v>355</v>
      </c>
      <c r="B356">
        <v>523710</v>
      </c>
      <c r="C356">
        <v>2</v>
      </c>
      <c r="D356">
        <v>16153747</v>
      </c>
      <c r="E356" s="1">
        <v>42100</v>
      </c>
      <c r="F356" s="1">
        <v>42106</v>
      </c>
      <c r="G356">
        <v>6</v>
      </c>
      <c r="H356">
        <v>0</v>
      </c>
      <c r="I356">
        <v>0</v>
      </c>
      <c r="J356">
        <v>65.7</v>
      </c>
      <c r="K356" t="s">
        <v>181</v>
      </c>
      <c r="L356" t="s">
        <v>161</v>
      </c>
      <c r="M356">
        <v>3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1</v>
      </c>
      <c r="V356">
        <v>0</v>
      </c>
      <c r="W356">
        <v>0</v>
      </c>
      <c r="X356">
        <v>13.4</v>
      </c>
      <c r="Y356">
        <v>8</v>
      </c>
      <c r="Z356">
        <v>1</v>
      </c>
      <c r="AA356">
        <v>0</v>
      </c>
      <c r="AB356">
        <v>0</v>
      </c>
      <c r="AC356">
        <v>0</v>
      </c>
      <c r="AD356">
        <v>1</v>
      </c>
      <c r="AE356">
        <v>1</v>
      </c>
      <c r="AF356">
        <v>1</v>
      </c>
      <c r="AG356">
        <v>1</v>
      </c>
      <c r="AH356">
        <v>1</v>
      </c>
      <c r="AI356">
        <v>1</v>
      </c>
      <c r="AJ356">
        <v>1</v>
      </c>
      <c r="AK356">
        <v>1</v>
      </c>
      <c r="AL356">
        <v>1</v>
      </c>
      <c r="AM356">
        <v>1</v>
      </c>
      <c r="AN356">
        <v>1</v>
      </c>
      <c r="AO356">
        <v>0</v>
      </c>
      <c r="AP356">
        <v>0</v>
      </c>
      <c r="AQ356">
        <v>5</v>
      </c>
      <c r="AR356">
        <v>0</v>
      </c>
      <c r="AS356">
        <v>10</v>
      </c>
      <c r="AT356">
        <v>10</v>
      </c>
      <c r="AU356">
        <v>10</v>
      </c>
      <c r="AV356">
        <v>10</v>
      </c>
      <c r="AW356">
        <v>5</v>
      </c>
      <c r="AX356">
        <v>5</v>
      </c>
      <c r="AY356">
        <v>5</v>
      </c>
      <c r="AZ356">
        <v>60</v>
      </c>
      <c r="BA356">
        <v>0</v>
      </c>
      <c r="BB356">
        <v>5</v>
      </c>
      <c r="BC356">
        <v>0</v>
      </c>
      <c r="BD356">
        <v>10</v>
      </c>
      <c r="BE356">
        <v>5</v>
      </c>
      <c r="BF356">
        <v>10</v>
      </c>
      <c r="BG356">
        <v>10</v>
      </c>
      <c r="BH356">
        <v>5</v>
      </c>
      <c r="BI356">
        <v>5</v>
      </c>
      <c r="BJ356">
        <v>0</v>
      </c>
      <c r="BK356">
        <v>50</v>
      </c>
      <c r="BL356">
        <v>2</v>
      </c>
      <c r="BM356">
        <v>2</v>
      </c>
      <c r="BN356">
        <v>1</v>
      </c>
    </row>
    <row r="357" spans="1:66" x14ac:dyDescent="0.2">
      <c r="A357">
        <v>356</v>
      </c>
      <c r="B357">
        <v>327425</v>
      </c>
      <c r="C357">
        <v>1</v>
      </c>
      <c r="D357">
        <v>16312214</v>
      </c>
      <c r="E357" s="1">
        <v>42117</v>
      </c>
      <c r="F357" s="1">
        <v>42120</v>
      </c>
      <c r="G357">
        <v>3</v>
      </c>
      <c r="H357">
        <v>0</v>
      </c>
      <c r="I357">
        <v>0</v>
      </c>
      <c r="J357">
        <v>69.5</v>
      </c>
      <c r="K357" t="s">
        <v>179</v>
      </c>
      <c r="L357" t="s">
        <v>161</v>
      </c>
      <c r="M357">
        <v>5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1</v>
      </c>
      <c r="T357">
        <v>0</v>
      </c>
      <c r="U357">
        <v>0</v>
      </c>
      <c r="V357">
        <v>0</v>
      </c>
      <c r="W357">
        <v>0</v>
      </c>
      <c r="X357">
        <v>11.9</v>
      </c>
      <c r="Y357">
        <v>7</v>
      </c>
      <c r="Z357">
        <v>2</v>
      </c>
      <c r="AA357">
        <v>0</v>
      </c>
      <c r="AB357">
        <v>1</v>
      </c>
      <c r="AC357">
        <v>1</v>
      </c>
      <c r="AD357">
        <v>1</v>
      </c>
      <c r="AE357">
        <v>1</v>
      </c>
      <c r="AF357">
        <v>1</v>
      </c>
      <c r="AG357">
        <v>1</v>
      </c>
      <c r="AH357">
        <v>1</v>
      </c>
      <c r="AI357">
        <v>1</v>
      </c>
      <c r="AJ357">
        <v>1</v>
      </c>
      <c r="AK357">
        <v>1</v>
      </c>
      <c r="AL357">
        <v>1</v>
      </c>
      <c r="AM357">
        <v>1</v>
      </c>
      <c r="AN357">
        <v>1</v>
      </c>
      <c r="AO357">
        <v>0</v>
      </c>
      <c r="AP357">
        <v>5</v>
      </c>
      <c r="AQ357">
        <v>5</v>
      </c>
      <c r="AR357">
        <v>5</v>
      </c>
      <c r="AS357">
        <v>10</v>
      </c>
      <c r="AT357">
        <v>10</v>
      </c>
      <c r="AU357">
        <v>15</v>
      </c>
      <c r="AV357">
        <v>15</v>
      </c>
      <c r="AW357">
        <v>10</v>
      </c>
      <c r="AX357">
        <v>10</v>
      </c>
      <c r="AY357">
        <v>5</v>
      </c>
      <c r="AZ357">
        <v>90</v>
      </c>
      <c r="BA357">
        <v>5</v>
      </c>
      <c r="BB357">
        <v>5</v>
      </c>
      <c r="BC357">
        <v>5</v>
      </c>
      <c r="BD357">
        <v>10</v>
      </c>
      <c r="BE357">
        <v>10</v>
      </c>
      <c r="BF357">
        <v>15</v>
      </c>
      <c r="BG357">
        <v>15</v>
      </c>
      <c r="BH357">
        <v>10</v>
      </c>
      <c r="BI357">
        <v>10</v>
      </c>
      <c r="BJ357">
        <v>5</v>
      </c>
      <c r="BK357">
        <v>90</v>
      </c>
      <c r="BL357">
        <v>3</v>
      </c>
      <c r="BM357">
        <v>3</v>
      </c>
      <c r="BN357">
        <v>1</v>
      </c>
    </row>
    <row r="358" spans="1:66" x14ac:dyDescent="0.2">
      <c r="A358">
        <v>357</v>
      </c>
      <c r="B358">
        <v>1035545</v>
      </c>
      <c r="C358">
        <v>2</v>
      </c>
      <c r="D358">
        <v>16211304</v>
      </c>
      <c r="E358" s="1">
        <v>42106</v>
      </c>
      <c r="F358" s="1">
        <v>42113</v>
      </c>
      <c r="G358">
        <v>7</v>
      </c>
      <c r="H358">
        <v>0</v>
      </c>
      <c r="I358">
        <v>0</v>
      </c>
      <c r="J358">
        <v>67.099999999999994</v>
      </c>
      <c r="K358" t="s">
        <v>179</v>
      </c>
      <c r="L358" t="s">
        <v>156</v>
      </c>
      <c r="M358">
        <v>4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1</v>
      </c>
      <c r="T358">
        <v>0</v>
      </c>
      <c r="U358">
        <v>0</v>
      </c>
      <c r="V358">
        <v>0</v>
      </c>
      <c r="W358">
        <v>0</v>
      </c>
      <c r="X358">
        <v>12.8</v>
      </c>
      <c r="Y358">
        <v>7</v>
      </c>
      <c r="Z358">
        <v>1</v>
      </c>
      <c r="AA358">
        <v>0</v>
      </c>
      <c r="AB358">
        <v>1</v>
      </c>
      <c r="AC358">
        <v>3</v>
      </c>
      <c r="AD358">
        <v>0</v>
      </c>
      <c r="AE358">
        <v>0</v>
      </c>
      <c r="AF358">
        <v>1</v>
      </c>
      <c r="AG358">
        <v>1</v>
      </c>
      <c r="AH358">
        <v>1</v>
      </c>
      <c r="AI358">
        <v>0</v>
      </c>
      <c r="AJ358">
        <v>1</v>
      </c>
      <c r="AK358">
        <v>1</v>
      </c>
      <c r="AL358">
        <v>1</v>
      </c>
      <c r="AM358">
        <v>0</v>
      </c>
      <c r="AN358">
        <v>0</v>
      </c>
      <c r="AO358">
        <v>4</v>
      </c>
      <c r="AP358">
        <v>5</v>
      </c>
      <c r="AQ358">
        <v>10</v>
      </c>
      <c r="AR358">
        <v>5</v>
      </c>
      <c r="AS358">
        <v>10</v>
      </c>
      <c r="AT358">
        <v>10</v>
      </c>
      <c r="AU358">
        <v>15</v>
      </c>
      <c r="AV358">
        <v>15</v>
      </c>
      <c r="AW358">
        <v>10</v>
      </c>
      <c r="AX358">
        <v>10</v>
      </c>
      <c r="AY358">
        <v>5</v>
      </c>
      <c r="AZ358">
        <v>95</v>
      </c>
      <c r="BA358">
        <v>5</v>
      </c>
      <c r="BB358">
        <v>10</v>
      </c>
      <c r="BC358">
        <v>5</v>
      </c>
      <c r="BD358">
        <v>10</v>
      </c>
      <c r="BE358">
        <v>5</v>
      </c>
      <c r="BF358">
        <v>15</v>
      </c>
      <c r="BG358">
        <v>15</v>
      </c>
      <c r="BH358">
        <v>10</v>
      </c>
      <c r="BI358">
        <v>10</v>
      </c>
      <c r="BJ358">
        <v>5</v>
      </c>
      <c r="BK358">
        <v>90</v>
      </c>
      <c r="BL358">
        <v>4</v>
      </c>
      <c r="BM358">
        <v>3</v>
      </c>
      <c r="BN358">
        <v>2</v>
      </c>
    </row>
    <row r="359" spans="1:66" x14ac:dyDescent="0.2">
      <c r="A359">
        <v>358</v>
      </c>
      <c r="B359">
        <v>356110</v>
      </c>
      <c r="C359">
        <v>2</v>
      </c>
      <c r="D359">
        <v>16217989</v>
      </c>
      <c r="E359" s="1">
        <v>42107</v>
      </c>
      <c r="F359" s="1">
        <v>42111</v>
      </c>
      <c r="G359">
        <v>4</v>
      </c>
      <c r="H359">
        <v>0</v>
      </c>
      <c r="I359">
        <v>0</v>
      </c>
      <c r="J359">
        <v>67</v>
      </c>
      <c r="K359" t="s">
        <v>179</v>
      </c>
      <c r="L359" t="s">
        <v>177</v>
      </c>
      <c r="M359">
        <v>1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16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1</v>
      </c>
      <c r="AE359">
        <v>1</v>
      </c>
      <c r="AF359">
        <v>1</v>
      </c>
      <c r="AG359">
        <v>1</v>
      </c>
      <c r="AH359">
        <v>1</v>
      </c>
      <c r="AI359">
        <v>1</v>
      </c>
      <c r="AJ359">
        <v>1</v>
      </c>
      <c r="AK359">
        <v>1</v>
      </c>
      <c r="AL359">
        <v>1</v>
      </c>
      <c r="AM359">
        <v>1</v>
      </c>
      <c r="AN359">
        <v>1</v>
      </c>
      <c r="AO359">
        <v>0</v>
      </c>
      <c r="AP359">
        <v>5</v>
      </c>
      <c r="AQ359">
        <v>10</v>
      </c>
      <c r="AR359">
        <v>10</v>
      </c>
      <c r="AS359">
        <v>10</v>
      </c>
      <c r="AT359">
        <v>10</v>
      </c>
      <c r="AU359">
        <v>15</v>
      </c>
      <c r="AV359">
        <v>15</v>
      </c>
      <c r="AW359">
        <v>10</v>
      </c>
      <c r="AX359">
        <v>10</v>
      </c>
      <c r="AY359">
        <v>5</v>
      </c>
      <c r="AZ359">
        <v>100</v>
      </c>
      <c r="BA359">
        <v>5</v>
      </c>
      <c r="BB359">
        <v>10</v>
      </c>
      <c r="BC359">
        <v>10</v>
      </c>
      <c r="BD359">
        <v>10</v>
      </c>
      <c r="BE359">
        <v>10</v>
      </c>
      <c r="BF359">
        <v>15</v>
      </c>
      <c r="BG359">
        <v>15</v>
      </c>
      <c r="BH359">
        <v>10</v>
      </c>
      <c r="BI359">
        <v>5</v>
      </c>
      <c r="BJ359">
        <v>5</v>
      </c>
      <c r="BK359">
        <v>95</v>
      </c>
      <c r="BL359">
        <v>5</v>
      </c>
      <c r="BM359">
        <v>4</v>
      </c>
      <c r="BN359">
        <v>1</v>
      </c>
    </row>
    <row r="360" spans="1:66" x14ac:dyDescent="0.2">
      <c r="A360">
        <v>359</v>
      </c>
      <c r="B360">
        <v>1800958</v>
      </c>
      <c r="C360">
        <v>2</v>
      </c>
      <c r="D360">
        <v>16173822</v>
      </c>
      <c r="E360" s="1">
        <v>42106</v>
      </c>
      <c r="F360" s="1">
        <v>42108</v>
      </c>
      <c r="G360">
        <v>2</v>
      </c>
      <c r="H360">
        <v>0</v>
      </c>
      <c r="I360">
        <v>0</v>
      </c>
      <c r="J360">
        <v>69.599999999999994</v>
      </c>
      <c r="K360" t="s">
        <v>179</v>
      </c>
      <c r="L360" t="s">
        <v>180</v>
      </c>
      <c r="M360">
        <v>4</v>
      </c>
      <c r="N360">
        <v>0</v>
      </c>
      <c r="O360">
        <v>0</v>
      </c>
      <c r="P360">
        <v>1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13.5</v>
      </c>
      <c r="Y360">
        <v>3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1</v>
      </c>
      <c r="AF360">
        <v>1</v>
      </c>
      <c r="AG360">
        <v>1</v>
      </c>
      <c r="AH360">
        <v>1</v>
      </c>
      <c r="AI360">
        <v>1</v>
      </c>
      <c r="AJ360">
        <v>1</v>
      </c>
      <c r="AK360">
        <v>1</v>
      </c>
      <c r="AL360">
        <v>1</v>
      </c>
      <c r="AM360">
        <v>1</v>
      </c>
      <c r="AN360">
        <v>1</v>
      </c>
      <c r="AO360">
        <v>0</v>
      </c>
      <c r="AP360">
        <v>5</v>
      </c>
      <c r="AQ360">
        <v>10</v>
      </c>
      <c r="AR360">
        <v>10</v>
      </c>
      <c r="AS360">
        <v>10</v>
      </c>
      <c r="AT360">
        <v>10</v>
      </c>
      <c r="AU360">
        <v>15</v>
      </c>
      <c r="AV360">
        <v>15</v>
      </c>
      <c r="AW360">
        <v>10</v>
      </c>
      <c r="AX360">
        <v>10</v>
      </c>
      <c r="AY360">
        <v>5</v>
      </c>
      <c r="AZ360">
        <v>100</v>
      </c>
      <c r="BA360">
        <v>5</v>
      </c>
      <c r="BB360">
        <v>0</v>
      </c>
      <c r="BC360">
        <v>0</v>
      </c>
      <c r="BD360">
        <v>10</v>
      </c>
      <c r="BE360">
        <v>10</v>
      </c>
      <c r="BF360">
        <v>15</v>
      </c>
      <c r="BG360">
        <v>15</v>
      </c>
      <c r="BH360">
        <v>5</v>
      </c>
      <c r="BI360">
        <v>10</v>
      </c>
      <c r="BJ360">
        <v>5</v>
      </c>
      <c r="BK360">
        <v>75</v>
      </c>
      <c r="BL360">
        <v>5</v>
      </c>
      <c r="BM360">
        <v>3</v>
      </c>
      <c r="BN360">
        <v>1</v>
      </c>
    </row>
    <row r="361" spans="1:66" x14ac:dyDescent="0.2">
      <c r="A361">
        <v>360</v>
      </c>
      <c r="B361">
        <v>498792</v>
      </c>
      <c r="C361">
        <v>1</v>
      </c>
      <c r="D361">
        <v>16207145</v>
      </c>
      <c r="E361" s="1">
        <v>42105</v>
      </c>
      <c r="F361" s="1">
        <v>42116</v>
      </c>
      <c r="G361">
        <v>11</v>
      </c>
      <c r="H361">
        <v>0</v>
      </c>
      <c r="I361">
        <v>0</v>
      </c>
      <c r="J361">
        <v>81.599999999999994</v>
      </c>
      <c r="K361" t="s">
        <v>189</v>
      </c>
      <c r="L361" t="s">
        <v>161</v>
      </c>
      <c r="M361">
        <v>5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9.6</v>
      </c>
      <c r="Y361">
        <v>12</v>
      </c>
      <c r="Z361">
        <v>0</v>
      </c>
      <c r="AA361">
        <v>0</v>
      </c>
      <c r="AB361">
        <v>1</v>
      </c>
      <c r="AC361">
        <v>3</v>
      </c>
      <c r="AD361">
        <v>1</v>
      </c>
      <c r="AE361">
        <v>0</v>
      </c>
      <c r="AF361">
        <v>0</v>
      </c>
      <c r="AG361">
        <v>1</v>
      </c>
      <c r="AH361">
        <v>1</v>
      </c>
      <c r="AI361">
        <v>1</v>
      </c>
      <c r="AJ361">
        <v>1</v>
      </c>
      <c r="AK361">
        <v>1</v>
      </c>
      <c r="AL361">
        <v>1</v>
      </c>
      <c r="AM361">
        <v>1</v>
      </c>
      <c r="AN361">
        <v>1</v>
      </c>
      <c r="AO361">
        <v>2</v>
      </c>
      <c r="AP361">
        <v>5</v>
      </c>
      <c r="AQ361">
        <v>10</v>
      </c>
      <c r="AR361">
        <v>5</v>
      </c>
      <c r="AS361">
        <v>10</v>
      </c>
      <c r="AT361">
        <v>10</v>
      </c>
      <c r="AU361">
        <v>15</v>
      </c>
      <c r="AV361">
        <v>15</v>
      </c>
      <c r="AW361">
        <v>10</v>
      </c>
      <c r="AX361">
        <v>10</v>
      </c>
      <c r="AY361">
        <v>5</v>
      </c>
      <c r="AZ361">
        <v>95</v>
      </c>
      <c r="BA361">
        <v>5</v>
      </c>
      <c r="BB361">
        <v>10</v>
      </c>
      <c r="BC361">
        <v>5</v>
      </c>
      <c r="BD361">
        <v>10</v>
      </c>
      <c r="BE361">
        <v>10</v>
      </c>
      <c r="BF361">
        <v>15</v>
      </c>
      <c r="BG361">
        <v>15</v>
      </c>
      <c r="BH361">
        <v>10</v>
      </c>
      <c r="BI361">
        <v>10</v>
      </c>
      <c r="BJ361">
        <v>5</v>
      </c>
      <c r="BK361">
        <v>95</v>
      </c>
      <c r="BL361">
        <v>4</v>
      </c>
      <c r="BM361">
        <v>4</v>
      </c>
      <c r="BN361">
        <v>1</v>
      </c>
    </row>
    <row r="362" spans="1:66" x14ac:dyDescent="0.2">
      <c r="A362">
        <v>361</v>
      </c>
      <c r="B362">
        <v>999726</v>
      </c>
      <c r="C362">
        <v>2</v>
      </c>
      <c r="D362">
        <v>16206116</v>
      </c>
      <c r="E362" s="1">
        <v>42105</v>
      </c>
      <c r="F362" s="1">
        <v>42112</v>
      </c>
      <c r="G362">
        <v>7</v>
      </c>
      <c r="H362">
        <v>0</v>
      </c>
      <c r="I362">
        <v>0</v>
      </c>
      <c r="J362">
        <v>61.4</v>
      </c>
      <c r="K362" t="s">
        <v>179</v>
      </c>
      <c r="L362" t="s">
        <v>156</v>
      </c>
      <c r="M362">
        <v>4</v>
      </c>
      <c r="N362">
        <v>0</v>
      </c>
      <c r="O362">
        <v>0</v>
      </c>
      <c r="P362">
        <v>0</v>
      </c>
      <c r="Q362">
        <v>1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11.6</v>
      </c>
      <c r="Y362">
        <v>7</v>
      </c>
      <c r="Z362">
        <v>1</v>
      </c>
      <c r="AA362">
        <v>0</v>
      </c>
      <c r="AB362">
        <v>0</v>
      </c>
      <c r="AC362">
        <v>0</v>
      </c>
      <c r="AD362">
        <v>1</v>
      </c>
      <c r="AE362">
        <v>1</v>
      </c>
      <c r="AF362">
        <v>1</v>
      </c>
      <c r="AG362">
        <v>1</v>
      </c>
      <c r="AH362">
        <v>0</v>
      </c>
      <c r="AI362">
        <v>1</v>
      </c>
      <c r="AJ362">
        <v>1</v>
      </c>
      <c r="AK362">
        <v>1</v>
      </c>
      <c r="AL362">
        <v>1</v>
      </c>
      <c r="AM362">
        <v>1</v>
      </c>
      <c r="AN362">
        <v>1</v>
      </c>
      <c r="AO362">
        <v>1</v>
      </c>
      <c r="AP362">
        <v>0</v>
      </c>
      <c r="AQ362">
        <v>10</v>
      </c>
      <c r="AR362">
        <v>0</v>
      </c>
      <c r="AS362">
        <v>0</v>
      </c>
      <c r="AT362">
        <v>0</v>
      </c>
      <c r="AU362">
        <v>0</v>
      </c>
      <c r="AV362">
        <v>5</v>
      </c>
      <c r="AW362">
        <v>0</v>
      </c>
      <c r="AX362">
        <v>0</v>
      </c>
      <c r="AY362">
        <v>0</v>
      </c>
      <c r="AZ362">
        <v>15</v>
      </c>
      <c r="BA362">
        <v>0</v>
      </c>
      <c r="BB362">
        <v>10</v>
      </c>
      <c r="BC362">
        <v>0</v>
      </c>
      <c r="BD362">
        <v>0</v>
      </c>
      <c r="BE362">
        <v>0</v>
      </c>
      <c r="BF362">
        <v>0</v>
      </c>
      <c r="BG362">
        <v>5</v>
      </c>
      <c r="BH362">
        <v>0</v>
      </c>
      <c r="BI362">
        <v>0</v>
      </c>
      <c r="BJ362">
        <v>0</v>
      </c>
      <c r="BK362">
        <v>15</v>
      </c>
      <c r="BL362">
        <v>1</v>
      </c>
      <c r="BM362">
        <v>1</v>
      </c>
      <c r="BN362">
        <v>1</v>
      </c>
    </row>
    <row r="363" spans="1:66" x14ac:dyDescent="0.2">
      <c r="A363">
        <v>362</v>
      </c>
      <c r="B363">
        <v>713596</v>
      </c>
      <c r="C363">
        <v>2</v>
      </c>
      <c r="D363">
        <v>16082991</v>
      </c>
      <c r="E363" s="1">
        <v>42091</v>
      </c>
      <c r="F363" s="1">
        <v>42099</v>
      </c>
      <c r="G363">
        <v>8</v>
      </c>
      <c r="H363">
        <v>0</v>
      </c>
      <c r="I363">
        <v>0</v>
      </c>
      <c r="J363">
        <v>68.099999999999994</v>
      </c>
      <c r="K363" t="s">
        <v>179</v>
      </c>
      <c r="L363" t="s">
        <v>156</v>
      </c>
      <c r="M363">
        <v>2</v>
      </c>
      <c r="N363">
        <v>0</v>
      </c>
      <c r="O363">
        <v>0</v>
      </c>
      <c r="P363">
        <v>1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9</v>
      </c>
      <c r="Y363">
        <v>8</v>
      </c>
      <c r="Z363">
        <v>2</v>
      </c>
      <c r="AA363">
        <v>0</v>
      </c>
      <c r="AB363">
        <v>0</v>
      </c>
      <c r="AC363">
        <v>0</v>
      </c>
      <c r="AD363">
        <v>1</v>
      </c>
      <c r="AE363">
        <v>1</v>
      </c>
      <c r="AF363">
        <v>1</v>
      </c>
      <c r="AG363">
        <v>1</v>
      </c>
      <c r="AH363">
        <v>1</v>
      </c>
      <c r="AI363">
        <v>1</v>
      </c>
      <c r="AJ363">
        <v>1</v>
      </c>
      <c r="AK363">
        <v>1</v>
      </c>
      <c r="AL363">
        <v>1</v>
      </c>
      <c r="AM363">
        <v>1</v>
      </c>
      <c r="AN363">
        <v>1</v>
      </c>
      <c r="AO363">
        <v>0</v>
      </c>
      <c r="AP363">
        <v>5</v>
      </c>
      <c r="AQ363">
        <v>10</v>
      </c>
      <c r="AR363">
        <v>10</v>
      </c>
      <c r="AS363">
        <v>10</v>
      </c>
      <c r="AT363">
        <v>10</v>
      </c>
      <c r="AU363">
        <v>15</v>
      </c>
      <c r="AV363">
        <v>15</v>
      </c>
      <c r="AW363">
        <v>10</v>
      </c>
      <c r="AX363">
        <v>10</v>
      </c>
      <c r="AY363">
        <v>5</v>
      </c>
      <c r="AZ363">
        <v>100</v>
      </c>
      <c r="BA363">
        <v>5</v>
      </c>
      <c r="BB363">
        <v>10</v>
      </c>
      <c r="BC363">
        <v>10</v>
      </c>
      <c r="BD363">
        <v>10</v>
      </c>
      <c r="BE363">
        <v>10</v>
      </c>
      <c r="BF363">
        <v>15</v>
      </c>
      <c r="BG363">
        <v>10</v>
      </c>
      <c r="BH363">
        <v>10</v>
      </c>
      <c r="BI363">
        <v>10</v>
      </c>
      <c r="BJ363">
        <v>5</v>
      </c>
      <c r="BK363">
        <v>95</v>
      </c>
      <c r="BL363">
        <v>5</v>
      </c>
      <c r="BM363">
        <v>4</v>
      </c>
      <c r="BN363">
        <v>1</v>
      </c>
    </row>
    <row r="364" spans="1:66" x14ac:dyDescent="0.2">
      <c r="A364">
        <v>363</v>
      </c>
      <c r="B364">
        <v>1323961</v>
      </c>
      <c r="C364">
        <v>2</v>
      </c>
      <c r="D364">
        <v>16083554</v>
      </c>
      <c r="E364" s="1">
        <v>42091</v>
      </c>
      <c r="F364" s="1">
        <v>42095</v>
      </c>
      <c r="G364">
        <v>4</v>
      </c>
      <c r="H364">
        <v>0</v>
      </c>
      <c r="I364">
        <v>0</v>
      </c>
      <c r="J364">
        <v>71.400000000000006</v>
      </c>
      <c r="K364" t="s">
        <v>181</v>
      </c>
      <c r="L364" t="s">
        <v>161</v>
      </c>
      <c r="M364">
        <v>3</v>
      </c>
      <c r="N364">
        <v>0</v>
      </c>
      <c r="O364">
        <v>1</v>
      </c>
      <c r="P364">
        <v>1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12.3</v>
      </c>
      <c r="Y364">
        <v>14</v>
      </c>
      <c r="Z364">
        <v>0</v>
      </c>
      <c r="AA364">
        <v>0</v>
      </c>
      <c r="AB364">
        <v>0</v>
      </c>
      <c r="AC364">
        <v>0</v>
      </c>
      <c r="AD364">
        <v>1</v>
      </c>
      <c r="AE364">
        <v>0</v>
      </c>
      <c r="AF364">
        <v>1</v>
      </c>
      <c r="AG364">
        <v>1</v>
      </c>
      <c r="AH364">
        <v>1</v>
      </c>
      <c r="AI364">
        <v>1</v>
      </c>
      <c r="AJ364">
        <v>1</v>
      </c>
      <c r="AK364">
        <v>1</v>
      </c>
      <c r="AL364">
        <v>1</v>
      </c>
      <c r="AM364">
        <v>1</v>
      </c>
      <c r="AN364">
        <v>1</v>
      </c>
      <c r="AO364">
        <v>1</v>
      </c>
      <c r="AP364">
        <v>5</v>
      </c>
      <c r="AQ364">
        <v>10</v>
      </c>
      <c r="AR364">
        <v>10</v>
      </c>
      <c r="AS364">
        <v>10</v>
      </c>
      <c r="AT364">
        <v>10</v>
      </c>
      <c r="AU364">
        <v>15</v>
      </c>
      <c r="AV364">
        <v>15</v>
      </c>
      <c r="AW364">
        <v>10</v>
      </c>
      <c r="AX364">
        <v>10</v>
      </c>
      <c r="AY364">
        <v>5</v>
      </c>
      <c r="AZ364">
        <v>100</v>
      </c>
      <c r="BA364">
        <v>0</v>
      </c>
      <c r="BB364">
        <v>10</v>
      </c>
      <c r="BC364">
        <v>10</v>
      </c>
      <c r="BD364">
        <v>10</v>
      </c>
      <c r="BE364">
        <v>5</v>
      </c>
      <c r="BF364">
        <v>10</v>
      </c>
      <c r="BG364">
        <v>10</v>
      </c>
      <c r="BH364">
        <v>5</v>
      </c>
      <c r="BI364">
        <v>5</v>
      </c>
      <c r="BJ364">
        <v>0</v>
      </c>
      <c r="BK364">
        <v>65</v>
      </c>
      <c r="BL364">
        <v>5</v>
      </c>
      <c r="BM364">
        <v>3</v>
      </c>
      <c r="BN364">
        <v>1</v>
      </c>
    </row>
    <row r="365" spans="1:66" x14ac:dyDescent="0.2">
      <c r="A365">
        <v>364</v>
      </c>
      <c r="B365">
        <v>398325</v>
      </c>
      <c r="C365">
        <v>2</v>
      </c>
      <c r="D365">
        <v>16085417</v>
      </c>
      <c r="E365" s="1">
        <v>42092</v>
      </c>
      <c r="F365" s="1">
        <v>42105</v>
      </c>
      <c r="G365">
        <v>13</v>
      </c>
      <c r="H365">
        <v>0</v>
      </c>
      <c r="I365">
        <v>0</v>
      </c>
      <c r="J365">
        <v>61.9</v>
      </c>
      <c r="K365" t="s">
        <v>155</v>
      </c>
      <c r="L365" t="s">
        <v>156</v>
      </c>
      <c r="M365">
        <v>3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1</v>
      </c>
      <c r="T365">
        <v>0</v>
      </c>
      <c r="U365">
        <v>0</v>
      </c>
      <c r="V365">
        <v>0</v>
      </c>
      <c r="W365">
        <v>0</v>
      </c>
      <c r="X365">
        <v>11</v>
      </c>
      <c r="Y365">
        <v>6</v>
      </c>
      <c r="Z365">
        <v>0</v>
      </c>
      <c r="AA365">
        <v>0</v>
      </c>
      <c r="AB365">
        <v>0</v>
      </c>
      <c r="AC365">
        <v>0</v>
      </c>
      <c r="AD365">
        <v>1</v>
      </c>
      <c r="AE365">
        <v>1</v>
      </c>
      <c r="AF365">
        <v>1</v>
      </c>
      <c r="AG365">
        <v>1</v>
      </c>
      <c r="AH365">
        <v>1</v>
      </c>
      <c r="AI365">
        <v>1</v>
      </c>
      <c r="AJ365">
        <v>1</v>
      </c>
      <c r="AK365">
        <v>1</v>
      </c>
      <c r="AL365">
        <v>1</v>
      </c>
      <c r="AM365">
        <v>1</v>
      </c>
      <c r="AN365">
        <v>1</v>
      </c>
      <c r="AO365">
        <v>0</v>
      </c>
      <c r="AP365">
        <v>5</v>
      </c>
      <c r="AQ365">
        <v>10</v>
      </c>
      <c r="AR365">
        <v>10</v>
      </c>
      <c r="AS365">
        <v>10</v>
      </c>
      <c r="AT365">
        <v>10</v>
      </c>
      <c r="AU365">
        <v>15</v>
      </c>
      <c r="AV365">
        <v>15</v>
      </c>
      <c r="AW365">
        <v>10</v>
      </c>
      <c r="AX365">
        <v>10</v>
      </c>
      <c r="AY365">
        <v>5</v>
      </c>
      <c r="AZ365">
        <v>100</v>
      </c>
      <c r="BA365">
        <v>5</v>
      </c>
      <c r="BB365">
        <v>10</v>
      </c>
      <c r="BC365">
        <v>10</v>
      </c>
      <c r="BD365">
        <v>10</v>
      </c>
      <c r="BE365">
        <v>10</v>
      </c>
      <c r="BF365">
        <v>15</v>
      </c>
      <c r="BG365">
        <v>15</v>
      </c>
      <c r="BH365">
        <v>10</v>
      </c>
      <c r="BI365">
        <v>10</v>
      </c>
      <c r="BJ365">
        <v>5</v>
      </c>
      <c r="BK365">
        <v>100</v>
      </c>
      <c r="BL365">
        <v>5</v>
      </c>
      <c r="BM365">
        <v>5</v>
      </c>
      <c r="BN365">
        <v>1</v>
      </c>
    </row>
    <row r="366" spans="1:66" x14ac:dyDescent="0.2">
      <c r="A366">
        <v>365</v>
      </c>
      <c r="B366">
        <v>1292465</v>
      </c>
      <c r="C366">
        <v>1</v>
      </c>
      <c r="D366">
        <v>16099029</v>
      </c>
      <c r="E366" s="1">
        <v>42093</v>
      </c>
      <c r="F366" s="1">
        <v>42095</v>
      </c>
      <c r="G366">
        <v>2</v>
      </c>
      <c r="H366">
        <v>0</v>
      </c>
      <c r="I366">
        <v>0</v>
      </c>
      <c r="J366">
        <v>66.099999999999994</v>
      </c>
      <c r="K366" t="s">
        <v>155</v>
      </c>
      <c r="L366" t="s">
        <v>161</v>
      </c>
      <c r="M366">
        <v>3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11.6</v>
      </c>
      <c r="Y366">
        <v>4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1</v>
      </c>
      <c r="AF366">
        <v>1</v>
      </c>
      <c r="AG366">
        <v>1</v>
      </c>
      <c r="AH366">
        <v>1</v>
      </c>
      <c r="AI366">
        <v>1</v>
      </c>
      <c r="AJ366">
        <v>1</v>
      </c>
      <c r="AK366">
        <v>1</v>
      </c>
      <c r="AL366">
        <v>1</v>
      </c>
      <c r="AM366">
        <v>1</v>
      </c>
      <c r="AN366">
        <v>1</v>
      </c>
      <c r="AO366">
        <v>0</v>
      </c>
      <c r="AP366">
        <v>5</v>
      </c>
      <c r="AQ366">
        <v>10</v>
      </c>
      <c r="AR366">
        <v>10</v>
      </c>
      <c r="AS366">
        <v>10</v>
      </c>
      <c r="AT366">
        <v>10</v>
      </c>
      <c r="AU366">
        <v>15</v>
      </c>
      <c r="AV366">
        <v>15</v>
      </c>
      <c r="AW366">
        <v>10</v>
      </c>
      <c r="AX366">
        <v>10</v>
      </c>
      <c r="AY366">
        <v>5</v>
      </c>
      <c r="AZ366">
        <v>100</v>
      </c>
      <c r="BA366">
        <v>5</v>
      </c>
      <c r="BB366">
        <v>10</v>
      </c>
      <c r="BC366">
        <v>10</v>
      </c>
      <c r="BD366">
        <v>10</v>
      </c>
      <c r="BE366">
        <v>10</v>
      </c>
      <c r="BF366">
        <v>15</v>
      </c>
      <c r="BG366">
        <v>15</v>
      </c>
      <c r="BH366">
        <v>10</v>
      </c>
      <c r="BI366">
        <v>10</v>
      </c>
      <c r="BJ366">
        <v>5</v>
      </c>
      <c r="BK366">
        <v>100</v>
      </c>
      <c r="BL366">
        <v>5</v>
      </c>
      <c r="BM366">
        <v>5</v>
      </c>
      <c r="BN366">
        <v>1</v>
      </c>
    </row>
    <row r="367" spans="1:66" x14ac:dyDescent="0.2">
      <c r="A367">
        <v>366</v>
      </c>
      <c r="B367">
        <v>856311</v>
      </c>
      <c r="C367">
        <v>2</v>
      </c>
      <c r="D367">
        <v>16236577</v>
      </c>
      <c r="E367" s="1">
        <v>42108</v>
      </c>
      <c r="F367" s="1">
        <v>42110</v>
      </c>
      <c r="G367">
        <v>2</v>
      </c>
      <c r="H367">
        <v>0</v>
      </c>
      <c r="I367">
        <v>0</v>
      </c>
      <c r="J367">
        <v>67.900000000000006</v>
      </c>
      <c r="K367" t="s">
        <v>155</v>
      </c>
      <c r="L367" t="s">
        <v>161</v>
      </c>
      <c r="M367">
        <v>2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14.9</v>
      </c>
      <c r="Y367">
        <v>3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1</v>
      </c>
      <c r="AF367">
        <v>1</v>
      </c>
      <c r="AG367">
        <v>1</v>
      </c>
      <c r="AH367">
        <v>1</v>
      </c>
      <c r="AI367">
        <v>1</v>
      </c>
      <c r="AJ367">
        <v>1</v>
      </c>
      <c r="AK367">
        <v>1</v>
      </c>
      <c r="AL367">
        <v>1</v>
      </c>
      <c r="AM367">
        <v>1</v>
      </c>
      <c r="AN367">
        <v>1</v>
      </c>
      <c r="AO367">
        <v>0</v>
      </c>
      <c r="AP367">
        <v>5</v>
      </c>
      <c r="AQ367">
        <v>10</v>
      </c>
      <c r="AR367">
        <v>10</v>
      </c>
      <c r="AS367">
        <v>10</v>
      </c>
      <c r="AT367">
        <v>10</v>
      </c>
      <c r="AU367">
        <v>15</v>
      </c>
      <c r="AV367">
        <v>15</v>
      </c>
      <c r="AW367">
        <v>10</v>
      </c>
      <c r="AX367">
        <v>10</v>
      </c>
      <c r="AY367">
        <v>5</v>
      </c>
      <c r="AZ367">
        <v>100</v>
      </c>
      <c r="BA367">
        <v>5</v>
      </c>
      <c r="BB367">
        <v>10</v>
      </c>
      <c r="BC367">
        <v>10</v>
      </c>
      <c r="BD367">
        <v>10</v>
      </c>
      <c r="BE367">
        <v>10</v>
      </c>
      <c r="BF367">
        <v>15</v>
      </c>
      <c r="BG367">
        <v>15</v>
      </c>
      <c r="BH367">
        <v>10</v>
      </c>
      <c r="BI367">
        <v>10</v>
      </c>
      <c r="BJ367">
        <v>5</v>
      </c>
      <c r="BK367">
        <v>100</v>
      </c>
      <c r="BL367">
        <v>5</v>
      </c>
      <c r="BM367">
        <v>5</v>
      </c>
      <c r="BN367">
        <v>1</v>
      </c>
    </row>
    <row r="368" spans="1:66" x14ac:dyDescent="0.2">
      <c r="A368">
        <v>367</v>
      </c>
      <c r="B368">
        <v>1174863</v>
      </c>
      <c r="C368">
        <v>1</v>
      </c>
      <c r="D368">
        <v>16087961</v>
      </c>
      <c r="E368" s="1">
        <v>42092</v>
      </c>
      <c r="F368" s="1">
        <v>42094</v>
      </c>
      <c r="G368">
        <v>2</v>
      </c>
      <c r="H368">
        <v>0</v>
      </c>
      <c r="I368">
        <v>0</v>
      </c>
      <c r="J368">
        <v>73.2</v>
      </c>
      <c r="K368" t="s">
        <v>179</v>
      </c>
      <c r="L368" t="s">
        <v>161</v>
      </c>
      <c r="M368">
        <v>3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11.5</v>
      </c>
      <c r="Y368">
        <v>1</v>
      </c>
      <c r="Z368">
        <v>1</v>
      </c>
      <c r="AA368">
        <v>0</v>
      </c>
      <c r="AB368">
        <v>1</v>
      </c>
      <c r="AC368">
        <v>1</v>
      </c>
      <c r="AD368">
        <v>1</v>
      </c>
      <c r="AE368">
        <v>0</v>
      </c>
      <c r="AF368">
        <v>0</v>
      </c>
      <c r="AG368">
        <v>1</v>
      </c>
      <c r="AH368">
        <v>1</v>
      </c>
      <c r="AI368">
        <v>1</v>
      </c>
      <c r="AJ368">
        <v>1</v>
      </c>
      <c r="AK368">
        <v>0</v>
      </c>
      <c r="AL368">
        <v>1</v>
      </c>
      <c r="AM368">
        <v>1</v>
      </c>
      <c r="AN368">
        <v>0</v>
      </c>
      <c r="AO368">
        <v>4</v>
      </c>
      <c r="AP368">
        <v>5</v>
      </c>
      <c r="AQ368">
        <v>10</v>
      </c>
      <c r="AR368">
        <v>10</v>
      </c>
      <c r="AS368">
        <v>10</v>
      </c>
      <c r="AT368">
        <v>10</v>
      </c>
      <c r="AU368">
        <v>15</v>
      </c>
      <c r="AV368">
        <v>15</v>
      </c>
      <c r="AW368">
        <v>10</v>
      </c>
      <c r="AX368">
        <v>10</v>
      </c>
      <c r="AY368">
        <v>5</v>
      </c>
      <c r="AZ368">
        <v>100</v>
      </c>
      <c r="BA368">
        <v>0</v>
      </c>
      <c r="BB368">
        <v>10</v>
      </c>
      <c r="BC368">
        <v>10</v>
      </c>
      <c r="BD368">
        <v>10</v>
      </c>
      <c r="BE368">
        <v>10</v>
      </c>
      <c r="BF368">
        <v>15</v>
      </c>
      <c r="BG368">
        <v>15</v>
      </c>
      <c r="BH368">
        <v>10</v>
      </c>
      <c r="BI368">
        <v>10</v>
      </c>
      <c r="BJ368">
        <v>0</v>
      </c>
      <c r="BK368">
        <v>90</v>
      </c>
      <c r="BL368">
        <v>5</v>
      </c>
      <c r="BM368">
        <v>3</v>
      </c>
      <c r="BN368">
        <v>2</v>
      </c>
    </row>
    <row r="369" spans="1:66" x14ac:dyDescent="0.2">
      <c r="A369">
        <v>368</v>
      </c>
      <c r="B369">
        <v>1771391</v>
      </c>
      <c r="C369">
        <v>2</v>
      </c>
      <c r="D369">
        <v>16347201</v>
      </c>
      <c r="E369" s="1">
        <v>42121</v>
      </c>
      <c r="F369" s="1">
        <v>42122</v>
      </c>
      <c r="G369">
        <v>1</v>
      </c>
      <c r="H369">
        <v>0</v>
      </c>
      <c r="I369">
        <v>0</v>
      </c>
      <c r="J369">
        <v>66.599999999999994</v>
      </c>
      <c r="K369" t="s">
        <v>179</v>
      </c>
      <c r="L369" t="s">
        <v>161</v>
      </c>
      <c r="M369">
        <v>2</v>
      </c>
      <c r="N369">
        <v>0</v>
      </c>
      <c r="O369">
        <v>0</v>
      </c>
      <c r="P369">
        <v>1</v>
      </c>
      <c r="Q369">
        <v>0</v>
      </c>
      <c r="R369">
        <v>0</v>
      </c>
      <c r="S369">
        <v>0</v>
      </c>
      <c r="T369">
        <v>0</v>
      </c>
      <c r="U369">
        <v>1</v>
      </c>
      <c r="V369">
        <v>0</v>
      </c>
      <c r="W369">
        <v>0</v>
      </c>
      <c r="X369">
        <v>15.1</v>
      </c>
      <c r="Y369">
        <v>0</v>
      </c>
      <c r="Z369">
        <v>2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1</v>
      </c>
      <c r="AG369">
        <v>1</v>
      </c>
      <c r="AH369">
        <v>1</v>
      </c>
      <c r="AI369">
        <v>1</v>
      </c>
      <c r="AJ369">
        <v>1</v>
      </c>
      <c r="AK369">
        <v>1</v>
      </c>
      <c r="AL369">
        <v>1</v>
      </c>
      <c r="AM369">
        <v>0</v>
      </c>
      <c r="AN369">
        <v>1</v>
      </c>
      <c r="AO369">
        <v>2</v>
      </c>
      <c r="AP369">
        <v>5</v>
      </c>
      <c r="AQ369">
        <v>10</v>
      </c>
      <c r="AR369">
        <v>10</v>
      </c>
      <c r="AS369">
        <v>10</v>
      </c>
      <c r="AT369">
        <v>10</v>
      </c>
      <c r="AU369">
        <v>15</v>
      </c>
      <c r="AV369">
        <v>10</v>
      </c>
      <c r="AW369">
        <v>10</v>
      </c>
      <c r="AX369">
        <v>5</v>
      </c>
      <c r="AY369">
        <v>5</v>
      </c>
      <c r="AZ369">
        <v>90</v>
      </c>
      <c r="BA369">
        <v>5</v>
      </c>
      <c r="BB369">
        <v>10</v>
      </c>
      <c r="BC369">
        <v>10</v>
      </c>
      <c r="BD369">
        <v>10</v>
      </c>
      <c r="BE369">
        <v>10</v>
      </c>
      <c r="BF369">
        <v>15</v>
      </c>
      <c r="BG369">
        <v>10</v>
      </c>
      <c r="BH369">
        <v>10</v>
      </c>
      <c r="BI369">
        <v>5</v>
      </c>
      <c r="BJ369">
        <v>5</v>
      </c>
      <c r="BK369">
        <v>90</v>
      </c>
      <c r="BL369">
        <v>3</v>
      </c>
      <c r="BM369">
        <v>3</v>
      </c>
      <c r="BN369">
        <v>1</v>
      </c>
    </row>
    <row r="370" spans="1:66" x14ac:dyDescent="0.2">
      <c r="A370">
        <v>369</v>
      </c>
      <c r="B370">
        <v>479764</v>
      </c>
      <c r="C370">
        <v>2</v>
      </c>
      <c r="D370">
        <v>16302618</v>
      </c>
      <c r="E370" s="1">
        <v>42116</v>
      </c>
      <c r="F370" s="1">
        <v>42119</v>
      </c>
      <c r="G370">
        <v>3</v>
      </c>
      <c r="H370">
        <v>0</v>
      </c>
      <c r="I370">
        <v>0</v>
      </c>
      <c r="J370">
        <v>84.6</v>
      </c>
      <c r="K370" t="s">
        <v>155</v>
      </c>
      <c r="L370" t="s">
        <v>166</v>
      </c>
      <c r="M370">
        <v>3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14.4</v>
      </c>
      <c r="Y370">
        <v>8</v>
      </c>
      <c r="Z370">
        <v>0</v>
      </c>
      <c r="AA370">
        <v>0</v>
      </c>
      <c r="AB370">
        <v>1</v>
      </c>
      <c r="AC370">
        <v>1</v>
      </c>
      <c r="AD370">
        <v>1</v>
      </c>
      <c r="AE370">
        <v>0</v>
      </c>
      <c r="AF370">
        <v>1</v>
      </c>
      <c r="AG370">
        <v>1</v>
      </c>
      <c r="AH370">
        <v>1</v>
      </c>
      <c r="AI370">
        <v>1</v>
      </c>
      <c r="AJ370">
        <v>1</v>
      </c>
      <c r="AK370">
        <v>1</v>
      </c>
      <c r="AL370">
        <v>1</v>
      </c>
      <c r="AM370">
        <v>1</v>
      </c>
      <c r="AN370">
        <v>0</v>
      </c>
      <c r="AO370">
        <v>2</v>
      </c>
      <c r="AP370">
        <v>5</v>
      </c>
      <c r="AQ370">
        <v>10</v>
      </c>
      <c r="AR370">
        <v>5</v>
      </c>
      <c r="AS370">
        <v>10</v>
      </c>
      <c r="AT370">
        <v>5</v>
      </c>
      <c r="AU370">
        <v>10</v>
      </c>
      <c r="AV370">
        <v>10</v>
      </c>
      <c r="AW370">
        <v>10</v>
      </c>
      <c r="AX370">
        <v>5</v>
      </c>
      <c r="AY370">
        <v>5</v>
      </c>
      <c r="AZ370">
        <v>75</v>
      </c>
      <c r="BA370">
        <v>5</v>
      </c>
      <c r="BB370">
        <v>5</v>
      </c>
      <c r="BC370">
        <v>5</v>
      </c>
      <c r="BD370">
        <v>10</v>
      </c>
      <c r="BE370">
        <v>5</v>
      </c>
      <c r="BF370">
        <v>10</v>
      </c>
      <c r="BG370">
        <v>10</v>
      </c>
      <c r="BH370">
        <v>10</v>
      </c>
      <c r="BI370">
        <v>5</v>
      </c>
      <c r="BJ370">
        <v>0</v>
      </c>
      <c r="BK370">
        <v>65</v>
      </c>
      <c r="BL370">
        <v>3</v>
      </c>
      <c r="BM370">
        <v>3</v>
      </c>
      <c r="BN370">
        <v>1</v>
      </c>
    </row>
    <row r="371" spans="1:66" x14ac:dyDescent="0.2">
      <c r="A371">
        <v>370</v>
      </c>
      <c r="B371">
        <v>738470</v>
      </c>
      <c r="C371">
        <v>1</v>
      </c>
      <c r="D371">
        <v>16316926</v>
      </c>
      <c r="E371" s="1">
        <v>42117</v>
      </c>
      <c r="F371" s="1">
        <v>42121</v>
      </c>
      <c r="G371">
        <v>4</v>
      </c>
      <c r="H371">
        <v>0</v>
      </c>
      <c r="I371">
        <v>0</v>
      </c>
      <c r="J371">
        <v>72</v>
      </c>
      <c r="K371" t="s">
        <v>181</v>
      </c>
      <c r="L371" t="s">
        <v>161</v>
      </c>
      <c r="M371">
        <v>1</v>
      </c>
      <c r="N371">
        <v>0</v>
      </c>
      <c r="O371">
        <v>0</v>
      </c>
      <c r="P371">
        <v>1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14.6</v>
      </c>
      <c r="Y371">
        <v>2</v>
      </c>
      <c r="Z371">
        <v>0</v>
      </c>
      <c r="AA371">
        <v>0</v>
      </c>
      <c r="AB371">
        <v>0</v>
      </c>
      <c r="AC371">
        <v>0</v>
      </c>
      <c r="AD371">
        <v>1</v>
      </c>
      <c r="AE371">
        <v>1</v>
      </c>
      <c r="AF371">
        <v>1</v>
      </c>
      <c r="AG371">
        <v>1</v>
      </c>
      <c r="AH371">
        <v>1</v>
      </c>
      <c r="AI371">
        <v>1</v>
      </c>
      <c r="AJ371">
        <v>1</v>
      </c>
      <c r="AK371">
        <v>1</v>
      </c>
      <c r="AL371">
        <v>1</v>
      </c>
      <c r="AM371">
        <v>1</v>
      </c>
      <c r="AN371">
        <v>1</v>
      </c>
      <c r="AO371">
        <v>0</v>
      </c>
      <c r="AP371">
        <v>5</v>
      </c>
      <c r="AQ371">
        <v>10</v>
      </c>
      <c r="AR371">
        <v>10</v>
      </c>
      <c r="AS371">
        <v>10</v>
      </c>
      <c r="AT371">
        <v>10</v>
      </c>
      <c r="AU371">
        <v>15</v>
      </c>
      <c r="AV371">
        <v>15</v>
      </c>
      <c r="AW371">
        <v>10</v>
      </c>
      <c r="AX371">
        <v>10</v>
      </c>
      <c r="AY371">
        <v>5</v>
      </c>
      <c r="AZ371">
        <v>100</v>
      </c>
      <c r="BA371">
        <v>5</v>
      </c>
      <c r="BB371">
        <v>10</v>
      </c>
      <c r="BC371">
        <v>10</v>
      </c>
      <c r="BD371">
        <v>10</v>
      </c>
      <c r="BE371">
        <v>10</v>
      </c>
      <c r="BF371">
        <v>15</v>
      </c>
      <c r="BG371">
        <v>15</v>
      </c>
      <c r="BH371">
        <v>10</v>
      </c>
      <c r="BI371">
        <v>10</v>
      </c>
      <c r="BJ371">
        <v>5</v>
      </c>
      <c r="BK371">
        <v>100</v>
      </c>
      <c r="BL371">
        <v>5</v>
      </c>
      <c r="BM371">
        <v>5</v>
      </c>
      <c r="BN371">
        <v>1</v>
      </c>
    </row>
    <row r="372" spans="1:66" x14ac:dyDescent="0.2">
      <c r="A372">
        <v>371</v>
      </c>
      <c r="B372">
        <v>1668226</v>
      </c>
      <c r="C372">
        <v>2</v>
      </c>
      <c r="D372">
        <v>16300243</v>
      </c>
      <c r="E372" s="1">
        <v>42117</v>
      </c>
      <c r="F372" s="1">
        <v>42120</v>
      </c>
      <c r="G372">
        <v>3</v>
      </c>
      <c r="H372">
        <v>0</v>
      </c>
      <c r="I372">
        <v>0</v>
      </c>
      <c r="J372">
        <v>69.2</v>
      </c>
      <c r="K372" t="s">
        <v>179</v>
      </c>
      <c r="L372" t="s">
        <v>180</v>
      </c>
      <c r="M372">
        <v>3</v>
      </c>
      <c r="N372">
        <v>0</v>
      </c>
      <c r="O372">
        <v>0</v>
      </c>
      <c r="P372">
        <v>1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13.5</v>
      </c>
      <c r="Y372">
        <v>6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1</v>
      </c>
      <c r="AG372">
        <v>1</v>
      </c>
      <c r="AH372">
        <v>1</v>
      </c>
      <c r="AI372">
        <v>1</v>
      </c>
      <c r="AJ372">
        <v>1</v>
      </c>
      <c r="AK372">
        <v>1</v>
      </c>
      <c r="AL372">
        <v>1</v>
      </c>
      <c r="AM372">
        <v>1</v>
      </c>
      <c r="AN372">
        <v>1</v>
      </c>
      <c r="AO372">
        <v>1</v>
      </c>
      <c r="AP372">
        <v>5</v>
      </c>
      <c r="AQ372">
        <v>10</v>
      </c>
      <c r="AR372">
        <v>0</v>
      </c>
      <c r="AS372">
        <v>10</v>
      </c>
      <c r="AT372">
        <v>10</v>
      </c>
      <c r="AU372">
        <v>15</v>
      </c>
      <c r="AV372">
        <v>15</v>
      </c>
      <c r="AW372">
        <v>10</v>
      </c>
      <c r="AX372">
        <v>10</v>
      </c>
      <c r="AY372">
        <v>5</v>
      </c>
      <c r="AZ372">
        <v>90</v>
      </c>
      <c r="BA372">
        <v>5</v>
      </c>
      <c r="BB372">
        <v>10</v>
      </c>
      <c r="BC372">
        <v>0</v>
      </c>
      <c r="BD372">
        <v>10</v>
      </c>
      <c r="BE372">
        <v>5</v>
      </c>
      <c r="BF372">
        <v>10</v>
      </c>
      <c r="BG372">
        <v>10</v>
      </c>
      <c r="BH372">
        <v>5</v>
      </c>
      <c r="BI372">
        <v>5</v>
      </c>
      <c r="BJ372">
        <v>0</v>
      </c>
      <c r="BK372">
        <v>60</v>
      </c>
      <c r="BL372">
        <v>3</v>
      </c>
      <c r="BM372">
        <v>2</v>
      </c>
      <c r="BN372">
        <v>1</v>
      </c>
    </row>
    <row r="373" spans="1:66" x14ac:dyDescent="0.2">
      <c r="A373">
        <v>372</v>
      </c>
      <c r="B373">
        <v>1727998</v>
      </c>
      <c r="C373">
        <v>1</v>
      </c>
      <c r="D373">
        <v>16341944</v>
      </c>
      <c r="E373" s="1">
        <v>42121</v>
      </c>
      <c r="F373" s="1">
        <v>42123</v>
      </c>
      <c r="G373">
        <v>2</v>
      </c>
      <c r="H373">
        <v>0</v>
      </c>
      <c r="I373">
        <v>0</v>
      </c>
      <c r="J373">
        <v>89.3</v>
      </c>
      <c r="K373" t="s">
        <v>179</v>
      </c>
      <c r="L373" t="s">
        <v>156</v>
      </c>
      <c r="M373">
        <v>4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12.9</v>
      </c>
      <c r="Y373">
        <v>6</v>
      </c>
      <c r="Z373">
        <v>2</v>
      </c>
      <c r="AA373">
        <v>0</v>
      </c>
      <c r="AB373">
        <v>0</v>
      </c>
      <c r="AC373">
        <v>0</v>
      </c>
      <c r="AD373">
        <v>1</v>
      </c>
      <c r="AE373">
        <v>0</v>
      </c>
      <c r="AF373">
        <v>1</v>
      </c>
      <c r="AG373">
        <v>1</v>
      </c>
      <c r="AH373">
        <v>1</v>
      </c>
      <c r="AI373">
        <v>1</v>
      </c>
      <c r="AJ373">
        <v>1</v>
      </c>
      <c r="AK373">
        <v>1</v>
      </c>
      <c r="AL373">
        <v>1</v>
      </c>
      <c r="AM373">
        <v>1</v>
      </c>
      <c r="AN373">
        <v>1</v>
      </c>
      <c r="AO373">
        <v>1</v>
      </c>
      <c r="AP373">
        <v>5</v>
      </c>
      <c r="AQ373">
        <v>10</v>
      </c>
      <c r="AR373">
        <v>10</v>
      </c>
      <c r="AS373">
        <v>10</v>
      </c>
      <c r="AT373">
        <v>10</v>
      </c>
      <c r="AU373">
        <v>15</v>
      </c>
      <c r="AV373">
        <v>15</v>
      </c>
      <c r="AW373">
        <v>10</v>
      </c>
      <c r="AX373">
        <v>10</v>
      </c>
      <c r="AY373">
        <v>5</v>
      </c>
      <c r="AZ373">
        <v>100</v>
      </c>
      <c r="BA373">
        <v>5</v>
      </c>
      <c r="BB373">
        <v>10</v>
      </c>
      <c r="BC373">
        <v>10</v>
      </c>
      <c r="BD373">
        <v>10</v>
      </c>
      <c r="BE373">
        <v>10</v>
      </c>
      <c r="BF373">
        <v>15</v>
      </c>
      <c r="BG373">
        <v>15</v>
      </c>
      <c r="BH373">
        <v>10</v>
      </c>
      <c r="BI373">
        <v>10</v>
      </c>
      <c r="BJ373">
        <v>5</v>
      </c>
      <c r="BK373">
        <v>100</v>
      </c>
      <c r="BL373">
        <v>5</v>
      </c>
      <c r="BM373">
        <v>5</v>
      </c>
      <c r="BN373">
        <v>1</v>
      </c>
    </row>
    <row r="374" spans="1:66" x14ac:dyDescent="0.2">
      <c r="A374">
        <v>373</v>
      </c>
      <c r="B374">
        <v>495708</v>
      </c>
      <c r="C374">
        <v>2</v>
      </c>
      <c r="D374">
        <v>16331386</v>
      </c>
      <c r="E374" s="1">
        <v>42119</v>
      </c>
      <c r="F374" s="1">
        <v>42125</v>
      </c>
      <c r="G374">
        <v>6</v>
      </c>
      <c r="H374">
        <v>0</v>
      </c>
      <c r="I374">
        <v>0</v>
      </c>
      <c r="J374">
        <v>67.7</v>
      </c>
      <c r="K374" t="s">
        <v>155</v>
      </c>
      <c r="L374" t="s">
        <v>156</v>
      </c>
      <c r="M374">
        <v>4</v>
      </c>
      <c r="N374">
        <v>0</v>
      </c>
      <c r="O374">
        <v>0</v>
      </c>
      <c r="P374">
        <v>1</v>
      </c>
      <c r="Q374">
        <v>0</v>
      </c>
      <c r="R374">
        <v>0</v>
      </c>
      <c r="S374">
        <v>1</v>
      </c>
      <c r="T374">
        <v>0</v>
      </c>
      <c r="U374">
        <v>0</v>
      </c>
      <c r="V374">
        <v>0</v>
      </c>
      <c r="W374">
        <v>0</v>
      </c>
      <c r="X374">
        <v>9.8000000000000007</v>
      </c>
      <c r="Y374">
        <v>7</v>
      </c>
      <c r="Z374">
        <v>4</v>
      </c>
      <c r="AA374">
        <v>0</v>
      </c>
      <c r="AB374">
        <v>0</v>
      </c>
      <c r="AC374">
        <v>0</v>
      </c>
      <c r="AD374">
        <v>0</v>
      </c>
      <c r="AE374">
        <v>1</v>
      </c>
      <c r="AF374">
        <v>1</v>
      </c>
      <c r="AG374">
        <v>1</v>
      </c>
      <c r="AH374">
        <v>1</v>
      </c>
      <c r="AI374">
        <v>1</v>
      </c>
      <c r="AJ374">
        <v>1</v>
      </c>
      <c r="AK374">
        <v>1</v>
      </c>
      <c r="AL374">
        <v>1</v>
      </c>
      <c r="AM374">
        <v>1</v>
      </c>
      <c r="AN374">
        <v>1</v>
      </c>
      <c r="AO374">
        <v>0</v>
      </c>
      <c r="AP374">
        <v>5</v>
      </c>
      <c r="AQ374">
        <v>10</v>
      </c>
      <c r="AR374">
        <v>10</v>
      </c>
      <c r="AS374">
        <v>10</v>
      </c>
      <c r="AT374">
        <v>10</v>
      </c>
      <c r="AU374">
        <v>15</v>
      </c>
      <c r="AV374">
        <v>15</v>
      </c>
      <c r="AW374">
        <v>10</v>
      </c>
      <c r="AX374">
        <v>10</v>
      </c>
      <c r="AY374">
        <v>5</v>
      </c>
      <c r="AZ374">
        <v>100</v>
      </c>
      <c r="BA374">
        <v>5</v>
      </c>
      <c r="BB374">
        <v>10</v>
      </c>
      <c r="BC374">
        <v>10</v>
      </c>
      <c r="BD374">
        <v>10</v>
      </c>
      <c r="BE374">
        <v>10</v>
      </c>
      <c r="BF374">
        <v>15</v>
      </c>
      <c r="BG374">
        <v>15</v>
      </c>
      <c r="BH374">
        <v>10</v>
      </c>
      <c r="BI374">
        <v>10</v>
      </c>
      <c r="BJ374">
        <v>5</v>
      </c>
      <c r="BK374">
        <v>100</v>
      </c>
      <c r="BL374">
        <v>5</v>
      </c>
      <c r="BM374">
        <v>5</v>
      </c>
      <c r="BN374">
        <v>1</v>
      </c>
    </row>
    <row r="375" spans="1:66" x14ac:dyDescent="0.2">
      <c r="A375">
        <v>374</v>
      </c>
      <c r="B375">
        <v>348057</v>
      </c>
      <c r="C375">
        <v>1</v>
      </c>
      <c r="D375">
        <v>16343006</v>
      </c>
      <c r="E375" s="1">
        <v>42121</v>
      </c>
      <c r="F375" s="1">
        <v>42124</v>
      </c>
      <c r="G375">
        <v>3</v>
      </c>
      <c r="H375">
        <v>0</v>
      </c>
      <c r="I375">
        <v>0</v>
      </c>
      <c r="J375">
        <v>63.8</v>
      </c>
      <c r="K375" t="s">
        <v>155</v>
      </c>
      <c r="L375" t="s">
        <v>156</v>
      </c>
      <c r="M375">
        <v>2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12.6</v>
      </c>
      <c r="Y375">
        <v>3</v>
      </c>
      <c r="Z375">
        <v>0</v>
      </c>
      <c r="AA375">
        <v>0</v>
      </c>
      <c r="AB375">
        <v>0</v>
      </c>
      <c r="AC375">
        <v>1</v>
      </c>
      <c r="AD375">
        <v>0</v>
      </c>
      <c r="AE375">
        <v>1</v>
      </c>
      <c r="AF375">
        <v>1</v>
      </c>
      <c r="AG375">
        <v>1</v>
      </c>
      <c r="AH375">
        <v>1</v>
      </c>
      <c r="AI375">
        <v>1</v>
      </c>
      <c r="AJ375">
        <v>1</v>
      </c>
      <c r="AK375">
        <v>1</v>
      </c>
      <c r="AL375">
        <v>1</v>
      </c>
      <c r="AM375">
        <v>1</v>
      </c>
      <c r="AN375">
        <v>1</v>
      </c>
      <c r="AO375">
        <v>0</v>
      </c>
      <c r="AP375">
        <v>5</v>
      </c>
      <c r="AQ375">
        <v>10</v>
      </c>
      <c r="AR375">
        <v>10</v>
      </c>
      <c r="AS375">
        <v>10</v>
      </c>
      <c r="AT375">
        <v>10</v>
      </c>
      <c r="AU375">
        <v>15</v>
      </c>
      <c r="AV375">
        <v>15</v>
      </c>
      <c r="AW375">
        <v>10</v>
      </c>
      <c r="AX375">
        <v>10</v>
      </c>
      <c r="AY375">
        <v>5</v>
      </c>
      <c r="AZ375">
        <v>100</v>
      </c>
      <c r="BA375">
        <v>5</v>
      </c>
      <c r="BB375">
        <v>10</v>
      </c>
      <c r="BC375">
        <v>10</v>
      </c>
      <c r="BD375">
        <v>10</v>
      </c>
      <c r="BE375">
        <v>10</v>
      </c>
      <c r="BF375">
        <v>15</v>
      </c>
      <c r="BG375">
        <v>15</v>
      </c>
      <c r="BH375">
        <v>10</v>
      </c>
      <c r="BI375">
        <v>10</v>
      </c>
      <c r="BJ375">
        <v>5</v>
      </c>
      <c r="BK375">
        <v>100</v>
      </c>
      <c r="BL375">
        <v>5</v>
      </c>
      <c r="BM375">
        <v>5</v>
      </c>
      <c r="BN375">
        <v>1</v>
      </c>
    </row>
    <row r="376" spans="1:66" x14ac:dyDescent="0.2">
      <c r="A376">
        <v>375</v>
      </c>
      <c r="B376">
        <v>1649411</v>
      </c>
      <c r="C376">
        <v>2</v>
      </c>
      <c r="D376">
        <v>16314561</v>
      </c>
      <c r="E376" s="1">
        <v>42117</v>
      </c>
      <c r="F376" s="1">
        <v>42203</v>
      </c>
      <c r="G376">
        <v>86</v>
      </c>
      <c r="H376">
        <v>1</v>
      </c>
      <c r="I376">
        <v>1</v>
      </c>
      <c r="J376">
        <v>72.5</v>
      </c>
      <c r="K376" t="s">
        <v>179</v>
      </c>
      <c r="L376" t="s">
        <v>156</v>
      </c>
      <c r="M376">
        <v>2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1</v>
      </c>
      <c r="T376">
        <v>0</v>
      </c>
      <c r="U376">
        <v>0</v>
      </c>
      <c r="V376">
        <v>0</v>
      </c>
      <c r="W376">
        <v>0</v>
      </c>
      <c r="X376">
        <v>12</v>
      </c>
      <c r="Y376">
        <v>5</v>
      </c>
      <c r="Z376">
        <v>1</v>
      </c>
      <c r="AA376">
        <v>0</v>
      </c>
      <c r="AB376">
        <v>0</v>
      </c>
      <c r="AC376">
        <v>0</v>
      </c>
      <c r="AD376">
        <v>1</v>
      </c>
      <c r="AE376">
        <v>0</v>
      </c>
      <c r="AF376">
        <v>0</v>
      </c>
      <c r="AG376">
        <v>1</v>
      </c>
      <c r="AH376">
        <v>0</v>
      </c>
      <c r="AI376">
        <v>1</v>
      </c>
      <c r="AJ376">
        <v>1</v>
      </c>
      <c r="AK376">
        <v>1</v>
      </c>
      <c r="AL376">
        <v>1</v>
      </c>
      <c r="AM376">
        <v>0</v>
      </c>
      <c r="AN376">
        <v>1</v>
      </c>
      <c r="AO376">
        <v>4</v>
      </c>
      <c r="AP376">
        <v>5</v>
      </c>
      <c r="AQ376">
        <v>5</v>
      </c>
      <c r="AR376">
        <v>0</v>
      </c>
      <c r="AS376">
        <v>10</v>
      </c>
      <c r="AT376">
        <v>0</v>
      </c>
      <c r="AU376">
        <v>15</v>
      </c>
      <c r="AV376">
        <v>15</v>
      </c>
      <c r="AW376">
        <v>10</v>
      </c>
      <c r="AX376">
        <v>10</v>
      </c>
      <c r="AY376">
        <v>5</v>
      </c>
      <c r="AZ376">
        <v>75</v>
      </c>
      <c r="BA376">
        <v>0</v>
      </c>
      <c r="BB376">
        <v>0</v>
      </c>
      <c r="BC376">
        <v>0</v>
      </c>
      <c r="BD376">
        <v>5</v>
      </c>
      <c r="BE376">
        <v>0</v>
      </c>
      <c r="BF376">
        <v>5</v>
      </c>
      <c r="BG376">
        <v>10</v>
      </c>
      <c r="BH376">
        <v>0</v>
      </c>
      <c r="BI376">
        <v>5</v>
      </c>
      <c r="BJ376">
        <v>0</v>
      </c>
      <c r="BK376">
        <v>25</v>
      </c>
      <c r="BL376">
        <v>3</v>
      </c>
      <c r="BM376">
        <v>2</v>
      </c>
      <c r="BN376">
        <v>2</v>
      </c>
    </row>
    <row r="377" spans="1:66" x14ac:dyDescent="0.2">
      <c r="A377">
        <v>376</v>
      </c>
      <c r="B377">
        <v>890686</v>
      </c>
      <c r="C377">
        <v>2</v>
      </c>
      <c r="D377">
        <v>16314641</v>
      </c>
      <c r="E377" s="1">
        <v>42117</v>
      </c>
      <c r="F377" s="1">
        <v>42120</v>
      </c>
      <c r="G377">
        <v>3</v>
      </c>
      <c r="H377">
        <v>0</v>
      </c>
      <c r="I377">
        <v>0</v>
      </c>
      <c r="J377">
        <v>62.2</v>
      </c>
      <c r="K377" t="s">
        <v>169</v>
      </c>
      <c r="L377" t="s">
        <v>184</v>
      </c>
      <c r="M377">
        <v>4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11.5</v>
      </c>
      <c r="Y377">
        <v>9</v>
      </c>
      <c r="Z377">
        <v>0</v>
      </c>
      <c r="AA377">
        <v>0</v>
      </c>
      <c r="AB377">
        <v>0</v>
      </c>
      <c r="AC377">
        <v>0</v>
      </c>
      <c r="AD377">
        <v>1</v>
      </c>
      <c r="AE377">
        <v>0</v>
      </c>
      <c r="AF377">
        <v>1</v>
      </c>
      <c r="AG377">
        <v>1</v>
      </c>
      <c r="AH377">
        <v>1</v>
      </c>
      <c r="AI377">
        <v>1</v>
      </c>
      <c r="AJ377">
        <v>1</v>
      </c>
      <c r="AK377">
        <v>1</v>
      </c>
      <c r="AL377">
        <v>1</v>
      </c>
      <c r="AM377">
        <v>1</v>
      </c>
      <c r="AN377">
        <v>1</v>
      </c>
      <c r="AO377">
        <v>0</v>
      </c>
      <c r="AP377">
        <v>5</v>
      </c>
      <c r="AQ377">
        <v>10</v>
      </c>
      <c r="AR377">
        <v>10</v>
      </c>
      <c r="AS377">
        <v>10</v>
      </c>
      <c r="AT377">
        <v>10</v>
      </c>
      <c r="AU377">
        <v>15</v>
      </c>
      <c r="AV377">
        <v>15</v>
      </c>
      <c r="AW377">
        <v>10</v>
      </c>
      <c r="AX377">
        <v>10</v>
      </c>
      <c r="AY377">
        <v>5</v>
      </c>
      <c r="AZ377">
        <v>100</v>
      </c>
      <c r="BA377">
        <v>5</v>
      </c>
      <c r="BB377">
        <v>10</v>
      </c>
      <c r="BC377">
        <v>10</v>
      </c>
      <c r="BD377">
        <v>10</v>
      </c>
      <c r="BE377">
        <v>10</v>
      </c>
      <c r="BF377">
        <v>15</v>
      </c>
      <c r="BG377">
        <v>15</v>
      </c>
      <c r="BH377">
        <v>10</v>
      </c>
      <c r="BI377">
        <v>10</v>
      </c>
      <c r="BJ377">
        <v>5</v>
      </c>
      <c r="BK377">
        <v>100</v>
      </c>
      <c r="BL377">
        <v>5</v>
      </c>
      <c r="BM377">
        <v>5</v>
      </c>
      <c r="BN377">
        <v>1</v>
      </c>
    </row>
    <row r="378" spans="1:66" x14ac:dyDescent="0.2">
      <c r="A378">
        <v>377</v>
      </c>
      <c r="B378">
        <v>551998</v>
      </c>
      <c r="C378">
        <v>1</v>
      </c>
      <c r="D378">
        <v>16267845</v>
      </c>
      <c r="E378" s="1">
        <v>42116</v>
      </c>
      <c r="F378" s="1">
        <v>42123</v>
      </c>
      <c r="G378">
        <v>7</v>
      </c>
      <c r="H378">
        <v>0</v>
      </c>
      <c r="I378">
        <v>0</v>
      </c>
      <c r="J378">
        <v>64.099999999999994</v>
      </c>
      <c r="K378" t="s">
        <v>181</v>
      </c>
      <c r="L378" t="s">
        <v>156</v>
      </c>
      <c r="M378">
        <v>5</v>
      </c>
      <c r="N378">
        <v>0</v>
      </c>
      <c r="O378">
        <v>0</v>
      </c>
      <c r="P378">
        <v>1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14.3</v>
      </c>
      <c r="Y378">
        <v>10</v>
      </c>
      <c r="Z378">
        <v>0</v>
      </c>
      <c r="AA378">
        <v>0</v>
      </c>
      <c r="AB378">
        <v>1</v>
      </c>
      <c r="AC378">
        <v>2</v>
      </c>
      <c r="AD378">
        <v>0</v>
      </c>
      <c r="AE378">
        <v>1</v>
      </c>
      <c r="AF378">
        <v>1</v>
      </c>
      <c r="AG378">
        <v>1</v>
      </c>
      <c r="AH378">
        <v>1</v>
      </c>
      <c r="AI378">
        <v>1</v>
      </c>
      <c r="AJ378">
        <v>1</v>
      </c>
      <c r="AK378">
        <v>1</v>
      </c>
      <c r="AL378">
        <v>1</v>
      </c>
      <c r="AM378">
        <v>1</v>
      </c>
      <c r="AN378">
        <v>1</v>
      </c>
      <c r="AO378">
        <v>0</v>
      </c>
      <c r="AP378">
        <v>5</v>
      </c>
      <c r="AQ378">
        <v>10</v>
      </c>
      <c r="AR378">
        <v>10</v>
      </c>
      <c r="AS378">
        <v>10</v>
      </c>
      <c r="AT378">
        <v>10</v>
      </c>
      <c r="AU378">
        <v>15</v>
      </c>
      <c r="AV378">
        <v>15</v>
      </c>
      <c r="AW378">
        <v>10</v>
      </c>
      <c r="AX378">
        <v>10</v>
      </c>
      <c r="AY378">
        <v>5</v>
      </c>
      <c r="AZ378">
        <v>100</v>
      </c>
      <c r="BA378">
        <v>0</v>
      </c>
      <c r="BB378">
        <v>0</v>
      </c>
      <c r="BC378">
        <v>10</v>
      </c>
      <c r="BD378">
        <v>10</v>
      </c>
      <c r="BE378">
        <v>10</v>
      </c>
      <c r="BF378">
        <v>15</v>
      </c>
      <c r="BG378">
        <v>15</v>
      </c>
      <c r="BH378">
        <v>10</v>
      </c>
      <c r="BI378">
        <v>10</v>
      </c>
      <c r="BJ378">
        <v>0</v>
      </c>
      <c r="BK378">
        <v>80</v>
      </c>
      <c r="BL378">
        <v>5</v>
      </c>
      <c r="BM378">
        <v>3</v>
      </c>
      <c r="BN378">
        <v>1</v>
      </c>
    </row>
    <row r="379" spans="1:66" x14ac:dyDescent="0.2">
      <c r="A379">
        <v>378</v>
      </c>
      <c r="B379">
        <v>1137338</v>
      </c>
      <c r="C379">
        <v>2</v>
      </c>
      <c r="D379">
        <v>16091077</v>
      </c>
      <c r="E379" s="1">
        <v>42104</v>
      </c>
      <c r="F379" s="1">
        <v>42108</v>
      </c>
      <c r="G379">
        <v>4</v>
      </c>
      <c r="H379">
        <v>0</v>
      </c>
      <c r="I379">
        <v>0</v>
      </c>
      <c r="J379">
        <v>68</v>
      </c>
      <c r="K379" t="s">
        <v>181</v>
      </c>
      <c r="L379" t="s">
        <v>180</v>
      </c>
      <c r="M379">
        <v>2</v>
      </c>
      <c r="N379">
        <v>0</v>
      </c>
      <c r="O379">
        <v>0</v>
      </c>
      <c r="P379">
        <v>1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9.3000000000000007</v>
      </c>
      <c r="Y379">
        <v>2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1</v>
      </c>
      <c r="AF379">
        <v>1</v>
      </c>
      <c r="AG379">
        <v>1</v>
      </c>
      <c r="AH379">
        <v>1</v>
      </c>
      <c r="AI379">
        <v>1</v>
      </c>
      <c r="AJ379">
        <v>1</v>
      </c>
      <c r="AK379">
        <v>1</v>
      </c>
      <c r="AL379">
        <v>1</v>
      </c>
      <c r="AM379">
        <v>1</v>
      </c>
      <c r="AN379">
        <v>1</v>
      </c>
      <c r="AO379">
        <v>1</v>
      </c>
      <c r="AP379">
        <v>5</v>
      </c>
      <c r="AQ379">
        <v>0</v>
      </c>
      <c r="AR379">
        <v>0</v>
      </c>
      <c r="AS379">
        <v>10</v>
      </c>
      <c r="AT379">
        <v>10</v>
      </c>
      <c r="AU379">
        <v>15</v>
      </c>
      <c r="AV379">
        <v>15</v>
      </c>
      <c r="AW379">
        <v>10</v>
      </c>
      <c r="AX379">
        <v>10</v>
      </c>
      <c r="AY379">
        <v>5</v>
      </c>
      <c r="AZ379">
        <v>80</v>
      </c>
      <c r="BA379">
        <v>5</v>
      </c>
      <c r="BB379">
        <v>0</v>
      </c>
      <c r="BC379">
        <v>0</v>
      </c>
      <c r="BD379">
        <v>10</v>
      </c>
      <c r="BE379">
        <v>10</v>
      </c>
      <c r="BF379">
        <v>10</v>
      </c>
      <c r="BG379">
        <v>15</v>
      </c>
      <c r="BH379">
        <v>5</v>
      </c>
      <c r="BI379">
        <v>5</v>
      </c>
      <c r="BJ379">
        <v>0</v>
      </c>
      <c r="BK379">
        <v>60</v>
      </c>
      <c r="BL379">
        <v>3</v>
      </c>
      <c r="BM379">
        <v>2</v>
      </c>
      <c r="BN379">
        <v>1</v>
      </c>
    </row>
    <row r="380" spans="1:66" x14ac:dyDescent="0.2">
      <c r="A380">
        <v>379</v>
      </c>
      <c r="B380">
        <v>362132</v>
      </c>
      <c r="C380">
        <v>2</v>
      </c>
      <c r="D380">
        <v>16244655</v>
      </c>
      <c r="E380" s="1">
        <v>42109</v>
      </c>
      <c r="F380" s="1">
        <v>42120</v>
      </c>
      <c r="G380">
        <v>11</v>
      </c>
      <c r="H380">
        <v>0</v>
      </c>
      <c r="I380">
        <v>1</v>
      </c>
      <c r="J380">
        <v>65.3</v>
      </c>
      <c r="K380" t="s">
        <v>181</v>
      </c>
      <c r="L380" t="s">
        <v>176</v>
      </c>
      <c r="M380">
        <v>4</v>
      </c>
      <c r="N380">
        <v>0</v>
      </c>
      <c r="O380">
        <v>0</v>
      </c>
      <c r="P380">
        <v>1</v>
      </c>
      <c r="Q380">
        <v>0</v>
      </c>
      <c r="R380">
        <v>0</v>
      </c>
      <c r="S380">
        <v>1</v>
      </c>
      <c r="T380">
        <v>0</v>
      </c>
      <c r="U380">
        <v>0</v>
      </c>
      <c r="V380">
        <v>0</v>
      </c>
      <c r="W380">
        <v>0</v>
      </c>
      <c r="X380">
        <v>12</v>
      </c>
      <c r="Y380">
        <v>10</v>
      </c>
      <c r="Z380">
        <v>1</v>
      </c>
      <c r="AA380">
        <v>0</v>
      </c>
      <c r="AB380">
        <v>0</v>
      </c>
      <c r="AC380">
        <v>0</v>
      </c>
      <c r="AD380">
        <v>1</v>
      </c>
      <c r="AE380">
        <v>0</v>
      </c>
      <c r="AF380">
        <v>1</v>
      </c>
      <c r="AG380">
        <v>1</v>
      </c>
      <c r="AH380">
        <v>1</v>
      </c>
      <c r="AI380">
        <v>1</v>
      </c>
      <c r="AJ380">
        <v>1</v>
      </c>
      <c r="AK380">
        <v>1</v>
      </c>
      <c r="AL380">
        <v>1</v>
      </c>
      <c r="AM380">
        <v>1</v>
      </c>
      <c r="AN380">
        <v>1</v>
      </c>
      <c r="AO380">
        <v>1</v>
      </c>
      <c r="AP380">
        <v>5</v>
      </c>
      <c r="AQ380">
        <v>10</v>
      </c>
      <c r="AR380">
        <v>10</v>
      </c>
      <c r="AS380">
        <v>10</v>
      </c>
      <c r="AT380">
        <v>10</v>
      </c>
      <c r="AU380">
        <v>15</v>
      </c>
      <c r="AV380">
        <v>15</v>
      </c>
      <c r="AW380">
        <v>10</v>
      </c>
      <c r="AX380">
        <v>10</v>
      </c>
      <c r="AY380">
        <v>5</v>
      </c>
      <c r="AZ380">
        <v>100</v>
      </c>
      <c r="BA380">
        <v>5</v>
      </c>
      <c r="BB380">
        <v>10</v>
      </c>
      <c r="BC380">
        <v>10</v>
      </c>
      <c r="BD380">
        <v>10</v>
      </c>
      <c r="BE380">
        <v>10</v>
      </c>
      <c r="BF380">
        <v>15</v>
      </c>
      <c r="BG380">
        <v>15</v>
      </c>
      <c r="BH380">
        <v>10</v>
      </c>
      <c r="BI380">
        <v>10</v>
      </c>
      <c r="BJ380">
        <v>5</v>
      </c>
      <c r="BK380">
        <v>100</v>
      </c>
      <c r="BL380">
        <v>5</v>
      </c>
      <c r="BM380">
        <v>5</v>
      </c>
      <c r="BN380">
        <v>1</v>
      </c>
    </row>
    <row r="381" spans="1:66" x14ac:dyDescent="0.2">
      <c r="A381">
        <v>380</v>
      </c>
      <c r="B381">
        <v>1115797</v>
      </c>
      <c r="C381">
        <v>2</v>
      </c>
      <c r="D381">
        <v>16126590</v>
      </c>
      <c r="E381" s="1">
        <v>42109</v>
      </c>
      <c r="F381" s="1">
        <v>42112</v>
      </c>
      <c r="G381">
        <v>3</v>
      </c>
      <c r="H381">
        <v>0</v>
      </c>
      <c r="I381">
        <v>0</v>
      </c>
      <c r="J381">
        <v>73.900000000000006</v>
      </c>
      <c r="K381" t="s">
        <v>155</v>
      </c>
      <c r="L381" t="s">
        <v>162</v>
      </c>
      <c r="M381">
        <v>3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14.1</v>
      </c>
      <c r="Y381">
        <v>1</v>
      </c>
      <c r="Z381">
        <v>0</v>
      </c>
      <c r="AA381">
        <v>0</v>
      </c>
      <c r="AB381">
        <v>0</v>
      </c>
      <c r="AC381">
        <v>0</v>
      </c>
      <c r="AD381">
        <v>1</v>
      </c>
      <c r="AE381">
        <v>1</v>
      </c>
      <c r="AF381">
        <v>1</v>
      </c>
      <c r="AG381">
        <v>1</v>
      </c>
      <c r="AH381">
        <v>1</v>
      </c>
      <c r="AI381">
        <v>1</v>
      </c>
      <c r="AJ381">
        <v>1</v>
      </c>
      <c r="AK381">
        <v>1</v>
      </c>
      <c r="AL381">
        <v>1</v>
      </c>
      <c r="AM381">
        <v>1</v>
      </c>
      <c r="AN381">
        <v>1</v>
      </c>
      <c r="AO381">
        <v>0</v>
      </c>
      <c r="AP381">
        <v>5</v>
      </c>
      <c r="AQ381">
        <v>10</v>
      </c>
      <c r="AR381">
        <v>10</v>
      </c>
      <c r="AS381">
        <v>10</v>
      </c>
      <c r="AT381">
        <v>10</v>
      </c>
      <c r="AU381">
        <v>15</v>
      </c>
      <c r="AV381">
        <v>15</v>
      </c>
      <c r="AW381">
        <v>10</v>
      </c>
      <c r="AX381">
        <v>10</v>
      </c>
      <c r="AY381">
        <v>5</v>
      </c>
      <c r="AZ381">
        <v>100</v>
      </c>
      <c r="BA381">
        <v>0</v>
      </c>
      <c r="BB381">
        <v>10</v>
      </c>
      <c r="BC381">
        <v>10</v>
      </c>
      <c r="BD381">
        <v>10</v>
      </c>
      <c r="BE381">
        <v>5</v>
      </c>
      <c r="BF381">
        <v>10</v>
      </c>
      <c r="BG381">
        <v>10</v>
      </c>
      <c r="BH381">
        <v>10</v>
      </c>
      <c r="BI381">
        <v>5</v>
      </c>
      <c r="BJ381">
        <v>0</v>
      </c>
      <c r="BK381">
        <v>70</v>
      </c>
      <c r="BL381">
        <v>5</v>
      </c>
      <c r="BM381">
        <v>3</v>
      </c>
      <c r="BN381">
        <v>1</v>
      </c>
    </row>
    <row r="382" spans="1:66" x14ac:dyDescent="0.2">
      <c r="A382">
        <v>381</v>
      </c>
      <c r="B382">
        <v>1309604</v>
      </c>
      <c r="C382">
        <v>2</v>
      </c>
      <c r="D382">
        <v>16248916</v>
      </c>
      <c r="E382" s="1">
        <v>42109</v>
      </c>
      <c r="F382" s="1">
        <v>42114</v>
      </c>
      <c r="G382">
        <v>5</v>
      </c>
      <c r="H382">
        <v>0</v>
      </c>
      <c r="I382">
        <v>0</v>
      </c>
      <c r="J382">
        <v>88</v>
      </c>
      <c r="K382" t="s">
        <v>179</v>
      </c>
      <c r="L382" t="s">
        <v>166</v>
      </c>
      <c r="M382">
        <v>2</v>
      </c>
      <c r="N382">
        <v>0</v>
      </c>
      <c r="O382">
        <v>0</v>
      </c>
      <c r="P382">
        <v>1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11.8</v>
      </c>
      <c r="Y382">
        <v>5</v>
      </c>
      <c r="Z382">
        <v>2</v>
      </c>
      <c r="AA382">
        <v>0</v>
      </c>
      <c r="AB382">
        <v>1</v>
      </c>
      <c r="AC382">
        <v>7</v>
      </c>
      <c r="AD382">
        <v>1</v>
      </c>
      <c r="AE382">
        <v>1</v>
      </c>
      <c r="AF382">
        <v>1</v>
      </c>
      <c r="AG382">
        <v>1</v>
      </c>
      <c r="AH382">
        <v>1</v>
      </c>
      <c r="AI382">
        <v>1</v>
      </c>
      <c r="AJ382">
        <v>1</v>
      </c>
      <c r="AK382">
        <v>1</v>
      </c>
      <c r="AL382">
        <v>1</v>
      </c>
      <c r="AM382">
        <v>1</v>
      </c>
      <c r="AN382">
        <v>1</v>
      </c>
      <c r="AO382">
        <v>0</v>
      </c>
      <c r="AP382">
        <v>5</v>
      </c>
      <c r="AQ382">
        <v>10</v>
      </c>
      <c r="AR382">
        <v>10</v>
      </c>
      <c r="AS382">
        <v>10</v>
      </c>
      <c r="AT382">
        <v>10</v>
      </c>
      <c r="AU382">
        <v>15</v>
      </c>
      <c r="AV382">
        <v>10</v>
      </c>
      <c r="AW382">
        <v>5</v>
      </c>
      <c r="AX382">
        <v>5</v>
      </c>
      <c r="AY382">
        <v>5</v>
      </c>
      <c r="AZ382">
        <v>85</v>
      </c>
      <c r="BA382">
        <v>5</v>
      </c>
      <c r="BB382">
        <v>10</v>
      </c>
      <c r="BC382">
        <v>10</v>
      </c>
      <c r="BD382">
        <v>10</v>
      </c>
      <c r="BE382">
        <v>5</v>
      </c>
      <c r="BF382">
        <v>10</v>
      </c>
      <c r="BG382">
        <v>10</v>
      </c>
      <c r="BH382">
        <v>5</v>
      </c>
      <c r="BI382">
        <v>5</v>
      </c>
      <c r="BJ382">
        <v>0</v>
      </c>
      <c r="BK382">
        <v>70</v>
      </c>
      <c r="BL382">
        <v>3</v>
      </c>
      <c r="BM382">
        <v>3</v>
      </c>
      <c r="BN382">
        <v>1</v>
      </c>
    </row>
    <row r="383" spans="1:66" x14ac:dyDescent="0.2">
      <c r="A383">
        <v>382</v>
      </c>
      <c r="B383">
        <v>570372</v>
      </c>
      <c r="C383">
        <v>1</v>
      </c>
      <c r="D383">
        <v>16351242</v>
      </c>
      <c r="E383" s="1">
        <v>42121</v>
      </c>
      <c r="F383" s="1">
        <v>42129</v>
      </c>
      <c r="G383">
        <v>8</v>
      </c>
      <c r="H383">
        <v>0</v>
      </c>
      <c r="I383">
        <v>0</v>
      </c>
      <c r="J383">
        <v>71.5</v>
      </c>
      <c r="K383" t="s">
        <v>179</v>
      </c>
      <c r="L383" t="s">
        <v>161</v>
      </c>
      <c r="M383">
        <v>3</v>
      </c>
      <c r="N383">
        <v>0</v>
      </c>
      <c r="O383">
        <v>0</v>
      </c>
      <c r="P383">
        <v>1</v>
      </c>
      <c r="Q383">
        <v>0</v>
      </c>
      <c r="R383">
        <v>0</v>
      </c>
      <c r="S383">
        <v>1</v>
      </c>
      <c r="T383">
        <v>0</v>
      </c>
      <c r="U383">
        <v>0</v>
      </c>
      <c r="V383">
        <v>0</v>
      </c>
      <c r="W383">
        <v>0</v>
      </c>
      <c r="X383">
        <v>14.6</v>
      </c>
      <c r="Y383">
        <v>3</v>
      </c>
      <c r="Z383">
        <v>0</v>
      </c>
      <c r="AA383">
        <v>0</v>
      </c>
      <c r="AB383">
        <v>0</v>
      </c>
      <c r="AC383">
        <v>0</v>
      </c>
      <c r="AD383">
        <v>1</v>
      </c>
      <c r="AE383">
        <v>1</v>
      </c>
      <c r="AF383">
        <v>1</v>
      </c>
      <c r="AG383">
        <v>1</v>
      </c>
      <c r="AH383">
        <v>1</v>
      </c>
      <c r="AI383">
        <v>1</v>
      </c>
      <c r="AJ383">
        <v>1</v>
      </c>
      <c r="AK383">
        <v>1</v>
      </c>
      <c r="AL383">
        <v>1</v>
      </c>
      <c r="AM383">
        <v>1</v>
      </c>
      <c r="AN383">
        <v>1</v>
      </c>
      <c r="AO383">
        <v>0</v>
      </c>
      <c r="AP383">
        <v>5</v>
      </c>
      <c r="AQ383">
        <v>10</v>
      </c>
      <c r="AR383">
        <v>10</v>
      </c>
      <c r="AS383">
        <v>10</v>
      </c>
      <c r="AT383">
        <v>10</v>
      </c>
      <c r="AU383">
        <v>15</v>
      </c>
      <c r="AV383">
        <v>15</v>
      </c>
      <c r="AW383">
        <v>10</v>
      </c>
      <c r="AX383">
        <v>10</v>
      </c>
      <c r="AY383">
        <v>5</v>
      </c>
      <c r="AZ383">
        <v>100</v>
      </c>
      <c r="BA383">
        <v>0</v>
      </c>
      <c r="BB383">
        <v>10</v>
      </c>
      <c r="BC383">
        <v>10</v>
      </c>
      <c r="BD383">
        <v>10</v>
      </c>
      <c r="BE383">
        <v>10</v>
      </c>
      <c r="BF383">
        <v>5</v>
      </c>
      <c r="BG383">
        <v>15</v>
      </c>
      <c r="BH383">
        <v>10</v>
      </c>
      <c r="BI383">
        <v>10</v>
      </c>
      <c r="BJ383">
        <v>0</v>
      </c>
      <c r="BK383">
        <v>80</v>
      </c>
      <c r="BL383">
        <v>5</v>
      </c>
      <c r="BM383">
        <v>3</v>
      </c>
      <c r="BN383">
        <v>1</v>
      </c>
    </row>
    <row r="384" spans="1:66" x14ac:dyDescent="0.2">
      <c r="A384">
        <v>383</v>
      </c>
      <c r="B384">
        <v>1767392</v>
      </c>
      <c r="C384">
        <v>2</v>
      </c>
      <c r="D384">
        <v>16102987</v>
      </c>
      <c r="E384" s="1">
        <v>42108</v>
      </c>
      <c r="F384" s="1">
        <v>42116</v>
      </c>
      <c r="G384">
        <v>8</v>
      </c>
      <c r="H384">
        <v>0</v>
      </c>
      <c r="I384">
        <v>0</v>
      </c>
      <c r="J384">
        <v>74.3</v>
      </c>
      <c r="K384" t="s">
        <v>179</v>
      </c>
      <c r="L384" t="s">
        <v>180</v>
      </c>
      <c r="M384">
        <v>1</v>
      </c>
      <c r="N384">
        <v>0</v>
      </c>
      <c r="O384">
        <v>0</v>
      </c>
      <c r="P384">
        <v>1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12.6</v>
      </c>
      <c r="Y384">
        <v>2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1</v>
      </c>
      <c r="AF384">
        <v>1</v>
      </c>
      <c r="AG384">
        <v>1</v>
      </c>
      <c r="AH384">
        <v>1</v>
      </c>
      <c r="AI384">
        <v>1</v>
      </c>
      <c r="AJ384">
        <v>1</v>
      </c>
      <c r="AK384">
        <v>1</v>
      </c>
      <c r="AL384">
        <v>1</v>
      </c>
      <c r="AM384">
        <v>1</v>
      </c>
      <c r="AN384">
        <v>1</v>
      </c>
      <c r="AO384">
        <v>0</v>
      </c>
      <c r="AP384">
        <v>5</v>
      </c>
      <c r="AQ384">
        <v>10</v>
      </c>
      <c r="AR384">
        <v>10</v>
      </c>
      <c r="AS384">
        <v>10</v>
      </c>
      <c r="AT384">
        <v>10</v>
      </c>
      <c r="AU384">
        <v>15</v>
      </c>
      <c r="AV384">
        <v>15</v>
      </c>
      <c r="AW384">
        <v>10</v>
      </c>
      <c r="AX384">
        <v>10</v>
      </c>
      <c r="AY384">
        <v>5</v>
      </c>
      <c r="AZ384">
        <v>100</v>
      </c>
      <c r="BA384">
        <v>5</v>
      </c>
      <c r="BB384">
        <v>10</v>
      </c>
      <c r="BC384">
        <v>0</v>
      </c>
      <c r="BD384">
        <v>10</v>
      </c>
      <c r="BE384">
        <v>10</v>
      </c>
      <c r="BF384">
        <v>15</v>
      </c>
      <c r="BG384">
        <v>15</v>
      </c>
      <c r="BH384">
        <v>10</v>
      </c>
      <c r="BI384">
        <v>5</v>
      </c>
      <c r="BJ384">
        <v>0</v>
      </c>
      <c r="BK384">
        <v>80</v>
      </c>
      <c r="BL384">
        <v>5</v>
      </c>
      <c r="BM384">
        <v>3</v>
      </c>
      <c r="BN384">
        <v>1</v>
      </c>
    </row>
    <row r="385" spans="1:66" x14ac:dyDescent="0.2">
      <c r="A385">
        <v>384</v>
      </c>
      <c r="B385">
        <v>403679</v>
      </c>
      <c r="C385">
        <v>1</v>
      </c>
      <c r="D385">
        <v>16235625</v>
      </c>
      <c r="E385" s="1">
        <v>42108</v>
      </c>
      <c r="F385" s="1">
        <v>42117</v>
      </c>
      <c r="G385">
        <v>9</v>
      </c>
      <c r="H385">
        <v>0</v>
      </c>
      <c r="I385">
        <v>0</v>
      </c>
      <c r="J385">
        <v>71.7</v>
      </c>
      <c r="K385" t="s">
        <v>179</v>
      </c>
      <c r="L385" t="s">
        <v>156</v>
      </c>
      <c r="M385">
        <v>4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14.9</v>
      </c>
      <c r="Y385">
        <v>9</v>
      </c>
      <c r="Z385">
        <v>2</v>
      </c>
      <c r="AA385">
        <v>0</v>
      </c>
      <c r="AB385">
        <v>0</v>
      </c>
      <c r="AC385">
        <v>0</v>
      </c>
      <c r="AD385">
        <v>1</v>
      </c>
      <c r="AE385">
        <v>2</v>
      </c>
      <c r="AF385">
        <v>2</v>
      </c>
      <c r="AG385">
        <v>2</v>
      </c>
      <c r="AH385">
        <v>2</v>
      </c>
      <c r="AI385">
        <v>2</v>
      </c>
      <c r="AJ385">
        <v>2</v>
      </c>
      <c r="AK385">
        <v>2</v>
      </c>
      <c r="AL385">
        <v>2</v>
      </c>
      <c r="AM385">
        <v>2</v>
      </c>
      <c r="AN385">
        <v>2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1</v>
      </c>
      <c r="BM385">
        <v>1</v>
      </c>
      <c r="BN385">
        <v>5</v>
      </c>
    </row>
    <row r="386" spans="1:66" x14ac:dyDescent="0.2">
      <c r="A386">
        <v>385</v>
      </c>
      <c r="B386">
        <v>1173729</v>
      </c>
      <c r="C386">
        <v>1</v>
      </c>
      <c r="D386">
        <v>16176836</v>
      </c>
      <c r="E386" s="1">
        <v>42108</v>
      </c>
      <c r="F386" s="1">
        <v>42109</v>
      </c>
      <c r="G386">
        <v>1</v>
      </c>
      <c r="H386">
        <v>0</v>
      </c>
      <c r="I386">
        <v>0</v>
      </c>
      <c r="J386">
        <v>78.2</v>
      </c>
      <c r="K386" t="s">
        <v>169</v>
      </c>
      <c r="L386" t="s">
        <v>161</v>
      </c>
      <c r="M386">
        <v>5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11.5</v>
      </c>
      <c r="Y386">
        <v>6</v>
      </c>
      <c r="Z386">
        <v>0</v>
      </c>
      <c r="AA386">
        <v>0</v>
      </c>
      <c r="AB386">
        <v>0</v>
      </c>
      <c r="AC386">
        <v>0</v>
      </c>
      <c r="AD386">
        <v>1</v>
      </c>
      <c r="AE386">
        <v>0</v>
      </c>
      <c r="AF386">
        <v>1</v>
      </c>
      <c r="AG386">
        <v>1</v>
      </c>
      <c r="AH386">
        <v>1</v>
      </c>
      <c r="AI386">
        <v>1</v>
      </c>
      <c r="AJ386">
        <v>1</v>
      </c>
      <c r="AK386">
        <v>1</v>
      </c>
      <c r="AL386">
        <v>1</v>
      </c>
      <c r="AM386">
        <v>1</v>
      </c>
      <c r="AN386">
        <v>1</v>
      </c>
      <c r="AO386">
        <v>0</v>
      </c>
      <c r="AP386">
        <v>5</v>
      </c>
      <c r="AQ386">
        <v>10</v>
      </c>
      <c r="AR386">
        <v>5</v>
      </c>
      <c r="AS386">
        <v>10</v>
      </c>
      <c r="AT386">
        <v>10</v>
      </c>
      <c r="AU386">
        <v>15</v>
      </c>
      <c r="AV386">
        <v>15</v>
      </c>
      <c r="AW386">
        <v>10</v>
      </c>
      <c r="AX386">
        <v>5</v>
      </c>
      <c r="AY386">
        <v>5</v>
      </c>
      <c r="AZ386">
        <v>90</v>
      </c>
      <c r="BA386">
        <v>5</v>
      </c>
      <c r="BB386">
        <v>10</v>
      </c>
      <c r="BC386">
        <v>5</v>
      </c>
      <c r="BD386">
        <v>10</v>
      </c>
      <c r="BE386">
        <v>10</v>
      </c>
      <c r="BF386">
        <v>15</v>
      </c>
      <c r="BG386">
        <v>15</v>
      </c>
      <c r="BH386">
        <v>10</v>
      </c>
      <c r="BI386">
        <v>5</v>
      </c>
      <c r="BJ386">
        <v>5</v>
      </c>
      <c r="BK386">
        <v>90</v>
      </c>
      <c r="BL386">
        <v>3</v>
      </c>
      <c r="BM386">
        <v>3</v>
      </c>
      <c r="BN386">
        <v>1</v>
      </c>
    </row>
    <row r="387" spans="1:66" x14ac:dyDescent="0.2">
      <c r="A387">
        <v>386</v>
      </c>
      <c r="B387">
        <v>603714</v>
      </c>
      <c r="C387">
        <v>1</v>
      </c>
      <c r="D387">
        <v>16232932</v>
      </c>
      <c r="E387" s="1">
        <v>42108</v>
      </c>
      <c r="F387" s="1">
        <v>42114</v>
      </c>
      <c r="G387">
        <v>6</v>
      </c>
      <c r="H387">
        <v>0</v>
      </c>
      <c r="I387">
        <v>0</v>
      </c>
      <c r="J387">
        <v>88</v>
      </c>
      <c r="K387" t="s">
        <v>179</v>
      </c>
      <c r="L387" t="s">
        <v>162</v>
      </c>
      <c r="M387">
        <v>5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1</v>
      </c>
      <c r="U387">
        <v>0</v>
      </c>
      <c r="V387">
        <v>0</v>
      </c>
      <c r="W387">
        <v>0</v>
      </c>
      <c r="X387">
        <v>10.9</v>
      </c>
      <c r="Y387">
        <v>6</v>
      </c>
      <c r="Z387">
        <v>0</v>
      </c>
      <c r="AA387">
        <v>0</v>
      </c>
      <c r="AB387">
        <v>0</v>
      </c>
      <c r="AC387">
        <v>0</v>
      </c>
      <c r="AD387">
        <v>1</v>
      </c>
      <c r="AE387">
        <v>2</v>
      </c>
      <c r="AF387">
        <v>2</v>
      </c>
      <c r="AG387">
        <v>2</v>
      </c>
      <c r="AH387">
        <v>2</v>
      </c>
      <c r="AI387">
        <v>2</v>
      </c>
      <c r="AJ387">
        <v>2</v>
      </c>
      <c r="AK387">
        <v>2</v>
      </c>
      <c r="AL387">
        <v>2</v>
      </c>
      <c r="AM387">
        <v>2</v>
      </c>
      <c r="AN387">
        <v>2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1</v>
      </c>
      <c r="BM387">
        <v>1</v>
      </c>
      <c r="BN387">
        <v>5</v>
      </c>
    </row>
    <row r="388" spans="1:66" x14ac:dyDescent="0.2">
      <c r="A388">
        <v>387</v>
      </c>
      <c r="B388">
        <v>605388</v>
      </c>
      <c r="C388">
        <v>1</v>
      </c>
      <c r="D388">
        <v>16134500</v>
      </c>
      <c r="E388" s="1">
        <v>42097</v>
      </c>
      <c r="F388" s="1">
        <v>42111</v>
      </c>
      <c r="G388">
        <v>14</v>
      </c>
      <c r="H388">
        <v>0</v>
      </c>
      <c r="I388">
        <v>0</v>
      </c>
      <c r="J388">
        <v>80</v>
      </c>
      <c r="K388" t="s">
        <v>155</v>
      </c>
      <c r="L388" t="s">
        <v>156</v>
      </c>
      <c r="M388">
        <v>2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10.199999999999999</v>
      </c>
      <c r="Y388">
        <v>13</v>
      </c>
      <c r="Z388">
        <v>4</v>
      </c>
      <c r="AA388">
        <v>0</v>
      </c>
      <c r="AB388">
        <v>0</v>
      </c>
      <c r="AC388">
        <v>0</v>
      </c>
      <c r="AD388">
        <v>1</v>
      </c>
      <c r="AE388">
        <v>0</v>
      </c>
      <c r="AF388">
        <v>0</v>
      </c>
      <c r="AG388">
        <v>1</v>
      </c>
      <c r="AH388">
        <v>1</v>
      </c>
      <c r="AI388">
        <v>1</v>
      </c>
      <c r="AJ388">
        <v>1</v>
      </c>
      <c r="AK388">
        <v>1</v>
      </c>
      <c r="AL388">
        <v>1</v>
      </c>
      <c r="AM388">
        <v>1</v>
      </c>
      <c r="AN388">
        <v>0</v>
      </c>
      <c r="AO388">
        <v>3</v>
      </c>
      <c r="AP388">
        <v>0</v>
      </c>
      <c r="AQ388">
        <v>0</v>
      </c>
      <c r="AR388">
        <v>5</v>
      </c>
      <c r="AS388">
        <v>10</v>
      </c>
      <c r="AT388">
        <v>5</v>
      </c>
      <c r="AU388">
        <v>5</v>
      </c>
      <c r="AV388">
        <v>10</v>
      </c>
      <c r="AW388">
        <v>5</v>
      </c>
      <c r="AX388">
        <v>5</v>
      </c>
      <c r="AY388">
        <v>0</v>
      </c>
      <c r="AZ388">
        <v>45</v>
      </c>
      <c r="BA388">
        <v>0</v>
      </c>
      <c r="BB388">
        <v>0</v>
      </c>
      <c r="BC388">
        <v>5</v>
      </c>
      <c r="BD388">
        <v>5</v>
      </c>
      <c r="BE388">
        <v>5</v>
      </c>
      <c r="BF388">
        <v>5</v>
      </c>
      <c r="BG388">
        <v>10</v>
      </c>
      <c r="BH388">
        <v>5</v>
      </c>
      <c r="BI388">
        <v>5</v>
      </c>
      <c r="BJ388">
        <v>0</v>
      </c>
      <c r="BK388">
        <v>40</v>
      </c>
      <c r="BL388">
        <v>2</v>
      </c>
      <c r="BM388">
        <v>2</v>
      </c>
      <c r="BN388">
        <v>2</v>
      </c>
    </row>
    <row r="389" spans="1:66" x14ac:dyDescent="0.2">
      <c r="A389">
        <v>388</v>
      </c>
      <c r="B389">
        <v>1447194</v>
      </c>
      <c r="C389">
        <v>1</v>
      </c>
      <c r="D389">
        <v>16399182</v>
      </c>
      <c r="E389" s="1">
        <v>42128</v>
      </c>
      <c r="F389" s="1">
        <v>42131</v>
      </c>
      <c r="G389">
        <v>3</v>
      </c>
      <c r="H389">
        <v>0</v>
      </c>
      <c r="I389">
        <v>0</v>
      </c>
      <c r="J389">
        <v>61.8</v>
      </c>
      <c r="K389" t="s">
        <v>179</v>
      </c>
      <c r="L389" t="s">
        <v>161</v>
      </c>
      <c r="M389">
        <v>5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1</v>
      </c>
      <c r="V389">
        <v>0</v>
      </c>
      <c r="W389">
        <v>0</v>
      </c>
      <c r="X389">
        <v>8</v>
      </c>
      <c r="Y389">
        <v>3</v>
      </c>
      <c r="Z389">
        <v>1</v>
      </c>
      <c r="AA389">
        <v>0</v>
      </c>
      <c r="AB389">
        <v>0</v>
      </c>
      <c r="AC389">
        <v>0</v>
      </c>
      <c r="AD389">
        <v>1</v>
      </c>
      <c r="AE389">
        <v>1</v>
      </c>
      <c r="AF389">
        <v>0</v>
      </c>
      <c r="AG389">
        <v>1</v>
      </c>
      <c r="AH389">
        <v>1</v>
      </c>
      <c r="AI389">
        <v>1</v>
      </c>
      <c r="AJ389">
        <v>1</v>
      </c>
      <c r="AK389">
        <v>1</v>
      </c>
      <c r="AL389">
        <v>1</v>
      </c>
      <c r="AM389">
        <v>1</v>
      </c>
      <c r="AN389">
        <v>1</v>
      </c>
      <c r="AO389">
        <v>1</v>
      </c>
      <c r="AP389">
        <v>5</v>
      </c>
      <c r="AQ389">
        <v>5</v>
      </c>
      <c r="AR389">
        <v>5</v>
      </c>
      <c r="AS389">
        <v>10</v>
      </c>
      <c r="AT389">
        <v>10</v>
      </c>
      <c r="AU389">
        <v>15</v>
      </c>
      <c r="AV389">
        <v>15</v>
      </c>
      <c r="AW389">
        <v>10</v>
      </c>
      <c r="AX389">
        <v>10</v>
      </c>
      <c r="AY389">
        <v>5</v>
      </c>
      <c r="AZ389">
        <v>90</v>
      </c>
      <c r="BA389">
        <v>0</v>
      </c>
      <c r="BB389">
        <v>0</v>
      </c>
      <c r="BC389">
        <v>0</v>
      </c>
      <c r="BD389">
        <v>10</v>
      </c>
      <c r="BE389">
        <v>5</v>
      </c>
      <c r="BF389">
        <v>10</v>
      </c>
      <c r="BG389">
        <v>10</v>
      </c>
      <c r="BH389">
        <v>5</v>
      </c>
      <c r="BI389">
        <v>5</v>
      </c>
      <c r="BJ389">
        <v>0</v>
      </c>
      <c r="BK389">
        <v>45</v>
      </c>
      <c r="BL389">
        <v>3</v>
      </c>
      <c r="BM389">
        <v>2</v>
      </c>
      <c r="BN389">
        <v>1</v>
      </c>
    </row>
    <row r="390" spans="1:66" x14ac:dyDescent="0.2">
      <c r="A390">
        <v>389</v>
      </c>
      <c r="B390">
        <v>1591609</v>
      </c>
      <c r="C390">
        <v>2</v>
      </c>
      <c r="D390">
        <v>16389475</v>
      </c>
      <c r="E390" s="1">
        <v>42126</v>
      </c>
      <c r="F390" s="1">
        <v>42131</v>
      </c>
      <c r="G390">
        <v>5</v>
      </c>
      <c r="H390">
        <v>0</v>
      </c>
      <c r="I390">
        <v>0</v>
      </c>
      <c r="J390">
        <v>64</v>
      </c>
      <c r="K390" t="s">
        <v>189</v>
      </c>
      <c r="L390" t="s">
        <v>156</v>
      </c>
      <c r="M390">
        <v>4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1</v>
      </c>
      <c r="V390">
        <v>0</v>
      </c>
      <c r="W390">
        <v>0</v>
      </c>
      <c r="X390">
        <v>9.6999999999999993</v>
      </c>
      <c r="Y390">
        <v>5</v>
      </c>
      <c r="Z390">
        <v>1</v>
      </c>
      <c r="AA390">
        <v>0</v>
      </c>
      <c r="AB390">
        <v>0</v>
      </c>
      <c r="AC390">
        <v>0</v>
      </c>
      <c r="AD390">
        <v>1</v>
      </c>
      <c r="AE390">
        <v>0</v>
      </c>
      <c r="AF390">
        <v>1</v>
      </c>
      <c r="AG390">
        <v>1</v>
      </c>
      <c r="AH390">
        <v>1</v>
      </c>
      <c r="AI390">
        <v>1</v>
      </c>
      <c r="AJ390">
        <v>1</v>
      </c>
      <c r="AK390">
        <v>1</v>
      </c>
      <c r="AL390">
        <v>1</v>
      </c>
      <c r="AM390">
        <v>1</v>
      </c>
      <c r="AN390">
        <v>1</v>
      </c>
      <c r="AO390">
        <v>1</v>
      </c>
      <c r="AP390">
        <v>5</v>
      </c>
      <c r="AQ390">
        <v>10</v>
      </c>
      <c r="AR390">
        <v>10</v>
      </c>
      <c r="AS390">
        <v>10</v>
      </c>
      <c r="AT390">
        <v>10</v>
      </c>
      <c r="AU390">
        <v>15</v>
      </c>
      <c r="AV390">
        <v>15</v>
      </c>
      <c r="AW390">
        <v>10</v>
      </c>
      <c r="AX390">
        <v>10</v>
      </c>
      <c r="AY390">
        <v>5</v>
      </c>
      <c r="AZ390">
        <v>100</v>
      </c>
      <c r="BA390">
        <v>5</v>
      </c>
      <c r="BB390">
        <v>5</v>
      </c>
      <c r="BC390">
        <v>10</v>
      </c>
      <c r="BD390">
        <v>10</v>
      </c>
      <c r="BE390">
        <v>10</v>
      </c>
      <c r="BF390">
        <v>15</v>
      </c>
      <c r="BG390">
        <v>15</v>
      </c>
      <c r="BH390">
        <v>10</v>
      </c>
      <c r="BI390">
        <v>5</v>
      </c>
      <c r="BJ390">
        <v>5</v>
      </c>
      <c r="BK390">
        <v>90</v>
      </c>
      <c r="BL390">
        <v>5</v>
      </c>
      <c r="BM390">
        <v>3</v>
      </c>
      <c r="BN390">
        <v>1</v>
      </c>
    </row>
    <row r="391" spans="1:66" x14ac:dyDescent="0.2">
      <c r="A391">
        <v>390</v>
      </c>
      <c r="B391">
        <v>1700995</v>
      </c>
      <c r="C391">
        <v>2</v>
      </c>
      <c r="D391">
        <v>16385592</v>
      </c>
      <c r="E391" s="1">
        <v>42126</v>
      </c>
      <c r="F391" s="1">
        <v>42133</v>
      </c>
      <c r="G391">
        <v>7</v>
      </c>
      <c r="H391">
        <v>0</v>
      </c>
      <c r="I391">
        <v>0</v>
      </c>
      <c r="J391">
        <v>60.5</v>
      </c>
      <c r="K391" t="s">
        <v>179</v>
      </c>
      <c r="L391" t="s">
        <v>190</v>
      </c>
      <c r="M391">
        <v>5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1</v>
      </c>
      <c r="V391">
        <v>0</v>
      </c>
      <c r="W391">
        <v>0</v>
      </c>
      <c r="X391">
        <v>9.1999999999999993</v>
      </c>
      <c r="Y391">
        <v>6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1</v>
      </c>
      <c r="AF391">
        <v>1</v>
      </c>
      <c r="AG391">
        <v>1</v>
      </c>
      <c r="AH391">
        <v>1</v>
      </c>
      <c r="AI391">
        <v>1</v>
      </c>
      <c r="AJ391">
        <v>1</v>
      </c>
      <c r="AK391">
        <v>1</v>
      </c>
      <c r="AL391">
        <v>1</v>
      </c>
      <c r="AM391">
        <v>1</v>
      </c>
      <c r="AN391">
        <v>1</v>
      </c>
      <c r="AP391">
        <v>5</v>
      </c>
      <c r="AQ391">
        <v>10</v>
      </c>
      <c r="AR391">
        <v>10</v>
      </c>
      <c r="AS391">
        <v>10</v>
      </c>
      <c r="AT391">
        <v>10</v>
      </c>
      <c r="AU391">
        <v>15</v>
      </c>
      <c r="AV391">
        <v>15</v>
      </c>
      <c r="AW391">
        <v>10</v>
      </c>
      <c r="AX391">
        <v>10</v>
      </c>
      <c r="AY391">
        <v>5</v>
      </c>
      <c r="AZ391">
        <v>100</v>
      </c>
      <c r="BA391">
        <v>0</v>
      </c>
      <c r="BB391">
        <v>0</v>
      </c>
      <c r="BC391">
        <v>10</v>
      </c>
      <c r="BD391">
        <v>10</v>
      </c>
      <c r="BE391">
        <v>5</v>
      </c>
      <c r="BF391">
        <v>10</v>
      </c>
      <c r="BG391">
        <v>10</v>
      </c>
      <c r="BH391">
        <v>5</v>
      </c>
      <c r="BI391">
        <v>0</v>
      </c>
      <c r="BJ391">
        <v>0</v>
      </c>
      <c r="BK391">
        <v>50</v>
      </c>
      <c r="BL391">
        <v>5</v>
      </c>
      <c r="BM391">
        <v>2</v>
      </c>
      <c r="BN391">
        <v>5</v>
      </c>
    </row>
    <row r="392" spans="1:66" x14ac:dyDescent="0.2">
      <c r="A392">
        <v>391</v>
      </c>
      <c r="B392">
        <v>1566986</v>
      </c>
      <c r="C392">
        <v>2</v>
      </c>
      <c r="D392">
        <v>16344682</v>
      </c>
      <c r="E392" s="1">
        <v>42121</v>
      </c>
      <c r="F392" s="1">
        <v>42126</v>
      </c>
      <c r="G392">
        <v>5</v>
      </c>
      <c r="H392">
        <v>0</v>
      </c>
      <c r="I392">
        <v>0</v>
      </c>
      <c r="J392">
        <v>64.8</v>
      </c>
      <c r="K392" t="s">
        <v>179</v>
      </c>
      <c r="L392" t="s">
        <v>156</v>
      </c>
      <c r="M392">
        <v>3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1</v>
      </c>
      <c r="T392">
        <v>0</v>
      </c>
      <c r="U392">
        <v>0</v>
      </c>
      <c r="V392">
        <v>0</v>
      </c>
      <c r="W392">
        <v>0</v>
      </c>
      <c r="X392">
        <v>8.3000000000000007</v>
      </c>
      <c r="Y392">
        <v>6</v>
      </c>
      <c r="Z392">
        <v>7</v>
      </c>
      <c r="AA392">
        <v>0</v>
      </c>
      <c r="AB392">
        <v>1</v>
      </c>
      <c r="AC392">
        <v>2</v>
      </c>
      <c r="AD392">
        <v>1</v>
      </c>
      <c r="AE392">
        <v>1</v>
      </c>
      <c r="AF392">
        <v>0</v>
      </c>
      <c r="AG392">
        <v>1</v>
      </c>
      <c r="AH392">
        <v>1</v>
      </c>
      <c r="AI392">
        <v>1</v>
      </c>
      <c r="AJ392">
        <v>1</v>
      </c>
      <c r="AK392">
        <v>1</v>
      </c>
      <c r="AL392">
        <v>1</v>
      </c>
      <c r="AM392">
        <v>0</v>
      </c>
      <c r="AN392">
        <v>0</v>
      </c>
      <c r="AO392">
        <v>3</v>
      </c>
      <c r="AP392">
        <v>5</v>
      </c>
      <c r="AQ392">
        <v>10</v>
      </c>
      <c r="AR392">
        <v>10</v>
      </c>
      <c r="AS392">
        <v>10</v>
      </c>
      <c r="AT392">
        <v>10</v>
      </c>
      <c r="AU392">
        <v>15</v>
      </c>
      <c r="AV392">
        <v>15</v>
      </c>
      <c r="AW392">
        <v>5</v>
      </c>
      <c r="AX392">
        <v>10</v>
      </c>
      <c r="AY392">
        <v>5</v>
      </c>
      <c r="AZ392">
        <v>95</v>
      </c>
      <c r="BA392">
        <v>0</v>
      </c>
      <c r="BB392">
        <v>10</v>
      </c>
      <c r="BC392">
        <v>10</v>
      </c>
      <c r="BD392">
        <v>10</v>
      </c>
      <c r="BE392">
        <v>10</v>
      </c>
      <c r="BF392">
        <v>15</v>
      </c>
      <c r="BG392">
        <v>10</v>
      </c>
      <c r="BH392">
        <v>5</v>
      </c>
      <c r="BI392">
        <v>5</v>
      </c>
      <c r="BJ392">
        <v>5</v>
      </c>
      <c r="BK392">
        <v>80</v>
      </c>
      <c r="BL392">
        <v>4</v>
      </c>
      <c r="BM392">
        <v>3</v>
      </c>
      <c r="BN392">
        <v>2</v>
      </c>
    </row>
    <row r="393" spans="1:66" x14ac:dyDescent="0.2">
      <c r="A393">
        <v>392</v>
      </c>
      <c r="B393">
        <v>406773</v>
      </c>
      <c r="C393">
        <v>2</v>
      </c>
      <c r="D393">
        <v>16357267</v>
      </c>
      <c r="E393" s="1">
        <v>42122</v>
      </c>
      <c r="F393" s="1">
        <v>42137</v>
      </c>
      <c r="G393">
        <v>15</v>
      </c>
      <c r="H393">
        <v>1</v>
      </c>
      <c r="I393">
        <v>0</v>
      </c>
      <c r="J393">
        <v>75.8</v>
      </c>
      <c r="K393" t="s">
        <v>155</v>
      </c>
      <c r="L393" t="s">
        <v>167</v>
      </c>
      <c r="M393">
        <v>6</v>
      </c>
      <c r="N393">
        <v>0</v>
      </c>
      <c r="O393">
        <v>0</v>
      </c>
      <c r="P393">
        <v>1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9.4</v>
      </c>
      <c r="Y393">
        <v>12</v>
      </c>
      <c r="Z393">
        <v>2</v>
      </c>
      <c r="AA393">
        <v>0</v>
      </c>
      <c r="AB393">
        <v>0</v>
      </c>
      <c r="AC393">
        <v>0</v>
      </c>
      <c r="AD393">
        <v>1</v>
      </c>
      <c r="AE393">
        <v>1</v>
      </c>
      <c r="AF393">
        <v>1</v>
      </c>
      <c r="AG393">
        <v>1</v>
      </c>
      <c r="AH393">
        <v>1</v>
      </c>
      <c r="AI393">
        <v>1</v>
      </c>
      <c r="AJ393">
        <v>1</v>
      </c>
      <c r="AK393">
        <v>1</v>
      </c>
      <c r="AL393">
        <v>1</v>
      </c>
      <c r="AM393">
        <v>1</v>
      </c>
      <c r="AN393">
        <v>1</v>
      </c>
      <c r="AO393">
        <v>0</v>
      </c>
      <c r="AP393">
        <v>5</v>
      </c>
      <c r="AQ393">
        <v>10</v>
      </c>
      <c r="AR393">
        <v>10</v>
      </c>
      <c r="AS393">
        <v>10</v>
      </c>
      <c r="AT393">
        <v>10</v>
      </c>
      <c r="AU393">
        <v>15</v>
      </c>
      <c r="AV393">
        <v>15</v>
      </c>
      <c r="AW393">
        <v>10</v>
      </c>
      <c r="AX393">
        <v>10</v>
      </c>
      <c r="AY393">
        <v>5</v>
      </c>
      <c r="AZ393">
        <v>100</v>
      </c>
      <c r="BA393">
        <v>0</v>
      </c>
      <c r="BB393">
        <v>10</v>
      </c>
      <c r="BC393">
        <v>10</v>
      </c>
      <c r="BD393">
        <v>5</v>
      </c>
      <c r="BE393">
        <v>0</v>
      </c>
      <c r="BF393">
        <v>5</v>
      </c>
      <c r="BG393">
        <v>10</v>
      </c>
      <c r="BH393">
        <v>5</v>
      </c>
      <c r="BI393">
        <v>0</v>
      </c>
      <c r="BJ393">
        <v>0</v>
      </c>
      <c r="BK393">
        <v>45</v>
      </c>
      <c r="BL393">
        <v>5</v>
      </c>
      <c r="BM393">
        <v>2</v>
      </c>
      <c r="BN393">
        <v>1</v>
      </c>
    </row>
    <row r="394" spans="1:66" x14ac:dyDescent="0.2">
      <c r="A394">
        <v>393</v>
      </c>
      <c r="B394">
        <v>794561</v>
      </c>
      <c r="C394">
        <v>2</v>
      </c>
      <c r="D394">
        <v>16308793</v>
      </c>
      <c r="E394" s="1">
        <v>42125</v>
      </c>
      <c r="F394" s="1">
        <v>42129</v>
      </c>
      <c r="G394">
        <v>4</v>
      </c>
      <c r="H394">
        <v>0</v>
      </c>
      <c r="I394">
        <v>0</v>
      </c>
      <c r="J394">
        <v>64.8</v>
      </c>
      <c r="K394" t="s">
        <v>181</v>
      </c>
      <c r="L394" t="s">
        <v>180</v>
      </c>
      <c r="M394">
        <v>3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1</v>
      </c>
      <c r="T394">
        <v>0</v>
      </c>
      <c r="U394">
        <v>1</v>
      </c>
      <c r="V394">
        <v>0</v>
      </c>
      <c r="W394">
        <v>0</v>
      </c>
      <c r="X394">
        <v>14.1</v>
      </c>
      <c r="Y394">
        <v>10</v>
      </c>
      <c r="Z394">
        <v>0</v>
      </c>
      <c r="AA394">
        <v>0</v>
      </c>
      <c r="AB394">
        <v>0</v>
      </c>
      <c r="AC394">
        <v>0</v>
      </c>
      <c r="AD394">
        <v>1</v>
      </c>
      <c r="AE394">
        <v>1</v>
      </c>
      <c r="AF394">
        <v>1</v>
      </c>
      <c r="AG394">
        <v>1</v>
      </c>
      <c r="AH394">
        <v>1</v>
      </c>
      <c r="AI394">
        <v>1</v>
      </c>
      <c r="AJ394">
        <v>1</v>
      </c>
      <c r="AK394">
        <v>1</v>
      </c>
      <c r="AL394">
        <v>1</v>
      </c>
      <c r="AM394">
        <v>1</v>
      </c>
      <c r="AN394">
        <v>1</v>
      </c>
      <c r="AO394">
        <v>0</v>
      </c>
      <c r="AP394">
        <v>5</v>
      </c>
      <c r="AQ394">
        <v>5</v>
      </c>
      <c r="AR394">
        <v>5</v>
      </c>
      <c r="AS394">
        <v>10</v>
      </c>
      <c r="AT394">
        <v>10</v>
      </c>
      <c r="AU394">
        <v>15</v>
      </c>
      <c r="AV394">
        <v>15</v>
      </c>
      <c r="AW394">
        <v>10</v>
      </c>
      <c r="AX394">
        <v>10</v>
      </c>
      <c r="AY394">
        <v>5</v>
      </c>
      <c r="AZ394">
        <v>90</v>
      </c>
      <c r="BA394">
        <v>5</v>
      </c>
      <c r="BB394">
        <v>5</v>
      </c>
      <c r="BC394">
        <v>0</v>
      </c>
      <c r="BD394">
        <v>10</v>
      </c>
      <c r="BE394">
        <v>10</v>
      </c>
      <c r="BF394">
        <v>15</v>
      </c>
      <c r="BG394">
        <v>15</v>
      </c>
      <c r="BH394">
        <v>10</v>
      </c>
      <c r="BI394">
        <v>10</v>
      </c>
      <c r="BJ394">
        <v>0</v>
      </c>
      <c r="BK394">
        <v>80</v>
      </c>
      <c r="BL394">
        <v>3</v>
      </c>
      <c r="BM394">
        <v>3</v>
      </c>
      <c r="BN394">
        <v>1</v>
      </c>
    </row>
    <row r="395" spans="1:66" x14ac:dyDescent="0.2">
      <c r="A395">
        <v>394</v>
      </c>
      <c r="B395">
        <v>307630</v>
      </c>
      <c r="C395">
        <v>1</v>
      </c>
      <c r="D395">
        <v>16380593</v>
      </c>
      <c r="E395" s="1">
        <v>42125</v>
      </c>
      <c r="F395" s="1">
        <v>42137</v>
      </c>
      <c r="G395">
        <v>12</v>
      </c>
      <c r="H395">
        <v>0</v>
      </c>
      <c r="I395">
        <v>0</v>
      </c>
      <c r="J395">
        <v>73.7</v>
      </c>
      <c r="K395" t="s">
        <v>179</v>
      </c>
      <c r="L395" t="s">
        <v>156</v>
      </c>
      <c r="M395">
        <v>2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11.8</v>
      </c>
      <c r="Y395">
        <v>4</v>
      </c>
      <c r="Z395">
        <v>1</v>
      </c>
      <c r="AA395">
        <v>0</v>
      </c>
      <c r="AB395">
        <v>0</v>
      </c>
      <c r="AC395">
        <v>0</v>
      </c>
      <c r="AD395">
        <v>1</v>
      </c>
      <c r="AE395">
        <v>2</v>
      </c>
      <c r="AF395">
        <v>2</v>
      </c>
      <c r="AG395">
        <v>2</v>
      </c>
      <c r="AH395">
        <v>2</v>
      </c>
      <c r="AI395">
        <v>2</v>
      </c>
      <c r="AJ395">
        <v>2</v>
      </c>
      <c r="AK395">
        <v>2</v>
      </c>
      <c r="AL395">
        <v>2</v>
      </c>
      <c r="AM395">
        <v>2</v>
      </c>
      <c r="AN395">
        <v>2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1</v>
      </c>
      <c r="BM395">
        <v>1</v>
      </c>
      <c r="BN395">
        <v>5</v>
      </c>
    </row>
    <row r="396" spans="1:66" x14ac:dyDescent="0.2">
      <c r="A396">
        <v>395</v>
      </c>
      <c r="B396">
        <v>328317</v>
      </c>
      <c r="C396">
        <v>1</v>
      </c>
      <c r="D396">
        <v>16393618</v>
      </c>
      <c r="E396" s="1">
        <v>42127</v>
      </c>
      <c r="F396" s="1">
        <v>42131</v>
      </c>
      <c r="G396">
        <v>4</v>
      </c>
      <c r="H396">
        <v>0</v>
      </c>
      <c r="I396">
        <v>0</v>
      </c>
      <c r="J396">
        <v>72.3</v>
      </c>
      <c r="K396" t="s">
        <v>181</v>
      </c>
      <c r="L396" t="s">
        <v>166</v>
      </c>
      <c r="M396">
        <v>2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13.5</v>
      </c>
      <c r="Y396">
        <v>19</v>
      </c>
      <c r="Z396">
        <v>2</v>
      </c>
      <c r="AA396">
        <v>0</v>
      </c>
      <c r="AB396">
        <v>1</v>
      </c>
      <c r="AC396">
        <v>4</v>
      </c>
      <c r="AD396">
        <v>1</v>
      </c>
      <c r="AE396">
        <v>0</v>
      </c>
      <c r="AF396">
        <v>0</v>
      </c>
      <c r="AG396">
        <v>1</v>
      </c>
      <c r="AH396">
        <v>1</v>
      </c>
      <c r="AI396">
        <v>1</v>
      </c>
      <c r="AJ396">
        <v>1</v>
      </c>
      <c r="AK396">
        <v>1</v>
      </c>
      <c r="AL396">
        <v>1</v>
      </c>
      <c r="AM396">
        <v>1</v>
      </c>
      <c r="AN396">
        <v>1</v>
      </c>
      <c r="AO396">
        <v>2</v>
      </c>
      <c r="AP396">
        <v>5</v>
      </c>
      <c r="AQ396">
        <v>10</v>
      </c>
      <c r="AR396">
        <v>10</v>
      </c>
      <c r="AS396">
        <v>10</v>
      </c>
      <c r="AT396">
        <v>10</v>
      </c>
      <c r="AU396">
        <v>15</v>
      </c>
      <c r="AV396">
        <v>15</v>
      </c>
      <c r="AW396">
        <v>10</v>
      </c>
      <c r="AX396">
        <v>5</v>
      </c>
      <c r="AY396">
        <v>5</v>
      </c>
      <c r="AZ396">
        <v>95</v>
      </c>
      <c r="BA396">
        <v>5</v>
      </c>
      <c r="BB396">
        <v>10</v>
      </c>
      <c r="BC396">
        <v>10</v>
      </c>
      <c r="BD396">
        <v>10</v>
      </c>
      <c r="BE396">
        <v>10</v>
      </c>
      <c r="BF396">
        <v>15</v>
      </c>
      <c r="BG396">
        <v>15</v>
      </c>
      <c r="BH396">
        <v>10</v>
      </c>
      <c r="BI396">
        <v>5</v>
      </c>
      <c r="BJ396">
        <v>5</v>
      </c>
      <c r="BK396">
        <v>95</v>
      </c>
      <c r="BL396">
        <v>4</v>
      </c>
      <c r="BM396">
        <v>4</v>
      </c>
      <c r="BN396">
        <v>1</v>
      </c>
    </row>
    <row r="397" spans="1:66" x14ac:dyDescent="0.2">
      <c r="A397">
        <v>396</v>
      </c>
      <c r="B397">
        <v>327003</v>
      </c>
      <c r="C397">
        <v>1</v>
      </c>
      <c r="D397">
        <v>16358104</v>
      </c>
      <c r="E397" s="1">
        <v>42125</v>
      </c>
      <c r="F397" s="1">
        <v>42129</v>
      </c>
      <c r="G397">
        <v>4</v>
      </c>
      <c r="H397">
        <v>0</v>
      </c>
      <c r="I397">
        <v>0</v>
      </c>
      <c r="J397">
        <v>73.2</v>
      </c>
      <c r="K397" t="s">
        <v>179</v>
      </c>
      <c r="L397" t="s">
        <v>161</v>
      </c>
      <c r="M397">
        <v>4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11.8</v>
      </c>
      <c r="Y397">
        <v>13</v>
      </c>
      <c r="Z397">
        <v>1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1</v>
      </c>
      <c r="AH397">
        <v>1</v>
      </c>
      <c r="AI397">
        <v>1</v>
      </c>
      <c r="AJ397">
        <v>1</v>
      </c>
      <c r="AK397">
        <v>1</v>
      </c>
      <c r="AL397">
        <v>1</v>
      </c>
      <c r="AM397">
        <v>1</v>
      </c>
      <c r="AN397">
        <v>1</v>
      </c>
      <c r="AO397">
        <v>2</v>
      </c>
      <c r="AP397">
        <v>5</v>
      </c>
      <c r="AQ397">
        <v>0</v>
      </c>
      <c r="AR397">
        <v>10</v>
      </c>
      <c r="AS397">
        <v>10</v>
      </c>
      <c r="AT397">
        <v>10</v>
      </c>
      <c r="AU397">
        <v>15</v>
      </c>
      <c r="AV397">
        <v>15</v>
      </c>
      <c r="AW397">
        <v>10</v>
      </c>
      <c r="AX397">
        <v>5</v>
      </c>
      <c r="AY397">
        <v>5</v>
      </c>
      <c r="AZ397">
        <v>85</v>
      </c>
      <c r="BA397">
        <v>5</v>
      </c>
      <c r="BB397">
        <v>0</v>
      </c>
      <c r="BC397">
        <v>10</v>
      </c>
      <c r="BD397">
        <v>10</v>
      </c>
      <c r="BE397">
        <v>5</v>
      </c>
      <c r="BF397">
        <v>10</v>
      </c>
      <c r="BG397">
        <v>10</v>
      </c>
      <c r="BH397">
        <v>10</v>
      </c>
      <c r="BI397">
        <v>5</v>
      </c>
      <c r="BJ397">
        <v>5</v>
      </c>
      <c r="BK397">
        <v>70</v>
      </c>
      <c r="BL397">
        <v>3</v>
      </c>
      <c r="BM397">
        <v>3</v>
      </c>
      <c r="BN397">
        <v>1</v>
      </c>
    </row>
    <row r="398" spans="1:66" x14ac:dyDescent="0.2">
      <c r="A398">
        <v>397</v>
      </c>
      <c r="B398">
        <v>761731</v>
      </c>
      <c r="C398">
        <v>1</v>
      </c>
      <c r="D398">
        <v>16386909</v>
      </c>
      <c r="E398" s="1">
        <v>42126</v>
      </c>
      <c r="F398" s="1">
        <v>42130</v>
      </c>
      <c r="G398">
        <v>4</v>
      </c>
      <c r="H398">
        <v>0</v>
      </c>
      <c r="I398">
        <v>0</v>
      </c>
      <c r="J398">
        <v>80</v>
      </c>
      <c r="K398" t="s">
        <v>181</v>
      </c>
      <c r="L398" t="s">
        <v>161</v>
      </c>
      <c r="M398">
        <v>2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13</v>
      </c>
      <c r="Y398">
        <v>6</v>
      </c>
      <c r="Z398">
        <v>2</v>
      </c>
      <c r="AA398">
        <v>0</v>
      </c>
      <c r="AB398">
        <v>0</v>
      </c>
      <c r="AC398">
        <v>0</v>
      </c>
      <c r="AD398">
        <v>1</v>
      </c>
      <c r="AE398">
        <v>1</v>
      </c>
      <c r="AF398">
        <v>1</v>
      </c>
      <c r="AG398">
        <v>1</v>
      </c>
      <c r="AH398">
        <v>1</v>
      </c>
      <c r="AI398">
        <v>1</v>
      </c>
      <c r="AJ398">
        <v>1</v>
      </c>
      <c r="AK398">
        <v>1</v>
      </c>
      <c r="AL398">
        <v>1</v>
      </c>
      <c r="AM398">
        <v>1</v>
      </c>
      <c r="AN398">
        <v>1</v>
      </c>
      <c r="AP398">
        <v>5</v>
      </c>
      <c r="AQ398">
        <v>0</v>
      </c>
      <c r="AR398">
        <v>10</v>
      </c>
      <c r="AS398">
        <v>10</v>
      </c>
      <c r="AT398">
        <v>10</v>
      </c>
      <c r="AU398">
        <v>15</v>
      </c>
      <c r="AV398">
        <v>15</v>
      </c>
      <c r="AW398">
        <v>10</v>
      </c>
      <c r="AX398">
        <v>5</v>
      </c>
      <c r="AY398">
        <v>5</v>
      </c>
      <c r="AZ398">
        <v>85</v>
      </c>
      <c r="BA398">
        <v>5</v>
      </c>
      <c r="BB398">
        <v>0</v>
      </c>
      <c r="BC398">
        <v>10</v>
      </c>
      <c r="BD398">
        <v>10</v>
      </c>
      <c r="BE398">
        <v>5</v>
      </c>
      <c r="BF398">
        <v>10</v>
      </c>
      <c r="BG398">
        <v>10</v>
      </c>
      <c r="BH398">
        <v>10</v>
      </c>
      <c r="BI398">
        <v>5</v>
      </c>
      <c r="BJ398">
        <v>5</v>
      </c>
      <c r="BK398">
        <v>70</v>
      </c>
      <c r="BL398">
        <v>3</v>
      </c>
      <c r="BM398">
        <v>3</v>
      </c>
      <c r="BN398">
        <v>5</v>
      </c>
    </row>
    <row r="399" spans="1:66" x14ac:dyDescent="0.2">
      <c r="A399">
        <v>398</v>
      </c>
      <c r="B399">
        <v>963032</v>
      </c>
      <c r="C399">
        <v>2</v>
      </c>
      <c r="D399">
        <v>16389444</v>
      </c>
      <c r="E399" s="1">
        <v>42126</v>
      </c>
      <c r="F399" s="1">
        <v>42129</v>
      </c>
      <c r="G399">
        <v>3</v>
      </c>
      <c r="H399">
        <v>0</v>
      </c>
      <c r="I399">
        <v>0</v>
      </c>
      <c r="J399">
        <v>69.400000000000006</v>
      </c>
      <c r="K399" t="s">
        <v>181</v>
      </c>
      <c r="L399" t="s">
        <v>178</v>
      </c>
      <c r="M399">
        <v>1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1</v>
      </c>
      <c r="T399">
        <v>0</v>
      </c>
      <c r="U399">
        <v>0</v>
      </c>
      <c r="V399">
        <v>0</v>
      </c>
      <c r="W399">
        <v>0</v>
      </c>
      <c r="X399">
        <v>13.8</v>
      </c>
      <c r="Y399">
        <v>0</v>
      </c>
      <c r="Z399">
        <v>0</v>
      </c>
      <c r="AA399">
        <v>0</v>
      </c>
      <c r="AB399">
        <v>1</v>
      </c>
      <c r="AC399">
        <v>1</v>
      </c>
      <c r="AD399">
        <v>0</v>
      </c>
      <c r="AE399">
        <v>1</v>
      </c>
      <c r="AF399">
        <v>1</v>
      </c>
      <c r="AG399">
        <v>1</v>
      </c>
      <c r="AH399">
        <v>1</v>
      </c>
      <c r="AI399">
        <v>1</v>
      </c>
      <c r="AJ399">
        <v>1</v>
      </c>
      <c r="AK399">
        <v>1</v>
      </c>
      <c r="AL399">
        <v>1</v>
      </c>
      <c r="AM399">
        <v>1</v>
      </c>
      <c r="AN399">
        <v>1</v>
      </c>
      <c r="AO399">
        <v>0</v>
      </c>
      <c r="AP399">
        <v>5</v>
      </c>
      <c r="AQ399">
        <v>10</v>
      </c>
      <c r="AR399">
        <v>10</v>
      </c>
      <c r="AS399">
        <v>10</v>
      </c>
      <c r="AT399">
        <v>10</v>
      </c>
      <c r="AU399">
        <v>15</v>
      </c>
      <c r="AV399">
        <v>15</v>
      </c>
      <c r="AW399">
        <v>10</v>
      </c>
      <c r="AX399">
        <v>10</v>
      </c>
      <c r="AY399">
        <v>5</v>
      </c>
      <c r="AZ399">
        <v>100</v>
      </c>
      <c r="BA399">
        <v>5</v>
      </c>
      <c r="BB399">
        <v>10</v>
      </c>
      <c r="BC399">
        <v>10</v>
      </c>
      <c r="BD399">
        <v>10</v>
      </c>
      <c r="BE399">
        <v>5</v>
      </c>
      <c r="BF399">
        <v>10</v>
      </c>
      <c r="BG399">
        <v>10</v>
      </c>
      <c r="BH399">
        <v>10</v>
      </c>
      <c r="BI399">
        <v>5</v>
      </c>
      <c r="BJ399">
        <v>0</v>
      </c>
      <c r="BK399">
        <v>75</v>
      </c>
      <c r="BL399">
        <v>5</v>
      </c>
      <c r="BM399">
        <v>3</v>
      </c>
      <c r="BN399">
        <v>1</v>
      </c>
    </row>
    <row r="400" spans="1:66" x14ac:dyDescent="0.2">
      <c r="A400">
        <v>399</v>
      </c>
      <c r="B400">
        <v>1252303</v>
      </c>
      <c r="C400">
        <v>1</v>
      </c>
      <c r="D400">
        <v>16380690</v>
      </c>
      <c r="E400" s="1">
        <v>42125</v>
      </c>
      <c r="F400" s="1">
        <v>42129</v>
      </c>
      <c r="G400">
        <v>4</v>
      </c>
      <c r="H400">
        <v>0</v>
      </c>
      <c r="I400">
        <v>0</v>
      </c>
      <c r="J400">
        <v>89.2</v>
      </c>
      <c r="K400" t="s">
        <v>189</v>
      </c>
      <c r="L400" t="s">
        <v>156</v>
      </c>
      <c r="M400">
        <v>2</v>
      </c>
      <c r="N400">
        <v>0</v>
      </c>
      <c r="O400">
        <v>0</v>
      </c>
      <c r="P400">
        <v>0</v>
      </c>
      <c r="Q400">
        <v>0</v>
      </c>
      <c r="R400">
        <v>1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11.6</v>
      </c>
      <c r="Y400">
        <v>2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2</v>
      </c>
      <c r="AF400">
        <v>2</v>
      </c>
      <c r="AG400">
        <v>2</v>
      </c>
      <c r="AH400">
        <v>2</v>
      </c>
      <c r="AI400">
        <v>2</v>
      </c>
      <c r="AJ400">
        <v>2</v>
      </c>
      <c r="AK400">
        <v>2</v>
      </c>
      <c r="AL400">
        <v>2</v>
      </c>
      <c r="AM400">
        <v>2</v>
      </c>
      <c r="AN400">
        <v>2</v>
      </c>
      <c r="AP400">
        <v>5</v>
      </c>
      <c r="AQ400">
        <v>10</v>
      </c>
      <c r="AR400">
        <v>5</v>
      </c>
      <c r="AS400">
        <v>10</v>
      </c>
      <c r="AT400">
        <v>10</v>
      </c>
      <c r="AU400">
        <v>15</v>
      </c>
      <c r="AV400">
        <v>15</v>
      </c>
      <c r="AW400">
        <v>10</v>
      </c>
      <c r="AX400">
        <v>10</v>
      </c>
      <c r="AY400">
        <v>5</v>
      </c>
      <c r="AZ400">
        <v>95</v>
      </c>
      <c r="BA400">
        <v>5</v>
      </c>
      <c r="BB400">
        <v>10</v>
      </c>
      <c r="BC400">
        <v>5</v>
      </c>
      <c r="BD400">
        <v>10</v>
      </c>
      <c r="BE400">
        <v>10</v>
      </c>
      <c r="BF400">
        <v>15</v>
      </c>
      <c r="BG400">
        <v>15</v>
      </c>
      <c r="BH400">
        <v>10</v>
      </c>
      <c r="BI400">
        <v>10</v>
      </c>
      <c r="BJ400">
        <v>5</v>
      </c>
      <c r="BK400">
        <v>95</v>
      </c>
      <c r="BL400">
        <v>4</v>
      </c>
      <c r="BM400">
        <v>4</v>
      </c>
      <c r="BN400">
        <v>5</v>
      </c>
    </row>
    <row r="401" spans="1:66" x14ac:dyDescent="0.2">
      <c r="A401">
        <v>400</v>
      </c>
      <c r="B401">
        <v>542986</v>
      </c>
      <c r="C401">
        <v>2</v>
      </c>
      <c r="D401">
        <v>16410101</v>
      </c>
      <c r="E401" s="1">
        <v>42129</v>
      </c>
      <c r="F401" s="1">
        <v>42138</v>
      </c>
      <c r="G401">
        <v>9</v>
      </c>
      <c r="H401">
        <v>0</v>
      </c>
      <c r="I401">
        <v>0</v>
      </c>
      <c r="J401">
        <v>87.6</v>
      </c>
      <c r="K401" t="s">
        <v>189</v>
      </c>
      <c r="L401" t="s">
        <v>156</v>
      </c>
      <c r="M401">
        <v>3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12.2</v>
      </c>
      <c r="Y401">
        <v>3</v>
      </c>
      <c r="Z401">
        <v>1</v>
      </c>
      <c r="AA401">
        <v>0</v>
      </c>
      <c r="AB401">
        <v>0</v>
      </c>
      <c r="AC401">
        <v>0</v>
      </c>
      <c r="AD401">
        <v>1</v>
      </c>
      <c r="AE401">
        <v>0</v>
      </c>
      <c r="AF401">
        <v>1</v>
      </c>
      <c r="AG401">
        <v>1</v>
      </c>
      <c r="AH401">
        <v>0</v>
      </c>
      <c r="AI401">
        <v>1</v>
      </c>
      <c r="AJ401">
        <v>1</v>
      </c>
      <c r="AK401">
        <v>1</v>
      </c>
      <c r="AL401">
        <v>1</v>
      </c>
      <c r="AM401">
        <v>1</v>
      </c>
      <c r="AN401">
        <v>1</v>
      </c>
      <c r="AO401">
        <v>2</v>
      </c>
      <c r="AP401">
        <v>5</v>
      </c>
      <c r="AQ401">
        <v>10</v>
      </c>
      <c r="AR401">
        <v>10</v>
      </c>
      <c r="AS401">
        <v>10</v>
      </c>
      <c r="AT401">
        <v>10</v>
      </c>
      <c r="AU401">
        <v>15</v>
      </c>
      <c r="AV401">
        <v>15</v>
      </c>
      <c r="AW401">
        <v>10</v>
      </c>
      <c r="AX401">
        <v>10</v>
      </c>
      <c r="AY401">
        <v>5</v>
      </c>
      <c r="AZ401">
        <v>100</v>
      </c>
      <c r="BA401">
        <v>5</v>
      </c>
      <c r="BB401">
        <v>10</v>
      </c>
      <c r="BC401">
        <v>10</v>
      </c>
      <c r="BD401">
        <v>10</v>
      </c>
      <c r="BE401">
        <v>10</v>
      </c>
      <c r="BF401">
        <v>15</v>
      </c>
      <c r="BG401">
        <v>15</v>
      </c>
      <c r="BH401">
        <v>10</v>
      </c>
      <c r="BI401">
        <v>10</v>
      </c>
      <c r="BJ401">
        <v>5</v>
      </c>
      <c r="BK401">
        <v>100</v>
      </c>
      <c r="BL401">
        <v>5</v>
      </c>
      <c r="BM401">
        <v>5</v>
      </c>
      <c r="BN401">
        <v>1</v>
      </c>
    </row>
    <row r="402" spans="1:66" x14ac:dyDescent="0.2">
      <c r="A402">
        <v>401</v>
      </c>
      <c r="B402">
        <v>1035448</v>
      </c>
      <c r="C402">
        <v>2</v>
      </c>
      <c r="D402">
        <v>16398428</v>
      </c>
      <c r="E402" s="1">
        <v>42128</v>
      </c>
      <c r="F402" s="1">
        <v>42132</v>
      </c>
      <c r="G402">
        <v>4</v>
      </c>
      <c r="H402">
        <v>0</v>
      </c>
      <c r="I402">
        <v>0</v>
      </c>
      <c r="J402">
        <v>84.9</v>
      </c>
      <c r="K402" t="s">
        <v>179</v>
      </c>
      <c r="L402" t="s">
        <v>161</v>
      </c>
      <c r="M402">
        <v>2</v>
      </c>
      <c r="N402">
        <v>1</v>
      </c>
      <c r="O402">
        <v>0</v>
      </c>
      <c r="P402">
        <v>0</v>
      </c>
      <c r="Q402">
        <v>0</v>
      </c>
      <c r="R402">
        <v>0</v>
      </c>
      <c r="S402">
        <v>1</v>
      </c>
      <c r="T402">
        <v>0</v>
      </c>
      <c r="U402">
        <v>0</v>
      </c>
      <c r="V402">
        <v>0</v>
      </c>
      <c r="W402">
        <v>0</v>
      </c>
      <c r="X402">
        <v>14.2</v>
      </c>
      <c r="Y402">
        <v>9</v>
      </c>
      <c r="Z402">
        <v>3</v>
      </c>
      <c r="AA402">
        <v>0</v>
      </c>
      <c r="AB402">
        <v>0</v>
      </c>
      <c r="AC402">
        <v>0</v>
      </c>
      <c r="AD402">
        <v>1</v>
      </c>
      <c r="AE402">
        <v>0</v>
      </c>
      <c r="AF402">
        <v>0</v>
      </c>
      <c r="AG402">
        <v>1</v>
      </c>
      <c r="AH402">
        <v>1</v>
      </c>
      <c r="AI402">
        <v>1</v>
      </c>
      <c r="AJ402">
        <v>1</v>
      </c>
      <c r="AK402">
        <v>1</v>
      </c>
      <c r="AL402">
        <v>1</v>
      </c>
      <c r="AM402">
        <v>1</v>
      </c>
      <c r="AN402">
        <v>1</v>
      </c>
      <c r="AO402">
        <v>2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5</v>
      </c>
      <c r="AX402">
        <v>0</v>
      </c>
      <c r="AY402">
        <v>0</v>
      </c>
      <c r="AZ402">
        <v>5</v>
      </c>
      <c r="BA402">
        <v>5</v>
      </c>
      <c r="BB402">
        <v>0</v>
      </c>
      <c r="BC402">
        <v>0</v>
      </c>
      <c r="BD402">
        <v>5</v>
      </c>
      <c r="BE402">
        <v>0</v>
      </c>
      <c r="BF402">
        <v>0</v>
      </c>
      <c r="BG402">
        <v>0</v>
      </c>
      <c r="BH402">
        <v>5</v>
      </c>
      <c r="BI402">
        <v>0</v>
      </c>
      <c r="BJ402">
        <v>0</v>
      </c>
      <c r="BK402">
        <v>15</v>
      </c>
      <c r="BL402">
        <v>1</v>
      </c>
      <c r="BM402">
        <v>1</v>
      </c>
      <c r="BN402">
        <v>1</v>
      </c>
    </row>
    <row r="403" spans="1:66" x14ac:dyDescent="0.2">
      <c r="A403">
        <v>402</v>
      </c>
      <c r="B403">
        <v>408648</v>
      </c>
      <c r="C403">
        <v>2</v>
      </c>
      <c r="D403">
        <v>16495135</v>
      </c>
      <c r="E403" s="1">
        <v>42137</v>
      </c>
      <c r="F403" s="1">
        <v>42147</v>
      </c>
      <c r="G403">
        <v>10</v>
      </c>
      <c r="H403">
        <v>0</v>
      </c>
      <c r="I403">
        <v>0</v>
      </c>
      <c r="J403">
        <v>64.900000000000006</v>
      </c>
      <c r="K403" t="s">
        <v>179</v>
      </c>
      <c r="L403" t="s">
        <v>156</v>
      </c>
      <c r="M403">
        <v>3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12.3</v>
      </c>
      <c r="Y403">
        <v>7</v>
      </c>
      <c r="Z403">
        <v>5</v>
      </c>
      <c r="AA403">
        <v>0</v>
      </c>
      <c r="AB403">
        <v>1</v>
      </c>
      <c r="AC403">
        <v>1</v>
      </c>
      <c r="AD403">
        <v>1</v>
      </c>
      <c r="AE403">
        <v>2</v>
      </c>
      <c r="AF403">
        <v>2</v>
      </c>
      <c r="AG403">
        <v>2</v>
      </c>
      <c r="AH403">
        <v>2</v>
      </c>
      <c r="AI403">
        <v>2</v>
      </c>
      <c r="AJ403">
        <v>2</v>
      </c>
      <c r="AK403">
        <v>2</v>
      </c>
      <c r="AL403">
        <v>2</v>
      </c>
      <c r="AM403">
        <v>2</v>
      </c>
      <c r="AN403">
        <v>2</v>
      </c>
      <c r="AP403">
        <v>0</v>
      </c>
      <c r="AQ403">
        <v>0</v>
      </c>
      <c r="AR403">
        <v>0</v>
      </c>
      <c r="AS403">
        <v>5</v>
      </c>
      <c r="AT403">
        <v>0</v>
      </c>
      <c r="AU403">
        <v>5</v>
      </c>
      <c r="AV403">
        <v>5</v>
      </c>
      <c r="AW403">
        <v>5</v>
      </c>
      <c r="AX403">
        <v>0</v>
      </c>
      <c r="AY403">
        <v>0</v>
      </c>
      <c r="AZ403">
        <v>20</v>
      </c>
      <c r="BA403">
        <v>0</v>
      </c>
      <c r="BB403">
        <v>0</v>
      </c>
      <c r="BC403">
        <v>0</v>
      </c>
      <c r="BD403">
        <v>5</v>
      </c>
      <c r="BE403">
        <v>0</v>
      </c>
      <c r="BF403">
        <v>5</v>
      </c>
      <c r="BG403">
        <v>5</v>
      </c>
      <c r="BH403">
        <v>5</v>
      </c>
      <c r="BI403">
        <v>0</v>
      </c>
      <c r="BJ403">
        <v>0</v>
      </c>
      <c r="BK403">
        <v>20</v>
      </c>
      <c r="BL403">
        <v>1</v>
      </c>
      <c r="BM403">
        <v>1</v>
      </c>
      <c r="BN403">
        <v>5</v>
      </c>
    </row>
    <row r="404" spans="1:66" x14ac:dyDescent="0.2">
      <c r="A404">
        <v>403</v>
      </c>
      <c r="B404">
        <v>475249</v>
      </c>
      <c r="C404">
        <v>1</v>
      </c>
      <c r="D404">
        <v>16644131</v>
      </c>
      <c r="E404" s="1">
        <v>42153</v>
      </c>
      <c r="F404" s="1">
        <v>42160</v>
      </c>
      <c r="G404">
        <v>7</v>
      </c>
      <c r="H404">
        <v>0</v>
      </c>
      <c r="I404">
        <v>1</v>
      </c>
      <c r="J404">
        <v>92.3</v>
      </c>
      <c r="K404" t="s">
        <v>179</v>
      </c>
      <c r="L404" t="s">
        <v>164</v>
      </c>
      <c r="M404">
        <v>3</v>
      </c>
      <c r="N404">
        <v>0</v>
      </c>
      <c r="O404">
        <v>0</v>
      </c>
      <c r="P404">
        <v>0</v>
      </c>
      <c r="Q404">
        <v>0</v>
      </c>
      <c r="R404">
        <v>1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11</v>
      </c>
      <c r="Y404">
        <v>18</v>
      </c>
      <c r="Z404">
        <v>1</v>
      </c>
      <c r="AA404">
        <v>1</v>
      </c>
      <c r="AB404">
        <v>1</v>
      </c>
      <c r="AC404">
        <v>1</v>
      </c>
      <c r="AD404">
        <v>1</v>
      </c>
      <c r="AE404">
        <v>2</v>
      </c>
      <c r="AF404">
        <v>2</v>
      </c>
      <c r="AG404">
        <v>2</v>
      </c>
      <c r="AH404">
        <v>2</v>
      </c>
      <c r="AI404">
        <v>2</v>
      </c>
      <c r="AJ404">
        <v>2</v>
      </c>
      <c r="AK404">
        <v>2</v>
      </c>
      <c r="AL404">
        <v>2</v>
      </c>
      <c r="AM404">
        <v>2</v>
      </c>
      <c r="AN404">
        <v>2</v>
      </c>
      <c r="AP404">
        <v>0</v>
      </c>
      <c r="AQ404">
        <v>10</v>
      </c>
      <c r="AR404">
        <v>10</v>
      </c>
      <c r="AS404">
        <v>5</v>
      </c>
      <c r="AT404">
        <v>5</v>
      </c>
      <c r="AU404">
        <v>5</v>
      </c>
      <c r="AV404">
        <v>5</v>
      </c>
      <c r="AW404">
        <v>5</v>
      </c>
      <c r="AX404">
        <v>5</v>
      </c>
      <c r="AY404">
        <v>0</v>
      </c>
      <c r="AZ404">
        <v>50</v>
      </c>
      <c r="BA404">
        <v>0</v>
      </c>
      <c r="BB404">
        <v>10</v>
      </c>
      <c r="BC404">
        <v>10</v>
      </c>
      <c r="BD404">
        <v>5</v>
      </c>
      <c r="BE404">
        <v>5</v>
      </c>
      <c r="BF404">
        <v>5</v>
      </c>
      <c r="BG404">
        <v>5</v>
      </c>
      <c r="BH404">
        <v>5</v>
      </c>
      <c r="BI404">
        <v>5</v>
      </c>
      <c r="BJ404">
        <v>0</v>
      </c>
      <c r="BK404">
        <v>50</v>
      </c>
      <c r="BL404">
        <v>2</v>
      </c>
      <c r="BM404">
        <v>2</v>
      </c>
      <c r="BN404">
        <v>5</v>
      </c>
    </row>
    <row r="405" spans="1:66" x14ac:dyDescent="0.2">
      <c r="A405">
        <v>404</v>
      </c>
      <c r="B405">
        <v>301893</v>
      </c>
      <c r="C405">
        <v>1</v>
      </c>
      <c r="D405">
        <v>16626377</v>
      </c>
      <c r="E405" s="1">
        <v>42151</v>
      </c>
      <c r="F405" s="1">
        <v>42158</v>
      </c>
      <c r="G405">
        <v>7</v>
      </c>
      <c r="H405">
        <v>0</v>
      </c>
      <c r="I405">
        <v>0</v>
      </c>
      <c r="J405">
        <v>79.8</v>
      </c>
      <c r="K405" t="s">
        <v>179</v>
      </c>
      <c r="L405" t="s">
        <v>161</v>
      </c>
      <c r="M405">
        <v>2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1</v>
      </c>
      <c r="T405">
        <v>0</v>
      </c>
      <c r="U405">
        <v>0</v>
      </c>
      <c r="V405">
        <v>0</v>
      </c>
      <c r="W405">
        <v>0</v>
      </c>
      <c r="X405">
        <v>13.6</v>
      </c>
      <c r="Y405">
        <v>5</v>
      </c>
      <c r="Z405">
        <v>0</v>
      </c>
      <c r="AA405">
        <v>0</v>
      </c>
      <c r="AB405">
        <v>1</v>
      </c>
      <c r="AC405">
        <v>1</v>
      </c>
      <c r="AD405">
        <v>1</v>
      </c>
      <c r="AE405">
        <v>0</v>
      </c>
      <c r="AF405">
        <v>1</v>
      </c>
      <c r="AG405">
        <v>1</v>
      </c>
      <c r="AH405">
        <v>1</v>
      </c>
      <c r="AI405">
        <v>1</v>
      </c>
      <c r="AJ405">
        <v>1</v>
      </c>
      <c r="AK405">
        <v>1</v>
      </c>
      <c r="AL405">
        <v>1</v>
      </c>
      <c r="AM405">
        <v>1</v>
      </c>
      <c r="AN405">
        <v>0</v>
      </c>
      <c r="AO405">
        <v>2</v>
      </c>
      <c r="AP405">
        <v>5</v>
      </c>
      <c r="AQ405">
        <v>5</v>
      </c>
      <c r="AR405">
        <v>10</v>
      </c>
      <c r="AS405">
        <v>10</v>
      </c>
      <c r="AT405">
        <v>10</v>
      </c>
      <c r="AU405">
        <v>15</v>
      </c>
      <c r="AV405">
        <v>15</v>
      </c>
      <c r="AW405">
        <v>10</v>
      </c>
      <c r="AX405">
        <v>10</v>
      </c>
      <c r="AY405">
        <v>5</v>
      </c>
      <c r="AZ405">
        <v>95</v>
      </c>
      <c r="BA405">
        <v>0</v>
      </c>
      <c r="BB405">
        <v>5</v>
      </c>
      <c r="BC405">
        <v>10</v>
      </c>
      <c r="BD405">
        <v>10</v>
      </c>
      <c r="BE405">
        <v>10</v>
      </c>
      <c r="BF405">
        <v>15</v>
      </c>
      <c r="BG405">
        <v>15</v>
      </c>
      <c r="BH405">
        <v>10</v>
      </c>
      <c r="BI405">
        <v>10</v>
      </c>
      <c r="BJ405">
        <v>0</v>
      </c>
      <c r="BK405">
        <v>85</v>
      </c>
      <c r="BL405">
        <v>4</v>
      </c>
      <c r="BM405">
        <v>3</v>
      </c>
      <c r="BN405">
        <v>1</v>
      </c>
    </row>
    <row r="406" spans="1:66" x14ac:dyDescent="0.2">
      <c r="A406">
        <v>405</v>
      </c>
      <c r="B406">
        <v>873599</v>
      </c>
      <c r="C406">
        <v>2</v>
      </c>
      <c r="D406">
        <v>16617198</v>
      </c>
      <c r="E406" s="1">
        <v>42150</v>
      </c>
      <c r="F406" s="1">
        <v>42153</v>
      </c>
      <c r="G406">
        <v>3</v>
      </c>
      <c r="H406">
        <v>0</v>
      </c>
      <c r="I406">
        <v>0</v>
      </c>
      <c r="J406">
        <v>73.400000000000006</v>
      </c>
      <c r="K406" t="s">
        <v>181</v>
      </c>
      <c r="L406" t="s">
        <v>156</v>
      </c>
      <c r="M406">
        <v>3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1</v>
      </c>
      <c r="V406">
        <v>0</v>
      </c>
      <c r="W406">
        <v>0</v>
      </c>
      <c r="X406">
        <v>12.6</v>
      </c>
      <c r="Y406">
        <v>9</v>
      </c>
      <c r="Z406">
        <v>0</v>
      </c>
      <c r="AA406">
        <v>0</v>
      </c>
      <c r="AB406">
        <v>0</v>
      </c>
      <c r="AC406">
        <v>0</v>
      </c>
      <c r="AD406">
        <v>1</v>
      </c>
      <c r="AE406">
        <v>1</v>
      </c>
      <c r="AF406">
        <v>1</v>
      </c>
      <c r="AG406">
        <v>1</v>
      </c>
      <c r="AH406">
        <v>1</v>
      </c>
      <c r="AI406">
        <v>1</v>
      </c>
      <c r="AJ406">
        <v>1</v>
      </c>
      <c r="AK406">
        <v>1</v>
      </c>
      <c r="AL406">
        <v>1</v>
      </c>
      <c r="AM406">
        <v>1</v>
      </c>
      <c r="AN406">
        <v>1</v>
      </c>
      <c r="AO406">
        <v>0</v>
      </c>
      <c r="AP406">
        <v>5</v>
      </c>
      <c r="AQ406">
        <v>10</v>
      </c>
      <c r="AR406">
        <v>10</v>
      </c>
      <c r="AS406">
        <v>10</v>
      </c>
      <c r="AT406">
        <v>10</v>
      </c>
      <c r="AU406">
        <v>15</v>
      </c>
      <c r="AV406">
        <v>15</v>
      </c>
      <c r="AW406">
        <v>10</v>
      </c>
      <c r="AX406">
        <v>10</v>
      </c>
      <c r="AY406">
        <v>5</v>
      </c>
      <c r="AZ406">
        <v>100</v>
      </c>
      <c r="BA406">
        <v>5</v>
      </c>
      <c r="BB406">
        <v>10</v>
      </c>
      <c r="BC406">
        <v>10</v>
      </c>
      <c r="BD406">
        <v>10</v>
      </c>
      <c r="BE406">
        <v>10</v>
      </c>
      <c r="BF406">
        <v>15</v>
      </c>
      <c r="BG406">
        <v>15</v>
      </c>
      <c r="BH406">
        <v>10</v>
      </c>
      <c r="BI406">
        <v>10</v>
      </c>
      <c r="BJ406">
        <v>5</v>
      </c>
      <c r="BK406">
        <v>100</v>
      </c>
      <c r="BL406">
        <v>5</v>
      </c>
      <c r="BM406">
        <v>5</v>
      </c>
      <c r="BN406">
        <v>1</v>
      </c>
    </row>
    <row r="407" spans="1:66" x14ac:dyDescent="0.2">
      <c r="A407">
        <v>406</v>
      </c>
      <c r="B407">
        <v>1664637</v>
      </c>
      <c r="C407">
        <v>2</v>
      </c>
      <c r="D407">
        <v>16616041</v>
      </c>
      <c r="E407" s="1">
        <v>42150</v>
      </c>
      <c r="F407" s="1">
        <v>42156</v>
      </c>
      <c r="G407">
        <v>6</v>
      </c>
      <c r="H407">
        <v>0</v>
      </c>
      <c r="I407">
        <v>0</v>
      </c>
      <c r="J407">
        <v>71.099999999999994</v>
      </c>
      <c r="K407" t="s">
        <v>169</v>
      </c>
      <c r="L407" t="s">
        <v>156</v>
      </c>
      <c r="M407">
        <v>2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1</v>
      </c>
      <c r="V407">
        <v>0</v>
      </c>
      <c r="W407">
        <v>0</v>
      </c>
      <c r="X407">
        <v>9.1999999999999993</v>
      </c>
      <c r="Y407">
        <v>6</v>
      </c>
      <c r="Z407">
        <v>1</v>
      </c>
      <c r="AA407">
        <v>0</v>
      </c>
      <c r="AB407">
        <v>1</v>
      </c>
      <c r="AC407">
        <v>4</v>
      </c>
      <c r="AD407">
        <v>1</v>
      </c>
      <c r="AE407">
        <v>0</v>
      </c>
      <c r="AF407">
        <v>0</v>
      </c>
      <c r="AG407">
        <v>1</v>
      </c>
      <c r="AH407">
        <v>0</v>
      </c>
      <c r="AI407">
        <v>1</v>
      </c>
      <c r="AJ407">
        <v>1</v>
      </c>
      <c r="AK407">
        <v>1</v>
      </c>
      <c r="AL407">
        <v>1</v>
      </c>
      <c r="AM407">
        <v>0</v>
      </c>
      <c r="AN407">
        <v>0</v>
      </c>
      <c r="AO407">
        <v>5</v>
      </c>
      <c r="AP407">
        <v>5</v>
      </c>
      <c r="AQ407">
        <v>10</v>
      </c>
      <c r="AR407">
        <v>5</v>
      </c>
      <c r="AS407">
        <v>10</v>
      </c>
      <c r="AT407">
        <v>10</v>
      </c>
      <c r="AU407">
        <v>15</v>
      </c>
      <c r="AV407">
        <v>15</v>
      </c>
      <c r="AW407">
        <v>10</v>
      </c>
      <c r="AX407">
        <v>10</v>
      </c>
      <c r="AY407">
        <v>5</v>
      </c>
      <c r="AZ407">
        <v>95</v>
      </c>
      <c r="BA407">
        <v>0</v>
      </c>
      <c r="BB407">
        <v>10</v>
      </c>
      <c r="BC407">
        <v>5</v>
      </c>
      <c r="BD407">
        <v>5</v>
      </c>
      <c r="BE407">
        <v>5</v>
      </c>
      <c r="BF407">
        <v>10</v>
      </c>
      <c r="BG407">
        <v>10</v>
      </c>
      <c r="BH407">
        <v>5</v>
      </c>
      <c r="BI407">
        <v>5</v>
      </c>
      <c r="BJ407">
        <v>0</v>
      </c>
      <c r="BK407">
        <v>55</v>
      </c>
      <c r="BL407">
        <v>4</v>
      </c>
      <c r="BM407">
        <v>2</v>
      </c>
      <c r="BN407">
        <v>3</v>
      </c>
    </row>
    <row r="408" spans="1:66" x14ac:dyDescent="0.2">
      <c r="A408">
        <v>407</v>
      </c>
      <c r="B408">
        <v>525539</v>
      </c>
      <c r="C408">
        <v>2</v>
      </c>
      <c r="D408">
        <v>16499585</v>
      </c>
      <c r="E408" s="1">
        <v>42138</v>
      </c>
      <c r="F408" s="1">
        <v>42139</v>
      </c>
      <c r="G408">
        <v>1</v>
      </c>
      <c r="H408">
        <v>0</v>
      </c>
      <c r="I408">
        <v>0</v>
      </c>
      <c r="J408">
        <v>69.2</v>
      </c>
      <c r="K408" t="s">
        <v>179</v>
      </c>
      <c r="L408" t="s">
        <v>190</v>
      </c>
      <c r="M408">
        <v>3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1</v>
      </c>
      <c r="T408">
        <v>0</v>
      </c>
      <c r="U408">
        <v>0</v>
      </c>
      <c r="V408">
        <v>0</v>
      </c>
      <c r="W408">
        <v>0</v>
      </c>
      <c r="X408">
        <v>15.6</v>
      </c>
      <c r="Y408">
        <v>10</v>
      </c>
      <c r="Z408">
        <v>0</v>
      </c>
      <c r="AA408">
        <v>0</v>
      </c>
      <c r="AB408">
        <v>0</v>
      </c>
      <c r="AC408">
        <v>0</v>
      </c>
      <c r="AD408">
        <v>1</v>
      </c>
      <c r="AE408">
        <v>0</v>
      </c>
      <c r="AF408">
        <v>1</v>
      </c>
      <c r="AG408">
        <v>1</v>
      </c>
      <c r="AH408">
        <v>0</v>
      </c>
      <c r="AI408">
        <v>1</v>
      </c>
      <c r="AJ408">
        <v>1</v>
      </c>
      <c r="AK408">
        <v>1</v>
      </c>
      <c r="AL408">
        <v>1</v>
      </c>
      <c r="AM408">
        <v>1</v>
      </c>
      <c r="AN408">
        <v>1</v>
      </c>
      <c r="AO408">
        <v>2</v>
      </c>
      <c r="AP408">
        <v>5</v>
      </c>
      <c r="AQ408">
        <v>10</v>
      </c>
      <c r="AR408">
        <v>10</v>
      </c>
      <c r="AS408">
        <v>10</v>
      </c>
      <c r="AT408">
        <v>10</v>
      </c>
      <c r="AU408">
        <v>15</v>
      </c>
      <c r="AV408">
        <v>15</v>
      </c>
      <c r="AW408">
        <v>10</v>
      </c>
      <c r="AX408">
        <v>10</v>
      </c>
      <c r="AY408">
        <v>5</v>
      </c>
      <c r="AZ408">
        <v>100</v>
      </c>
      <c r="BA408">
        <v>0</v>
      </c>
      <c r="BB408">
        <v>10</v>
      </c>
      <c r="BC408">
        <v>10</v>
      </c>
      <c r="BD408">
        <v>10</v>
      </c>
      <c r="BE408">
        <v>5</v>
      </c>
      <c r="BF408">
        <v>10</v>
      </c>
      <c r="BG408">
        <v>10</v>
      </c>
      <c r="BH408">
        <v>5</v>
      </c>
      <c r="BI408">
        <v>5</v>
      </c>
      <c r="BJ408">
        <v>0</v>
      </c>
      <c r="BK408">
        <v>65</v>
      </c>
      <c r="BL408">
        <v>5</v>
      </c>
      <c r="BM408">
        <v>3</v>
      </c>
      <c r="BN408">
        <v>1</v>
      </c>
    </row>
    <row r="409" spans="1:66" x14ac:dyDescent="0.2">
      <c r="A409">
        <v>408</v>
      </c>
      <c r="B409">
        <v>956821</v>
      </c>
      <c r="C409">
        <v>2</v>
      </c>
      <c r="D409">
        <v>16505179</v>
      </c>
      <c r="E409" s="1">
        <v>42138</v>
      </c>
      <c r="F409" s="1">
        <v>42141</v>
      </c>
      <c r="G409">
        <v>3</v>
      </c>
      <c r="H409">
        <v>0</v>
      </c>
      <c r="I409">
        <v>0</v>
      </c>
      <c r="J409">
        <v>82.6</v>
      </c>
      <c r="K409" t="s">
        <v>179</v>
      </c>
      <c r="L409" t="s">
        <v>162</v>
      </c>
      <c r="M409">
        <v>5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9.8000000000000007</v>
      </c>
      <c r="Y409">
        <v>10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1</v>
      </c>
      <c r="AF409">
        <v>1</v>
      </c>
      <c r="AG409">
        <v>1</v>
      </c>
      <c r="AH409">
        <v>1</v>
      </c>
      <c r="AI409">
        <v>1</v>
      </c>
      <c r="AJ409">
        <v>1</v>
      </c>
      <c r="AK409">
        <v>1</v>
      </c>
      <c r="AL409">
        <v>1</v>
      </c>
      <c r="AM409">
        <v>1</v>
      </c>
      <c r="AN409">
        <v>1</v>
      </c>
      <c r="AO409">
        <v>0</v>
      </c>
      <c r="AP409">
        <v>5</v>
      </c>
      <c r="AQ409">
        <v>10</v>
      </c>
      <c r="AR409">
        <v>10</v>
      </c>
      <c r="AS409">
        <v>10</v>
      </c>
      <c r="AT409">
        <v>10</v>
      </c>
      <c r="AU409">
        <v>15</v>
      </c>
      <c r="AV409">
        <v>10</v>
      </c>
      <c r="AW409">
        <v>5</v>
      </c>
      <c r="AX409">
        <v>5</v>
      </c>
      <c r="AY409">
        <v>5</v>
      </c>
      <c r="AZ409">
        <v>85</v>
      </c>
      <c r="BA409">
        <v>5</v>
      </c>
      <c r="BB409">
        <v>10</v>
      </c>
      <c r="BC409">
        <v>10</v>
      </c>
      <c r="BD409">
        <v>10</v>
      </c>
      <c r="BE409">
        <v>5</v>
      </c>
      <c r="BF409">
        <v>10</v>
      </c>
      <c r="BG409">
        <v>10</v>
      </c>
      <c r="BH409">
        <v>5</v>
      </c>
      <c r="BI409">
        <v>5</v>
      </c>
      <c r="BJ409">
        <v>0</v>
      </c>
      <c r="BK409">
        <v>70</v>
      </c>
      <c r="BL409">
        <v>3</v>
      </c>
      <c r="BM409">
        <v>3</v>
      </c>
      <c r="BN409">
        <v>1</v>
      </c>
    </row>
    <row r="410" spans="1:66" x14ac:dyDescent="0.2">
      <c r="A410">
        <v>409</v>
      </c>
      <c r="B410">
        <v>524470</v>
      </c>
      <c r="C410">
        <v>2</v>
      </c>
      <c r="D410">
        <v>16369002</v>
      </c>
      <c r="E410" s="1">
        <v>42138</v>
      </c>
      <c r="F410" s="1">
        <v>42141</v>
      </c>
      <c r="G410">
        <v>3</v>
      </c>
      <c r="H410">
        <v>0</v>
      </c>
      <c r="I410">
        <v>0</v>
      </c>
      <c r="J410">
        <v>63.4</v>
      </c>
      <c r="K410" t="s">
        <v>181</v>
      </c>
      <c r="L410" t="s">
        <v>180</v>
      </c>
      <c r="M410">
        <v>2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10.9</v>
      </c>
      <c r="Y410">
        <v>1</v>
      </c>
      <c r="Z410">
        <v>1</v>
      </c>
      <c r="AA410">
        <v>0</v>
      </c>
      <c r="AB410">
        <v>1</v>
      </c>
      <c r="AC410">
        <v>1</v>
      </c>
      <c r="AD410">
        <v>0</v>
      </c>
      <c r="AE410">
        <v>1</v>
      </c>
      <c r="AF410">
        <v>1</v>
      </c>
      <c r="AG410">
        <v>1</v>
      </c>
      <c r="AH410">
        <v>1</v>
      </c>
      <c r="AI410">
        <v>1</v>
      </c>
      <c r="AJ410">
        <v>1</v>
      </c>
      <c r="AK410">
        <v>1</v>
      </c>
      <c r="AL410">
        <v>1</v>
      </c>
      <c r="AM410">
        <v>1</v>
      </c>
      <c r="AN410">
        <v>1</v>
      </c>
      <c r="AO410">
        <v>0</v>
      </c>
      <c r="AP410">
        <v>5</v>
      </c>
      <c r="AQ410">
        <v>10</v>
      </c>
      <c r="AR410">
        <v>0</v>
      </c>
      <c r="AS410">
        <v>10</v>
      </c>
      <c r="AT410">
        <v>10</v>
      </c>
      <c r="AU410">
        <v>15</v>
      </c>
      <c r="AV410">
        <v>15</v>
      </c>
      <c r="AW410">
        <v>10</v>
      </c>
      <c r="AX410">
        <v>10</v>
      </c>
      <c r="AY410">
        <v>5</v>
      </c>
      <c r="AZ410">
        <v>90</v>
      </c>
      <c r="BA410">
        <v>5</v>
      </c>
      <c r="BB410">
        <v>10</v>
      </c>
      <c r="BC410">
        <v>0</v>
      </c>
      <c r="BD410">
        <v>10</v>
      </c>
      <c r="BE410">
        <v>10</v>
      </c>
      <c r="BF410">
        <v>15</v>
      </c>
      <c r="BG410">
        <v>15</v>
      </c>
      <c r="BH410">
        <v>10</v>
      </c>
      <c r="BI410">
        <v>10</v>
      </c>
      <c r="BJ410">
        <v>5</v>
      </c>
      <c r="BK410">
        <v>90</v>
      </c>
      <c r="BL410">
        <v>3</v>
      </c>
      <c r="BM410">
        <v>3</v>
      </c>
      <c r="BN410">
        <v>1</v>
      </c>
    </row>
    <row r="411" spans="1:66" x14ac:dyDescent="0.2">
      <c r="A411">
        <v>410</v>
      </c>
      <c r="B411">
        <v>353225</v>
      </c>
      <c r="C411">
        <v>1</v>
      </c>
      <c r="D411">
        <v>16505990</v>
      </c>
      <c r="E411" s="1">
        <v>42138</v>
      </c>
      <c r="F411" s="1">
        <v>42141</v>
      </c>
      <c r="G411">
        <v>3</v>
      </c>
      <c r="H411">
        <v>0</v>
      </c>
      <c r="I411">
        <v>0</v>
      </c>
      <c r="J411">
        <v>85.5</v>
      </c>
      <c r="K411" t="s">
        <v>181</v>
      </c>
      <c r="L411" t="s">
        <v>156</v>
      </c>
      <c r="M411">
        <v>4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1</v>
      </c>
      <c r="T411">
        <v>1</v>
      </c>
      <c r="U411">
        <v>0</v>
      </c>
      <c r="V411">
        <v>0</v>
      </c>
      <c r="W411">
        <v>0</v>
      </c>
      <c r="X411">
        <v>11.5</v>
      </c>
      <c r="Y411">
        <v>14</v>
      </c>
      <c r="Z411">
        <v>2</v>
      </c>
      <c r="AA411">
        <v>1</v>
      </c>
      <c r="AB411">
        <v>1</v>
      </c>
      <c r="AC411">
        <v>1</v>
      </c>
      <c r="AD411">
        <v>0</v>
      </c>
      <c r="AE411">
        <v>2</v>
      </c>
      <c r="AF411">
        <v>2</v>
      </c>
      <c r="AG411">
        <v>2</v>
      </c>
      <c r="AH411">
        <v>2</v>
      </c>
      <c r="AI411">
        <v>2</v>
      </c>
      <c r="AJ411">
        <v>2</v>
      </c>
      <c r="AK411">
        <v>2</v>
      </c>
      <c r="AL411">
        <v>2</v>
      </c>
      <c r="AM411">
        <v>2</v>
      </c>
      <c r="AN411">
        <v>2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1</v>
      </c>
      <c r="BM411">
        <v>1</v>
      </c>
      <c r="BN411">
        <v>5</v>
      </c>
    </row>
    <row r="412" spans="1:66" x14ac:dyDescent="0.2">
      <c r="A412">
        <v>411</v>
      </c>
      <c r="B412">
        <v>526520</v>
      </c>
      <c r="C412">
        <v>2</v>
      </c>
      <c r="D412">
        <v>16415878</v>
      </c>
      <c r="E412" s="1">
        <v>42129</v>
      </c>
      <c r="F412" s="1">
        <v>42136</v>
      </c>
      <c r="G412">
        <v>7</v>
      </c>
      <c r="H412">
        <v>0</v>
      </c>
      <c r="I412">
        <v>0</v>
      </c>
      <c r="J412">
        <v>69.099999999999994</v>
      </c>
      <c r="K412" t="s">
        <v>181</v>
      </c>
      <c r="L412" t="s">
        <v>167</v>
      </c>
      <c r="M412">
        <v>4</v>
      </c>
      <c r="N412">
        <v>0</v>
      </c>
      <c r="O412">
        <v>0</v>
      </c>
      <c r="P412">
        <v>1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11.8</v>
      </c>
      <c r="Y412">
        <v>4</v>
      </c>
      <c r="Z412">
        <v>0</v>
      </c>
      <c r="AA412">
        <v>0</v>
      </c>
      <c r="AB412">
        <v>0</v>
      </c>
      <c r="AC412">
        <v>0</v>
      </c>
      <c r="AD412">
        <v>1</v>
      </c>
      <c r="AE412">
        <v>0</v>
      </c>
      <c r="AF412">
        <v>1</v>
      </c>
      <c r="AG412">
        <v>1</v>
      </c>
      <c r="AH412">
        <v>1</v>
      </c>
      <c r="AI412">
        <v>1</v>
      </c>
      <c r="AJ412">
        <v>1</v>
      </c>
      <c r="AK412">
        <v>1</v>
      </c>
      <c r="AL412">
        <v>1</v>
      </c>
      <c r="AM412">
        <v>1</v>
      </c>
      <c r="AN412">
        <v>1</v>
      </c>
      <c r="AO412">
        <v>1</v>
      </c>
      <c r="AP412">
        <v>5</v>
      </c>
      <c r="AQ412">
        <v>10</v>
      </c>
      <c r="AR412">
        <v>5</v>
      </c>
      <c r="AS412">
        <v>10</v>
      </c>
      <c r="AT412">
        <v>10</v>
      </c>
      <c r="AU412">
        <v>15</v>
      </c>
      <c r="AV412">
        <v>15</v>
      </c>
      <c r="AW412">
        <v>10</v>
      </c>
      <c r="AX412">
        <v>10</v>
      </c>
      <c r="AY412">
        <v>5</v>
      </c>
      <c r="AZ412">
        <v>95</v>
      </c>
      <c r="BA412">
        <v>5</v>
      </c>
      <c r="BB412">
        <v>10</v>
      </c>
      <c r="BC412">
        <v>5</v>
      </c>
      <c r="BD412">
        <v>10</v>
      </c>
      <c r="BE412">
        <v>10</v>
      </c>
      <c r="BF412">
        <v>15</v>
      </c>
      <c r="BG412">
        <v>15</v>
      </c>
      <c r="BH412">
        <v>10</v>
      </c>
      <c r="BI412">
        <v>10</v>
      </c>
      <c r="BJ412">
        <v>5</v>
      </c>
      <c r="BK412">
        <v>95</v>
      </c>
      <c r="BL412">
        <v>4</v>
      </c>
      <c r="BM412">
        <v>4</v>
      </c>
      <c r="BN412">
        <v>1</v>
      </c>
    </row>
    <row r="413" spans="1:66" x14ac:dyDescent="0.2">
      <c r="A413">
        <v>412</v>
      </c>
      <c r="B413">
        <v>412957</v>
      </c>
      <c r="C413">
        <v>2</v>
      </c>
      <c r="D413">
        <v>16400435</v>
      </c>
      <c r="E413" s="1">
        <v>42129</v>
      </c>
      <c r="F413" s="1">
        <v>42131</v>
      </c>
      <c r="G413">
        <v>2</v>
      </c>
      <c r="H413">
        <v>0</v>
      </c>
      <c r="I413">
        <v>0</v>
      </c>
      <c r="J413">
        <v>83.3</v>
      </c>
      <c r="K413" t="s">
        <v>181</v>
      </c>
      <c r="L413" t="s">
        <v>180</v>
      </c>
      <c r="M413">
        <v>1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9.9</v>
      </c>
      <c r="Y413">
        <v>1</v>
      </c>
      <c r="Z413">
        <v>1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1</v>
      </c>
      <c r="AG413">
        <v>1</v>
      </c>
      <c r="AH413">
        <v>1</v>
      </c>
      <c r="AI413">
        <v>1</v>
      </c>
      <c r="AJ413">
        <v>1</v>
      </c>
      <c r="AK413">
        <v>1</v>
      </c>
      <c r="AL413">
        <v>1</v>
      </c>
      <c r="AM413">
        <v>1</v>
      </c>
      <c r="AN413">
        <v>1</v>
      </c>
      <c r="AO413">
        <v>1</v>
      </c>
      <c r="AP413">
        <v>5</v>
      </c>
      <c r="AQ413">
        <v>10</v>
      </c>
      <c r="AR413">
        <v>10</v>
      </c>
      <c r="AS413">
        <v>10</v>
      </c>
      <c r="AT413">
        <v>10</v>
      </c>
      <c r="AU413">
        <v>15</v>
      </c>
      <c r="AV413">
        <v>15</v>
      </c>
      <c r="AW413">
        <v>10</v>
      </c>
      <c r="AX413">
        <v>10</v>
      </c>
      <c r="AY413">
        <v>5</v>
      </c>
      <c r="AZ413">
        <v>100</v>
      </c>
      <c r="BA413">
        <v>5</v>
      </c>
      <c r="BB413">
        <v>0</v>
      </c>
      <c r="BC413">
        <v>0</v>
      </c>
      <c r="BD413">
        <v>10</v>
      </c>
      <c r="BE413">
        <v>10</v>
      </c>
      <c r="BF413">
        <v>10</v>
      </c>
      <c r="BG413">
        <v>15</v>
      </c>
      <c r="BH413">
        <v>10</v>
      </c>
      <c r="BI413">
        <v>5</v>
      </c>
      <c r="BJ413">
        <v>5</v>
      </c>
      <c r="BK413">
        <v>70</v>
      </c>
      <c r="BL413">
        <v>5</v>
      </c>
      <c r="BM413">
        <v>3</v>
      </c>
      <c r="BN413">
        <v>1</v>
      </c>
    </row>
    <row r="414" spans="1:66" x14ac:dyDescent="0.2">
      <c r="A414">
        <v>413</v>
      </c>
      <c r="B414">
        <v>325716</v>
      </c>
      <c r="C414">
        <v>1</v>
      </c>
      <c r="D414">
        <v>16272175</v>
      </c>
      <c r="E414" s="1">
        <v>42129</v>
      </c>
      <c r="F414" s="1">
        <v>42132</v>
      </c>
      <c r="G414">
        <v>3</v>
      </c>
      <c r="H414">
        <v>0</v>
      </c>
      <c r="I414">
        <v>0</v>
      </c>
      <c r="J414">
        <v>75.2</v>
      </c>
      <c r="K414" t="s">
        <v>179</v>
      </c>
      <c r="L414" t="s">
        <v>167</v>
      </c>
      <c r="M414">
        <v>2</v>
      </c>
      <c r="N414">
        <v>0</v>
      </c>
      <c r="O414">
        <v>0</v>
      </c>
      <c r="P414">
        <v>1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12.7</v>
      </c>
      <c r="Y414">
        <v>1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1</v>
      </c>
      <c r="AG414">
        <v>1</v>
      </c>
      <c r="AH414">
        <v>1</v>
      </c>
      <c r="AI414">
        <v>1</v>
      </c>
      <c r="AJ414">
        <v>1</v>
      </c>
      <c r="AK414">
        <v>1</v>
      </c>
      <c r="AL414">
        <v>1</v>
      </c>
      <c r="AM414">
        <v>1</v>
      </c>
      <c r="AN414">
        <v>1</v>
      </c>
      <c r="AO414">
        <v>1</v>
      </c>
      <c r="AP414">
        <v>5</v>
      </c>
      <c r="AQ414">
        <v>10</v>
      </c>
      <c r="AR414">
        <v>5</v>
      </c>
      <c r="AS414">
        <v>10</v>
      </c>
      <c r="AT414">
        <v>10</v>
      </c>
      <c r="AU414">
        <v>15</v>
      </c>
      <c r="AV414">
        <v>15</v>
      </c>
      <c r="AW414">
        <v>10</v>
      </c>
      <c r="AX414">
        <v>10</v>
      </c>
      <c r="AY414">
        <v>5</v>
      </c>
      <c r="AZ414">
        <v>95</v>
      </c>
      <c r="BA414">
        <v>5</v>
      </c>
      <c r="BB414">
        <v>10</v>
      </c>
      <c r="BC414">
        <v>5</v>
      </c>
      <c r="BD414">
        <v>5</v>
      </c>
      <c r="BE414">
        <v>10</v>
      </c>
      <c r="BF414">
        <v>10</v>
      </c>
      <c r="BG414">
        <v>5</v>
      </c>
      <c r="BH414">
        <v>5</v>
      </c>
      <c r="BI414">
        <v>5</v>
      </c>
      <c r="BJ414">
        <v>0</v>
      </c>
      <c r="BK414">
        <v>60</v>
      </c>
      <c r="BL414">
        <v>4</v>
      </c>
      <c r="BM414">
        <v>2</v>
      </c>
      <c r="BN414">
        <v>1</v>
      </c>
    </row>
    <row r="415" spans="1:66" x14ac:dyDescent="0.2">
      <c r="A415">
        <v>414</v>
      </c>
      <c r="B415">
        <v>443406</v>
      </c>
      <c r="C415">
        <v>2</v>
      </c>
      <c r="D415">
        <v>16405730</v>
      </c>
      <c r="E415" s="1">
        <v>42128</v>
      </c>
      <c r="F415" s="1">
        <v>42139</v>
      </c>
      <c r="G415">
        <v>11</v>
      </c>
      <c r="H415">
        <v>0</v>
      </c>
      <c r="I415">
        <v>0</v>
      </c>
      <c r="J415">
        <v>77.400000000000006</v>
      </c>
      <c r="K415" t="s">
        <v>155</v>
      </c>
      <c r="L415" t="s">
        <v>161</v>
      </c>
      <c r="M415">
        <v>3</v>
      </c>
      <c r="N415">
        <v>0</v>
      </c>
      <c r="O415">
        <v>0</v>
      </c>
      <c r="P415">
        <v>0</v>
      </c>
      <c r="Q415">
        <v>1</v>
      </c>
      <c r="R415">
        <v>0</v>
      </c>
      <c r="S415">
        <v>1</v>
      </c>
      <c r="T415">
        <v>0</v>
      </c>
      <c r="U415">
        <v>0</v>
      </c>
      <c r="V415">
        <v>0</v>
      </c>
      <c r="W415">
        <v>0</v>
      </c>
      <c r="X415">
        <v>13.7</v>
      </c>
      <c r="Y415">
        <v>6</v>
      </c>
      <c r="Z415">
        <v>1</v>
      </c>
      <c r="AA415">
        <v>1</v>
      </c>
      <c r="AB415">
        <v>0</v>
      </c>
      <c r="AC415">
        <v>0</v>
      </c>
      <c r="AD415">
        <v>1</v>
      </c>
      <c r="AE415">
        <v>2</v>
      </c>
      <c r="AF415">
        <v>2</v>
      </c>
      <c r="AG415">
        <v>2</v>
      </c>
      <c r="AH415">
        <v>2</v>
      </c>
      <c r="AI415">
        <v>2</v>
      </c>
      <c r="AJ415">
        <v>2</v>
      </c>
      <c r="AK415">
        <v>2</v>
      </c>
      <c r="AL415">
        <v>2</v>
      </c>
      <c r="AM415">
        <v>2</v>
      </c>
      <c r="AN415">
        <v>2</v>
      </c>
      <c r="AP415">
        <v>0</v>
      </c>
      <c r="AQ415">
        <v>0</v>
      </c>
      <c r="AR415">
        <v>0</v>
      </c>
      <c r="AS415">
        <v>5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5</v>
      </c>
      <c r="BA415">
        <v>0</v>
      </c>
      <c r="BB415">
        <v>0</v>
      </c>
      <c r="BC415">
        <v>0</v>
      </c>
      <c r="BD415">
        <v>5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5</v>
      </c>
      <c r="BL415">
        <v>1</v>
      </c>
      <c r="BM415">
        <v>1</v>
      </c>
      <c r="BN415">
        <v>5</v>
      </c>
    </row>
    <row r="416" spans="1:66" x14ac:dyDescent="0.2">
      <c r="A416">
        <v>415</v>
      </c>
      <c r="B416">
        <v>530552</v>
      </c>
      <c r="C416">
        <v>1</v>
      </c>
      <c r="D416">
        <v>16452634</v>
      </c>
      <c r="E416" s="1">
        <v>42136</v>
      </c>
      <c r="F416" s="1">
        <v>42137</v>
      </c>
      <c r="G416">
        <v>1</v>
      </c>
      <c r="H416">
        <v>0</v>
      </c>
      <c r="I416">
        <v>0</v>
      </c>
      <c r="J416">
        <v>71</v>
      </c>
      <c r="K416" t="s">
        <v>179</v>
      </c>
      <c r="L416" t="s">
        <v>161</v>
      </c>
      <c r="M416">
        <v>1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14.4</v>
      </c>
      <c r="Y416">
        <v>5</v>
      </c>
      <c r="Z416">
        <v>0</v>
      </c>
      <c r="AA416">
        <v>0</v>
      </c>
      <c r="AB416">
        <v>0</v>
      </c>
      <c r="AC416">
        <v>0</v>
      </c>
      <c r="AD416">
        <v>1</v>
      </c>
      <c r="AE416">
        <v>1</v>
      </c>
      <c r="AF416">
        <v>1</v>
      </c>
      <c r="AG416">
        <v>1</v>
      </c>
      <c r="AH416">
        <v>1</v>
      </c>
      <c r="AI416">
        <v>1</v>
      </c>
      <c r="AJ416">
        <v>1</v>
      </c>
      <c r="AK416">
        <v>1</v>
      </c>
      <c r="AL416">
        <v>1</v>
      </c>
      <c r="AM416">
        <v>1</v>
      </c>
      <c r="AN416">
        <v>1</v>
      </c>
      <c r="AO416">
        <v>0</v>
      </c>
      <c r="AP416">
        <v>5</v>
      </c>
      <c r="AQ416">
        <v>10</v>
      </c>
      <c r="AR416">
        <v>5</v>
      </c>
      <c r="AS416">
        <v>10</v>
      </c>
      <c r="AT416">
        <v>10</v>
      </c>
      <c r="AU416">
        <v>15</v>
      </c>
      <c r="AV416">
        <v>15</v>
      </c>
      <c r="AW416">
        <v>10</v>
      </c>
      <c r="AX416">
        <v>10</v>
      </c>
      <c r="AY416">
        <v>5</v>
      </c>
      <c r="AZ416">
        <v>95</v>
      </c>
      <c r="BA416">
        <v>5</v>
      </c>
      <c r="BB416">
        <v>10</v>
      </c>
      <c r="BC416">
        <v>5</v>
      </c>
      <c r="BD416">
        <v>10</v>
      </c>
      <c r="BE416">
        <v>10</v>
      </c>
      <c r="BF416">
        <v>15</v>
      </c>
      <c r="BG416">
        <v>15</v>
      </c>
      <c r="BH416">
        <v>10</v>
      </c>
      <c r="BI416">
        <v>10</v>
      </c>
      <c r="BJ416">
        <v>5</v>
      </c>
      <c r="BK416">
        <v>95</v>
      </c>
      <c r="BL416">
        <v>4</v>
      </c>
      <c r="BM416">
        <v>4</v>
      </c>
      <c r="BN416">
        <v>1</v>
      </c>
    </row>
    <row r="417" spans="1:66" x14ac:dyDescent="0.2">
      <c r="A417">
        <v>416</v>
      </c>
      <c r="B417">
        <v>420602</v>
      </c>
      <c r="C417">
        <v>1</v>
      </c>
      <c r="D417">
        <v>16738882</v>
      </c>
      <c r="E417" s="1">
        <v>42164</v>
      </c>
      <c r="F417" s="1">
        <v>42166</v>
      </c>
      <c r="G417">
        <v>2</v>
      </c>
      <c r="H417">
        <v>0</v>
      </c>
      <c r="I417">
        <v>0</v>
      </c>
      <c r="J417">
        <v>90.2</v>
      </c>
      <c r="K417" t="s">
        <v>155</v>
      </c>
      <c r="L417" t="s">
        <v>156</v>
      </c>
      <c r="M417">
        <v>3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1</v>
      </c>
      <c r="U417">
        <v>0</v>
      </c>
      <c r="V417">
        <v>0</v>
      </c>
      <c r="W417">
        <v>0</v>
      </c>
      <c r="X417">
        <v>12.3</v>
      </c>
      <c r="Y417">
        <v>8</v>
      </c>
      <c r="Z417">
        <v>4</v>
      </c>
      <c r="AA417">
        <v>0</v>
      </c>
      <c r="AB417">
        <v>1</v>
      </c>
      <c r="AC417">
        <v>1</v>
      </c>
      <c r="AD417">
        <v>1</v>
      </c>
      <c r="AE417">
        <v>2</v>
      </c>
      <c r="AF417">
        <v>2</v>
      </c>
      <c r="AG417">
        <v>2</v>
      </c>
      <c r="AH417">
        <v>2</v>
      </c>
      <c r="AI417">
        <v>2</v>
      </c>
      <c r="AJ417">
        <v>2</v>
      </c>
      <c r="AK417">
        <v>2</v>
      </c>
      <c r="AL417">
        <v>2</v>
      </c>
      <c r="AM417">
        <v>2</v>
      </c>
      <c r="AN417">
        <v>2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1</v>
      </c>
      <c r="BM417">
        <v>1</v>
      </c>
      <c r="BN417">
        <v>5</v>
      </c>
    </row>
    <row r="418" spans="1:66" x14ac:dyDescent="0.2">
      <c r="A418">
        <v>417</v>
      </c>
      <c r="B418">
        <v>423055</v>
      </c>
      <c r="C418">
        <v>1</v>
      </c>
      <c r="D418">
        <v>16697386</v>
      </c>
      <c r="E418" s="1">
        <v>42160</v>
      </c>
      <c r="F418" s="1">
        <v>42166</v>
      </c>
      <c r="G418">
        <v>6</v>
      </c>
      <c r="H418">
        <v>0</v>
      </c>
      <c r="I418">
        <v>0</v>
      </c>
      <c r="J418">
        <v>95.4</v>
      </c>
      <c r="K418" t="s">
        <v>179</v>
      </c>
      <c r="L418" t="s">
        <v>156</v>
      </c>
      <c r="M418">
        <v>3</v>
      </c>
      <c r="N418">
        <v>0</v>
      </c>
      <c r="O418">
        <v>0</v>
      </c>
      <c r="P418">
        <v>1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11.9</v>
      </c>
      <c r="Y418">
        <v>9</v>
      </c>
      <c r="Z418">
        <v>2</v>
      </c>
      <c r="AA418">
        <v>1</v>
      </c>
      <c r="AB418">
        <v>0</v>
      </c>
      <c r="AC418">
        <v>0</v>
      </c>
      <c r="AD418">
        <v>1</v>
      </c>
      <c r="AE418">
        <v>2</v>
      </c>
      <c r="AF418">
        <v>2</v>
      </c>
      <c r="AG418">
        <v>2</v>
      </c>
      <c r="AH418">
        <v>2</v>
      </c>
      <c r="AI418">
        <v>2</v>
      </c>
      <c r="AJ418">
        <v>2</v>
      </c>
      <c r="AK418">
        <v>2</v>
      </c>
      <c r="AL418">
        <v>2</v>
      </c>
      <c r="AM418">
        <v>2</v>
      </c>
      <c r="AN418">
        <v>2</v>
      </c>
      <c r="AP418">
        <v>0</v>
      </c>
      <c r="AQ418">
        <v>5</v>
      </c>
      <c r="AR418">
        <v>5</v>
      </c>
      <c r="AS418">
        <v>0</v>
      </c>
      <c r="AT418">
        <v>0</v>
      </c>
      <c r="AU418">
        <v>5</v>
      </c>
      <c r="AV418">
        <v>5</v>
      </c>
      <c r="AW418">
        <v>0</v>
      </c>
      <c r="AX418">
        <v>0</v>
      </c>
      <c r="AY418">
        <v>0</v>
      </c>
      <c r="AZ418">
        <v>20</v>
      </c>
      <c r="BA418">
        <v>0</v>
      </c>
      <c r="BB418">
        <v>5</v>
      </c>
      <c r="BC418">
        <v>5</v>
      </c>
      <c r="BD418">
        <v>0</v>
      </c>
      <c r="BE418">
        <v>0</v>
      </c>
      <c r="BF418">
        <v>5</v>
      </c>
      <c r="BG418">
        <v>5</v>
      </c>
      <c r="BH418">
        <v>0</v>
      </c>
      <c r="BI418">
        <v>0</v>
      </c>
      <c r="BJ418">
        <v>0</v>
      </c>
      <c r="BK418">
        <v>20</v>
      </c>
      <c r="BL418">
        <v>1</v>
      </c>
      <c r="BM418">
        <v>1</v>
      </c>
      <c r="BN418">
        <v>5</v>
      </c>
    </row>
    <row r="419" spans="1:66" x14ac:dyDescent="0.2">
      <c r="A419">
        <v>418</v>
      </c>
      <c r="B419">
        <v>1816633</v>
      </c>
      <c r="C419">
        <v>2</v>
      </c>
      <c r="D419">
        <v>16674780</v>
      </c>
      <c r="E419" s="1">
        <v>42161</v>
      </c>
      <c r="F419" s="1">
        <v>42164</v>
      </c>
      <c r="G419">
        <v>3</v>
      </c>
      <c r="H419">
        <v>0</v>
      </c>
      <c r="I419">
        <v>0</v>
      </c>
      <c r="J419">
        <v>67.5</v>
      </c>
      <c r="K419" t="s">
        <v>169</v>
      </c>
      <c r="L419" t="s">
        <v>167</v>
      </c>
      <c r="M419">
        <v>2</v>
      </c>
      <c r="N419">
        <v>0</v>
      </c>
      <c r="O419">
        <v>0</v>
      </c>
      <c r="P419">
        <v>1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9.4</v>
      </c>
      <c r="Y419">
        <v>4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1</v>
      </c>
      <c r="AG419">
        <v>1</v>
      </c>
      <c r="AH419">
        <v>1</v>
      </c>
      <c r="AI419">
        <v>1</v>
      </c>
      <c r="AJ419">
        <v>1</v>
      </c>
      <c r="AK419">
        <v>1</v>
      </c>
      <c r="AL419">
        <v>1</v>
      </c>
      <c r="AM419">
        <v>1</v>
      </c>
      <c r="AN419">
        <v>1</v>
      </c>
      <c r="AO419">
        <v>1</v>
      </c>
      <c r="AP419">
        <v>5</v>
      </c>
      <c r="AQ419">
        <v>10</v>
      </c>
      <c r="AR419">
        <v>5</v>
      </c>
      <c r="AS419">
        <v>10</v>
      </c>
      <c r="AT419">
        <v>10</v>
      </c>
      <c r="AU419">
        <v>15</v>
      </c>
      <c r="AV419">
        <v>15</v>
      </c>
      <c r="AW419">
        <v>10</v>
      </c>
      <c r="AX419">
        <v>10</v>
      </c>
      <c r="AY419">
        <v>5</v>
      </c>
      <c r="AZ419">
        <v>95</v>
      </c>
      <c r="BA419">
        <v>5</v>
      </c>
      <c r="BB419">
        <v>10</v>
      </c>
      <c r="BC419">
        <v>0</v>
      </c>
      <c r="BD419">
        <v>10</v>
      </c>
      <c r="BE419">
        <v>10</v>
      </c>
      <c r="BF419">
        <v>15</v>
      </c>
      <c r="BG419">
        <v>15</v>
      </c>
      <c r="BH419">
        <v>10</v>
      </c>
      <c r="BI419">
        <v>10</v>
      </c>
      <c r="BJ419">
        <v>5</v>
      </c>
      <c r="BK419">
        <v>90</v>
      </c>
      <c r="BL419">
        <v>4</v>
      </c>
      <c r="BM419">
        <v>3</v>
      </c>
      <c r="BN419">
        <v>1</v>
      </c>
    </row>
    <row r="420" spans="1:66" x14ac:dyDescent="0.2">
      <c r="A420">
        <v>419</v>
      </c>
      <c r="B420">
        <v>1814988</v>
      </c>
      <c r="C420">
        <v>2</v>
      </c>
      <c r="D420">
        <v>16634329</v>
      </c>
      <c r="E420" s="1">
        <v>42153</v>
      </c>
      <c r="F420" s="1">
        <v>42163</v>
      </c>
      <c r="G420">
        <v>10</v>
      </c>
      <c r="H420">
        <v>0</v>
      </c>
      <c r="I420">
        <v>0</v>
      </c>
      <c r="J420">
        <v>62.1</v>
      </c>
      <c r="K420" t="s">
        <v>155</v>
      </c>
      <c r="L420" t="s">
        <v>167</v>
      </c>
      <c r="M420">
        <v>2</v>
      </c>
      <c r="N420">
        <v>0</v>
      </c>
      <c r="O420">
        <v>0</v>
      </c>
      <c r="P420">
        <v>1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12.4</v>
      </c>
      <c r="Y420">
        <v>2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1</v>
      </c>
      <c r="AF420">
        <v>1</v>
      </c>
      <c r="AG420">
        <v>1</v>
      </c>
      <c r="AH420">
        <v>1</v>
      </c>
      <c r="AI420">
        <v>1</v>
      </c>
      <c r="AJ420">
        <v>1</v>
      </c>
      <c r="AK420">
        <v>1</v>
      </c>
      <c r="AL420">
        <v>1</v>
      </c>
      <c r="AM420">
        <v>1</v>
      </c>
      <c r="AN420">
        <v>1</v>
      </c>
      <c r="AO420">
        <v>0</v>
      </c>
      <c r="AP420">
        <v>5</v>
      </c>
      <c r="AQ420">
        <v>10</v>
      </c>
      <c r="AR420">
        <v>5</v>
      </c>
      <c r="AS420">
        <v>10</v>
      </c>
      <c r="AT420">
        <v>10</v>
      </c>
      <c r="AU420">
        <v>15</v>
      </c>
      <c r="AV420">
        <v>15</v>
      </c>
      <c r="AW420">
        <v>10</v>
      </c>
      <c r="AX420">
        <v>10</v>
      </c>
      <c r="AY420">
        <v>5</v>
      </c>
      <c r="AZ420">
        <v>95</v>
      </c>
      <c r="BA420">
        <v>5</v>
      </c>
      <c r="BB420">
        <v>0</v>
      </c>
      <c r="BC420">
        <v>0</v>
      </c>
      <c r="BD420">
        <v>10</v>
      </c>
      <c r="BE420">
        <v>10</v>
      </c>
      <c r="BF420">
        <v>15</v>
      </c>
      <c r="BG420">
        <v>15</v>
      </c>
      <c r="BH420">
        <v>10</v>
      </c>
      <c r="BI420">
        <v>10</v>
      </c>
      <c r="BJ420">
        <v>5</v>
      </c>
      <c r="BK420">
        <v>80</v>
      </c>
      <c r="BL420">
        <v>4</v>
      </c>
      <c r="BM420">
        <v>3</v>
      </c>
      <c r="BN420">
        <v>1</v>
      </c>
    </row>
    <row r="421" spans="1:66" x14ac:dyDescent="0.2">
      <c r="A421">
        <v>420</v>
      </c>
      <c r="B421">
        <v>972153</v>
      </c>
      <c r="C421">
        <v>2</v>
      </c>
      <c r="D421">
        <v>16656372</v>
      </c>
      <c r="E421" s="1">
        <v>42155</v>
      </c>
      <c r="F421" s="1">
        <v>42163</v>
      </c>
      <c r="G421">
        <v>8</v>
      </c>
      <c r="H421">
        <v>0</v>
      </c>
      <c r="I421">
        <v>0</v>
      </c>
      <c r="J421">
        <v>65.8</v>
      </c>
      <c r="K421" t="s">
        <v>181</v>
      </c>
      <c r="L421" t="s">
        <v>176</v>
      </c>
      <c r="M421">
        <v>4</v>
      </c>
      <c r="N421">
        <v>0</v>
      </c>
      <c r="O421">
        <v>1</v>
      </c>
      <c r="P421">
        <v>0</v>
      </c>
      <c r="Q421">
        <v>0</v>
      </c>
      <c r="R421">
        <v>0</v>
      </c>
      <c r="S421">
        <v>1</v>
      </c>
      <c r="T421">
        <v>0</v>
      </c>
      <c r="U421">
        <v>0</v>
      </c>
      <c r="V421">
        <v>0</v>
      </c>
      <c r="W421">
        <v>0</v>
      </c>
      <c r="X421">
        <v>15.9</v>
      </c>
      <c r="Y421">
        <v>6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1</v>
      </c>
      <c r="AF421">
        <v>1</v>
      </c>
      <c r="AG421">
        <v>1</v>
      </c>
      <c r="AH421">
        <v>1</v>
      </c>
      <c r="AI421">
        <v>1</v>
      </c>
      <c r="AJ421">
        <v>1</v>
      </c>
      <c r="AK421">
        <v>1</v>
      </c>
      <c r="AL421">
        <v>1</v>
      </c>
      <c r="AM421">
        <v>1</v>
      </c>
      <c r="AN421">
        <v>1</v>
      </c>
      <c r="AO421">
        <v>0</v>
      </c>
      <c r="AP421">
        <v>5</v>
      </c>
      <c r="AQ421">
        <v>10</v>
      </c>
      <c r="AR421">
        <v>10</v>
      </c>
      <c r="AS421">
        <v>10</v>
      </c>
      <c r="AT421">
        <v>10</v>
      </c>
      <c r="AU421">
        <v>15</v>
      </c>
      <c r="AV421">
        <v>15</v>
      </c>
      <c r="AW421">
        <v>10</v>
      </c>
      <c r="AX421">
        <v>10</v>
      </c>
      <c r="AY421">
        <v>5</v>
      </c>
      <c r="AZ421">
        <v>100</v>
      </c>
      <c r="BA421">
        <v>5</v>
      </c>
      <c r="BB421">
        <v>10</v>
      </c>
      <c r="BC421">
        <v>10</v>
      </c>
      <c r="BD421">
        <v>10</v>
      </c>
      <c r="BE421">
        <v>10</v>
      </c>
      <c r="BF421">
        <v>15</v>
      </c>
      <c r="BG421">
        <v>15</v>
      </c>
      <c r="BH421">
        <v>10</v>
      </c>
      <c r="BI421">
        <v>5</v>
      </c>
      <c r="BJ421">
        <v>5</v>
      </c>
      <c r="BK421">
        <v>95</v>
      </c>
      <c r="BL421">
        <v>5</v>
      </c>
      <c r="BM421">
        <v>4</v>
      </c>
      <c r="BN421">
        <v>1</v>
      </c>
    </row>
    <row r="422" spans="1:66" x14ac:dyDescent="0.2">
      <c r="A422">
        <v>421</v>
      </c>
      <c r="B422">
        <v>495928</v>
      </c>
      <c r="C422">
        <v>2</v>
      </c>
      <c r="D422">
        <v>16427113</v>
      </c>
      <c r="E422" s="1">
        <v>42154</v>
      </c>
      <c r="F422" s="1">
        <v>42157</v>
      </c>
      <c r="G422">
        <v>3</v>
      </c>
      <c r="H422">
        <v>0</v>
      </c>
      <c r="I422">
        <v>0</v>
      </c>
      <c r="J422">
        <v>63.4</v>
      </c>
      <c r="K422" t="s">
        <v>155</v>
      </c>
      <c r="L422" t="s">
        <v>167</v>
      </c>
      <c r="M422">
        <v>3</v>
      </c>
      <c r="N422">
        <v>0</v>
      </c>
      <c r="O422">
        <v>0</v>
      </c>
      <c r="P422">
        <v>1</v>
      </c>
      <c r="Q422">
        <v>0</v>
      </c>
      <c r="R422">
        <v>0</v>
      </c>
      <c r="S422">
        <v>1</v>
      </c>
      <c r="T422">
        <v>0</v>
      </c>
      <c r="U422">
        <v>0</v>
      </c>
      <c r="V422">
        <v>0</v>
      </c>
      <c r="W422">
        <v>0</v>
      </c>
      <c r="X422">
        <v>11.2</v>
      </c>
      <c r="Y422">
        <v>6</v>
      </c>
      <c r="Z422">
        <v>0</v>
      </c>
      <c r="AA422">
        <v>0</v>
      </c>
      <c r="AB422">
        <v>1</v>
      </c>
      <c r="AC422">
        <v>1</v>
      </c>
      <c r="AD422">
        <v>1</v>
      </c>
      <c r="AE422">
        <v>1</v>
      </c>
      <c r="AF422">
        <v>1</v>
      </c>
      <c r="AG422">
        <v>1</v>
      </c>
      <c r="AH422">
        <v>1</v>
      </c>
      <c r="AI422">
        <v>1</v>
      </c>
      <c r="AJ422">
        <v>1</v>
      </c>
      <c r="AK422">
        <v>1</v>
      </c>
      <c r="AL422">
        <v>1</v>
      </c>
      <c r="AM422">
        <v>1</v>
      </c>
      <c r="AN422">
        <v>1</v>
      </c>
      <c r="AO422">
        <v>0</v>
      </c>
      <c r="AP422">
        <v>5</v>
      </c>
      <c r="AQ422">
        <v>10</v>
      </c>
      <c r="AR422">
        <v>5</v>
      </c>
      <c r="AS422">
        <v>10</v>
      </c>
      <c r="AT422">
        <v>10</v>
      </c>
      <c r="AU422">
        <v>15</v>
      </c>
      <c r="AV422">
        <v>15</v>
      </c>
      <c r="AW422">
        <v>10</v>
      </c>
      <c r="AX422">
        <v>10</v>
      </c>
      <c r="AY422">
        <v>5</v>
      </c>
      <c r="AZ422">
        <v>95</v>
      </c>
      <c r="BA422">
        <v>5</v>
      </c>
      <c r="BB422">
        <v>10</v>
      </c>
      <c r="BC422">
        <v>0</v>
      </c>
      <c r="BD422">
        <v>10</v>
      </c>
      <c r="BE422">
        <v>10</v>
      </c>
      <c r="BF422">
        <v>15</v>
      </c>
      <c r="BG422">
        <v>15</v>
      </c>
      <c r="BH422">
        <v>10</v>
      </c>
      <c r="BI422">
        <v>10</v>
      </c>
      <c r="BJ422">
        <v>0</v>
      </c>
      <c r="BK422">
        <v>85</v>
      </c>
      <c r="BL422">
        <v>4</v>
      </c>
      <c r="BM422">
        <v>3</v>
      </c>
      <c r="BN422">
        <v>1</v>
      </c>
    </row>
    <row r="423" spans="1:66" x14ac:dyDescent="0.2">
      <c r="A423">
        <v>422</v>
      </c>
      <c r="B423">
        <v>1102969</v>
      </c>
      <c r="C423">
        <v>2</v>
      </c>
      <c r="D423">
        <v>16565883</v>
      </c>
      <c r="E423" s="1">
        <v>42153</v>
      </c>
      <c r="F423" s="1">
        <v>42157</v>
      </c>
      <c r="G423">
        <v>4</v>
      </c>
      <c r="H423">
        <v>0</v>
      </c>
      <c r="I423">
        <v>0</v>
      </c>
      <c r="J423">
        <v>83.1</v>
      </c>
      <c r="K423" t="s">
        <v>179</v>
      </c>
      <c r="L423" t="s">
        <v>167</v>
      </c>
      <c r="M423">
        <v>3</v>
      </c>
      <c r="N423">
        <v>0</v>
      </c>
      <c r="O423">
        <v>0</v>
      </c>
      <c r="P423">
        <v>1</v>
      </c>
      <c r="Q423">
        <v>0</v>
      </c>
      <c r="R423">
        <v>0</v>
      </c>
      <c r="S423">
        <v>1</v>
      </c>
      <c r="T423">
        <v>0</v>
      </c>
      <c r="U423">
        <v>0</v>
      </c>
      <c r="V423">
        <v>0</v>
      </c>
      <c r="W423">
        <v>0</v>
      </c>
      <c r="X423">
        <v>15.1</v>
      </c>
      <c r="Y423">
        <v>7</v>
      </c>
      <c r="Z423">
        <v>1</v>
      </c>
      <c r="AA423">
        <v>0</v>
      </c>
      <c r="AB423">
        <v>0</v>
      </c>
      <c r="AC423">
        <v>0</v>
      </c>
      <c r="AD423">
        <v>1</v>
      </c>
      <c r="AE423">
        <v>1</v>
      </c>
      <c r="AF423">
        <v>1</v>
      </c>
      <c r="AG423">
        <v>1</v>
      </c>
      <c r="AH423">
        <v>1</v>
      </c>
      <c r="AI423">
        <v>1</v>
      </c>
      <c r="AJ423">
        <v>1</v>
      </c>
      <c r="AK423">
        <v>1</v>
      </c>
      <c r="AL423">
        <v>1</v>
      </c>
      <c r="AM423">
        <v>1</v>
      </c>
      <c r="AN423">
        <v>1</v>
      </c>
      <c r="AO423">
        <v>0</v>
      </c>
      <c r="AP423">
        <v>5</v>
      </c>
      <c r="AQ423">
        <v>10</v>
      </c>
      <c r="AR423">
        <v>10</v>
      </c>
      <c r="AS423">
        <v>10</v>
      </c>
      <c r="AT423">
        <v>10</v>
      </c>
      <c r="AU423">
        <v>15</v>
      </c>
      <c r="AV423">
        <v>15</v>
      </c>
      <c r="AW423">
        <v>10</v>
      </c>
      <c r="AX423">
        <v>10</v>
      </c>
      <c r="AY423">
        <v>5</v>
      </c>
      <c r="AZ423">
        <v>100</v>
      </c>
      <c r="BA423">
        <v>5</v>
      </c>
      <c r="BB423">
        <v>10</v>
      </c>
      <c r="BC423">
        <v>0</v>
      </c>
      <c r="BD423">
        <v>10</v>
      </c>
      <c r="BE423">
        <v>10</v>
      </c>
      <c r="BF423">
        <v>15</v>
      </c>
      <c r="BG423">
        <v>15</v>
      </c>
      <c r="BH423">
        <v>10</v>
      </c>
      <c r="BI423">
        <v>10</v>
      </c>
      <c r="BJ423">
        <v>5</v>
      </c>
      <c r="BK423">
        <v>90</v>
      </c>
      <c r="BL423">
        <v>5</v>
      </c>
      <c r="BM423">
        <v>3</v>
      </c>
      <c r="BN423">
        <v>1</v>
      </c>
    </row>
    <row r="424" spans="1:66" x14ac:dyDescent="0.2">
      <c r="A424">
        <v>423</v>
      </c>
      <c r="B424">
        <v>1081471</v>
      </c>
      <c r="C424">
        <v>1</v>
      </c>
      <c r="D424">
        <v>16654566</v>
      </c>
      <c r="E424" s="1">
        <v>42154</v>
      </c>
      <c r="F424" s="1">
        <v>42160</v>
      </c>
      <c r="G424">
        <v>6</v>
      </c>
      <c r="H424">
        <v>0</v>
      </c>
      <c r="I424">
        <v>0</v>
      </c>
      <c r="J424">
        <v>85</v>
      </c>
      <c r="K424" t="s">
        <v>155</v>
      </c>
      <c r="L424" t="s">
        <v>156</v>
      </c>
      <c r="M424">
        <v>3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11.6</v>
      </c>
      <c r="Y424">
        <v>8</v>
      </c>
      <c r="Z424">
        <v>0</v>
      </c>
      <c r="AA424">
        <v>0</v>
      </c>
      <c r="AB424">
        <v>1</v>
      </c>
      <c r="AC424">
        <v>1</v>
      </c>
      <c r="AD424">
        <v>1</v>
      </c>
      <c r="AE424">
        <v>0</v>
      </c>
      <c r="AF424">
        <v>1</v>
      </c>
      <c r="AG424">
        <v>1</v>
      </c>
      <c r="AH424">
        <v>1</v>
      </c>
      <c r="AI424">
        <v>1</v>
      </c>
      <c r="AJ424">
        <v>1</v>
      </c>
      <c r="AK424">
        <v>1</v>
      </c>
      <c r="AL424">
        <v>1</v>
      </c>
      <c r="AM424">
        <v>1</v>
      </c>
      <c r="AN424">
        <v>1</v>
      </c>
      <c r="AO424">
        <v>1</v>
      </c>
      <c r="AP424">
        <v>5</v>
      </c>
      <c r="AQ424">
        <v>10</v>
      </c>
      <c r="AR424">
        <v>5</v>
      </c>
      <c r="AS424">
        <v>10</v>
      </c>
      <c r="AT424">
        <v>10</v>
      </c>
      <c r="AU424">
        <v>15</v>
      </c>
      <c r="AV424">
        <v>15</v>
      </c>
      <c r="AW424">
        <v>10</v>
      </c>
      <c r="AX424">
        <v>10</v>
      </c>
      <c r="AY424">
        <v>5</v>
      </c>
      <c r="AZ424">
        <v>95</v>
      </c>
      <c r="BA424">
        <v>5</v>
      </c>
      <c r="BB424">
        <v>10</v>
      </c>
      <c r="BC424">
        <v>5</v>
      </c>
      <c r="BD424">
        <v>10</v>
      </c>
      <c r="BE424">
        <v>10</v>
      </c>
      <c r="BF424">
        <v>15</v>
      </c>
      <c r="BG424">
        <v>15</v>
      </c>
      <c r="BH424">
        <v>10</v>
      </c>
      <c r="BI424">
        <v>5</v>
      </c>
      <c r="BJ424">
        <v>5</v>
      </c>
      <c r="BK424">
        <v>90</v>
      </c>
      <c r="BL424">
        <v>4</v>
      </c>
      <c r="BM424">
        <v>3</v>
      </c>
      <c r="BN424">
        <v>1</v>
      </c>
    </row>
    <row r="425" spans="1:66" x14ac:dyDescent="0.2">
      <c r="A425">
        <v>424</v>
      </c>
      <c r="B425">
        <v>1338109</v>
      </c>
      <c r="C425">
        <v>2</v>
      </c>
      <c r="D425">
        <v>16645944</v>
      </c>
      <c r="E425" s="1">
        <v>42153</v>
      </c>
      <c r="F425" s="1">
        <v>42159</v>
      </c>
      <c r="G425">
        <v>6</v>
      </c>
      <c r="H425">
        <v>0</v>
      </c>
      <c r="I425">
        <v>0</v>
      </c>
      <c r="J425">
        <v>62.8</v>
      </c>
      <c r="K425" t="s">
        <v>181</v>
      </c>
      <c r="L425" t="s">
        <v>156</v>
      </c>
      <c r="M425">
        <v>4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1</v>
      </c>
      <c r="T425">
        <v>0</v>
      </c>
      <c r="U425">
        <v>0</v>
      </c>
      <c r="V425">
        <v>0</v>
      </c>
      <c r="W425">
        <v>0</v>
      </c>
      <c r="X425">
        <v>13.5</v>
      </c>
      <c r="Y425">
        <v>9</v>
      </c>
      <c r="Z425">
        <v>0</v>
      </c>
      <c r="AA425">
        <v>0</v>
      </c>
      <c r="AB425">
        <v>0</v>
      </c>
      <c r="AC425">
        <v>0</v>
      </c>
      <c r="AD425">
        <v>1</v>
      </c>
      <c r="AE425">
        <v>1</v>
      </c>
      <c r="AF425">
        <v>1</v>
      </c>
      <c r="AG425">
        <v>1</v>
      </c>
      <c r="AH425">
        <v>1</v>
      </c>
      <c r="AI425">
        <v>1</v>
      </c>
      <c r="AJ425">
        <v>1</v>
      </c>
      <c r="AK425">
        <v>1</v>
      </c>
      <c r="AL425">
        <v>1</v>
      </c>
      <c r="AM425">
        <v>1</v>
      </c>
      <c r="AN425">
        <v>1</v>
      </c>
      <c r="AO425">
        <v>0</v>
      </c>
      <c r="AP425">
        <v>5</v>
      </c>
      <c r="AQ425">
        <v>10</v>
      </c>
      <c r="AR425">
        <v>10</v>
      </c>
      <c r="AS425">
        <v>10</v>
      </c>
      <c r="AT425">
        <v>10</v>
      </c>
      <c r="AU425">
        <v>15</v>
      </c>
      <c r="AV425">
        <v>15</v>
      </c>
      <c r="AW425">
        <v>10</v>
      </c>
      <c r="AX425">
        <v>10</v>
      </c>
      <c r="AY425">
        <v>5</v>
      </c>
      <c r="AZ425">
        <v>100</v>
      </c>
      <c r="BA425">
        <v>5</v>
      </c>
      <c r="BB425">
        <v>10</v>
      </c>
      <c r="BC425">
        <v>10</v>
      </c>
      <c r="BD425">
        <v>10</v>
      </c>
      <c r="BE425">
        <v>10</v>
      </c>
      <c r="BF425">
        <v>15</v>
      </c>
      <c r="BG425">
        <v>15</v>
      </c>
      <c r="BH425">
        <v>10</v>
      </c>
      <c r="BI425">
        <v>10</v>
      </c>
      <c r="BJ425">
        <v>5</v>
      </c>
      <c r="BK425">
        <v>100</v>
      </c>
      <c r="BL425">
        <v>5</v>
      </c>
      <c r="BM425">
        <v>5</v>
      </c>
      <c r="BN425">
        <v>1</v>
      </c>
    </row>
    <row r="426" spans="1:66" x14ac:dyDescent="0.2">
      <c r="A426">
        <v>425</v>
      </c>
      <c r="B426">
        <v>920478</v>
      </c>
      <c r="C426">
        <v>2</v>
      </c>
      <c r="D426">
        <v>16649314</v>
      </c>
      <c r="E426" s="1">
        <v>42153</v>
      </c>
      <c r="F426" s="1">
        <v>42168</v>
      </c>
      <c r="G426">
        <v>15</v>
      </c>
      <c r="H426">
        <v>1</v>
      </c>
      <c r="I426">
        <v>1</v>
      </c>
      <c r="J426">
        <v>91</v>
      </c>
      <c r="K426" t="s">
        <v>155</v>
      </c>
      <c r="L426" t="s">
        <v>161</v>
      </c>
      <c r="M426">
        <v>4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11.6</v>
      </c>
      <c r="Y426">
        <v>5</v>
      </c>
      <c r="Z426">
        <v>0</v>
      </c>
      <c r="AA426">
        <v>1</v>
      </c>
      <c r="AB426">
        <v>0</v>
      </c>
      <c r="AC426">
        <v>0</v>
      </c>
      <c r="AD426">
        <v>1</v>
      </c>
      <c r="AE426">
        <v>2</v>
      </c>
      <c r="AF426">
        <v>2</v>
      </c>
      <c r="AG426">
        <v>2</v>
      </c>
      <c r="AH426">
        <v>2</v>
      </c>
      <c r="AI426">
        <v>2</v>
      </c>
      <c r="AJ426">
        <v>2</v>
      </c>
      <c r="AK426">
        <v>2</v>
      </c>
      <c r="AL426">
        <v>2</v>
      </c>
      <c r="AM426">
        <v>2</v>
      </c>
      <c r="AN426">
        <v>2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1</v>
      </c>
      <c r="BM426">
        <v>1</v>
      </c>
      <c r="BN426">
        <v>5</v>
      </c>
    </row>
    <row r="427" spans="1:66" x14ac:dyDescent="0.2">
      <c r="A427">
        <v>426</v>
      </c>
      <c r="B427">
        <v>595267</v>
      </c>
      <c r="C427">
        <v>2</v>
      </c>
      <c r="D427">
        <v>16658061</v>
      </c>
      <c r="E427" s="1">
        <v>42155</v>
      </c>
      <c r="F427" s="1">
        <v>42169</v>
      </c>
      <c r="G427">
        <v>14</v>
      </c>
      <c r="H427">
        <v>0</v>
      </c>
      <c r="I427">
        <v>1</v>
      </c>
      <c r="J427">
        <v>89.2</v>
      </c>
      <c r="K427" t="s">
        <v>155</v>
      </c>
      <c r="L427" t="s">
        <v>156</v>
      </c>
      <c r="M427">
        <v>4</v>
      </c>
      <c r="N427">
        <v>0</v>
      </c>
      <c r="O427">
        <v>1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12.6</v>
      </c>
      <c r="Y427">
        <v>8</v>
      </c>
      <c r="Z427">
        <v>0</v>
      </c>
      <c r="AA427">
        <v>0</v>
      </c>
      <c r="AB427">
        <v>1</v>
      </c>
      <c r="AC427">
        <v>1</v>
      </c>
      <c r="AD427">
        <v>0</v>
      </c>
      <c r="AE427">
        <v>0</v>
      </c>
      <c r="AF427">
        <v>0</v>
      </c>
      <c r="AG427">
        <v>1</v>
      </c>
      <c r="AH427">
        <v>1</v>
      </c>
      <c r="AI427">
        <v>1</v>
      </c>
      <c r="AJ427">
        <v>1</v>
      </c>
      <c r="AK427">
        <v>1</v>
      </c>
      <c r="AL427">
        <v>1</v>
      </c>
      <c r="AM427">
        <v>0</v>
      </c>
      <c r="AN427">
        <v>0</v>
      </c>
      <c r="AO427">
        <v>4</v>
      </c>
      <c r="AP427">
        <v>5</v>
      </c>
      <c r="AQ427">
        <v>5</v>
      </c>
      <c r="AR427">
        <v>5</v>
      </c>
      <c r="AS427">
        <v>10</v>
      </c>
      <c r="AT427">
        <v>5</v>
      </c>
      <c r="AU427">
        <v>5</v>
      </c>
      <c r="AV427">
        <v>10</v>
      </c>
      <c r="AW427">
        <v>5</v>
      </c>
      <c r="AX427">
        <v>5</v>
      </c>
      <c r="AY427">
        <v>0</v>
      </c>
      <c r="AZ427">
        <v>55</v>
      </c>
      <c r="BA427">
        <v>0</v>
      </c>
      <c r="BB427">
        <v>0</v>
      </c>
      <c r="BC427">
        <v>0</v>
      </c>
      <c r="BD427">
        <v>10</v>
      </c>
      <c r="BE427">
        <v>5</v>
      </c>
      <c r="BF427">
        <v>5</v>
      </c>
      <c r="BG427">
        <v>10</v>
      </c>
      <c r="BH427">
        <v>5</v>
      </c>
      <c r="BI427">
        <v>5</v>
      </c>
      <c r="BJ427">
        <v>0</v>
      </c>
      <c r="BK427">
        <v>40</v>
      </c>
      <c r="BL427">
        <v>2</v>
      </c>
      <c r="BM427">
        <v>2</v>
      </c>
      <c r="BN427">
        <v>2</v>
      </c>
    </row>
    <row r="428" spans="1:66" x14ac:dyDescent="0.2">
      <c r="A428">
        <v>427</v>
      </c>
      <c r="B428">
        <v>1803466</v>
      </c>
      <c r="C428">
        <v>2</v>
      </c>
      <c r="D428">
        <v>16446633</v>
      </c>
      <c r="E428" s="1">
        <v>42132</v>
      </c>
      <c r="F428" s="1">
        <v>42137</v>
      </c>
      <c r="G428">
        <v>5</v>
      </c>
      <c r="H428">
        <v>0</v>
      </c>
      <c r="I428">
        <v>0</v>
      </c>
      <c r="J428">
        <v>73.400000000000006</v>
      </c>
      <c r="K428" t="s">
        <v>155</v>
      </c>
      <c r="L428" t="s">
        <v>167</v>
      </c>
      <c r="M428">
        <v>4</v>
      </c>
      <c r="N428">
        <v>0</v>
      </c>
      <c r="O428">
        <v>0</v>
      </c>
      <c r="P428">
        <v>1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7.3</v>
      </c>
      <c r="Y428">
        <v>3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1</v>
      </c>
      <c r="AF428">
        <v>1</v>
      </c>
      <c r="AG428">
        <v>1</v>
      </c>
      <c r="AH428">
        <v>1</v>
      </c>
      <c r="AI428">
        <v>1</v>
      </c>
      <c r="AJ428">
        <v>1</v>
      </c>
      <c r="AK428">
        <v>1</v>
      </c>
      <c r="AL428">
        <v>1</v>
      </c>
      <c r="AM428">
        <v>0</v>
      </c>
      <c r="AN428">
        <v>1</v>
      </c>
      <c r="AO428">
        <v>1</v>
      </c>
      <c r="AP428">
        <v>5</v>
      </c>
      <c r="AQ428">
        <v>10</v>
      </c>
      <c r="AR428">
        <v>10</v>
      </c>
      <c r="AS428">
        <v>10</v>
      </c>
      <c r="AT428">
        <v>10</v>
      </c>
      <c r="AU428">
        <v>15</v>
      </c>
      <c r="AV428">
        <v>15</v>
      </c>
      <c r="AW428">
        <v>10</v>
      </c>
      <c r="AX428">
        <v>10</v>
      </c>
      <c r="AY428">
        <v>5</v>
      </c>
      <c r="AZ428">
        <v>100</v>
      </c>
      <c r="BA428">
        <v>5</v>
      </c>
      <c r="BB428">
        <v>10</v>
      </c>
      <c r="BC428">
        <v>0</v>
      </c>
      <c r="BD428">
        <v>10</v>
      </c>
      <c r="BE428">
        <v>10</v>
      </c>
      <c r="BF428">
        <v>10</v>
      </c>
      <c r="BG428">
        <v>10</v>
      </c>
      <c r="BH428">
        <v>5</v>
      </c>
      <c r="BI428">
        <v>5</v>
      </c>
      <c r="BJ428">
        <v>5</v>
      </c>
      <c r="BK428">
        <v>70</v>
      </c>
      <c r="BL428">
        <v>5</v>
      </c>
      <c r="BM428">
        <v>3</v>
      </c>
      <c r="BN428">
        <v>1</v>
      </c>
    </row>
    <row r="429" spans="1:66" x14ac:dyDescent="0.2">
      <c r="A429">
        <v>428</v>
      </c>
      <c r="B429">
        <v>341207</v>
      </c>
      <c r="C429">
        <v>2</v>
      </c>
      <c r="D429">
        <v>16442470</v>
      </c>
      <c r="E429" s="1">
        <v>42132</v>
      </c>
      <c r="F429" s="1">
        <v>42135</v>
      </c>
      <c r="G429">
        <v>3</v>
      </c>
      <c r="H429">
        <v>0</v>
      </c>
      <c r="I429">
        <v>0</v>
      </c>
      <c r="J429">
        <v>73.7</v>
      </c>
      <c r="K429" t="s">
        <v>181</v>
      </c>
      <c r="L429" t="s">
        <v>156</v>
      </c>
      <c r="M429">
        <v>5</v>
      </c>
      <c r="N429">
        <v>1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11.3</v>
      </c>
      <c r="Y429">
        <v>10</v>
      </c>
      <c r="Z429">
        <v>3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1</v>
      </c>
      <c r="AG429">
        <v>1</v>
      </c>
      <c r="AH429">
        <v>1</v>
      </c>
      <c r="AI429">
        <v>1</v>
      </c>
      <c r="AJ429">
        <v>1</v>
      </c>
      <c r="AK429">
        <v>1</v>
      </c>
      <c r="AL429">
        <v>1</v>
      </c>
      <c r="AM429">
        <v>1</v>
      </c>
      <c r="AN429">
        <v>1</v>
      </c>
      <c r="AP429">
        <v>5</v>
      </c>
      <c r="AQ429">
        <v>10</v>
      </c>
      <c r="AR429">
        <v>5</v>
      </c>
      <c r="AS429">
        <v>10</v>
      </c>
      <c r="AT429">
        <v>10</v>
      </c>
      <c r="AU429">
        <v>15</v>
      </c>
      <c r="AV429">
        <v>15</v>
      </c>
      <c r="AW429">
        <v>10</v>
      </c>
      <c r="AX429">
        <v>10</v>
      </c>
      <c r="AY429">
        <v>5</v>
      </c>
      <c r="AZ429">
        <v>95</v>
      </c>
      <c r="BA429">
        <v>5</v>
      </c>
      <c r="BB429">
        <v>10</v>
      </c>
      <c r="BC429">
        <v>5</v>
      </c>
      <c r="BD429">
        <v>10</v>
      </c>
      <c r="BE429">
        <v>10</v>
      </c>
      <c r="BF429">
        <v>15</v>
      </c>
      <c r="BG429">
        <v>15</v>
      </c>
      <c r="BH429">
        <v>10</v>
      </c>
      <c r="BI429">
        <v>10</v>
      </c>
      <c r="BJ429">
        <v>5</v>
      </c>
      <c r="BK429">
        <v>95</v>
      </c>
      <c r="BL429">
        <v>4</v>
      </c>
      <c r="BM429">
        <v>4</v>
      </c>
      <c r="BN429">
        <v>5</v>
      </c>
    </row>
    <row r="430" spans="1:66" x14ac:dyDescent="0.2">
      <c r="A430">
        <v>429</v>
      </c>
      <c r="B430">
        <v>598346</v>
      </c>
      <c r="C430">
        <v>1</v>
      </c>
      <c r="D430">
        <v>16459734</v>
      </c>
      <c r="E430" s="1">
        <v>42134</v>
      </c>
      <c r="F430" s="1">
        <v>42138</v>
      </c>
      <c r="G430">
        <v>4</v>
      </c>
      <c r="H430">
        <v>0</v>
      </c>
      <c r="I430">
        <v>0</v>
      </c>
      <c r="J430">
        <v>67.3</v>
      </c>
      <c r="K430" t="s">
        <v>181</v>
      </c>
      <c r="L430" t="s">
        <v>166</v>
      </c>
      <c r="M430">
        <v>2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16.2</v>
      </c>
      <c r="Y430">
        <v>1</v>
      </c>
      <c r="Z430">
        <v>0</v>
      </c>
      <c r="AA430">
        <v>0</v>
      </c>
      <c r="AB430">
        <v>0</v>
      </c>
      <c r="AC430">
        <v>0</v>
      </c>
      <c r="AD430">
        <v>1</v>
      </c>
      <c r="AE430">
        <v>0</v>
      </c>
      <c r="AF430">
        <v>1</v>
      </c>
      <c r="AG430">
        <v>1</v>
      </c>
      <c r="AH430">
        <v>1</v>
      </c>
      <c r="AI430">
        <v>1</v>
      </c>
      <c r="AJ430">
        <v>1</v>
      </c>
      <c r="AK430">
        <v>1</v>
      </c>
      <c r="AL430">
        <v>1</v>
      </c>
      <c r="AM430">
        <v>1</v>
      </c>
      <c r="AN430">
        <v>1</v>
      </c>
      <c r="AO430">
        <v>1</v>
      </c>
      <c r="AP430">
        <v>5</v>
      </c>
      <c r="AQ430">
        <v>10</v>
      </c>
      <c r="AR430">
        <v>5</v>
      </c>
      <c r="AS430">
        <v>10</v>
      </c>
      <c r="AT430">
        <v>10</v>
      </c>
      <c r="AU430">
        <v>15</v>
      </c>
      <c r="AV430">
        <v>15</v>
      </c>
      <c r="AW430">
        <v>10</v>
      </c>
      <c r="AX430">
        <v>10</v>
      </c>
      <c r="AY430">
        <v>5</v>
      </c>
      <c r="AZ430">
        <v>95</v>
      </c>
      <c r="BA430">
        <v>5</v>
      </c>
      <c r="BB430">
        <v>10</v>
      </c>
      <c r="BC430">
        <v>5</v>
      </c>
      <c r="BD430">
        <v>10</v>
      </c>
      <c r="BE430">
        <v>10</v>
      </c>
      <c r="BF430">
        <v>15</v>
      </c>
      <c r="BG430">
        <v>15</v>
      </c>
      <c r="BH430">
        <v>10</v>
      </c>
      <c r="BI430">
        <v>10</v>
      </c>
      <c r="BJ430">
        <v>5</v>
      </c>
      <c r="BK430">
        <v>95</v>
      </c>
      <c r="BL430">
        <v>4</v>
      </c>
      <c r="BM430">
        <v>4</v>
      </c>
      <c r="BN430">
        <v>1</v>
      </c>
    </row>
    <row r="431" spans="1:66" x14ac:dyDescent="0.2">
      <c r="A431">
        <v>430</v>
      </c>
      <c r="B431">
        <v>1674820</v>
      </c>
      <c r="C431">
        <v>2</v>
      </c>
      <c r="D431">
        <v>16429588</v>
      </c>
      <c r="E431" s="1">
        <v>42130</v>
      </c>
      <c r="F431" s="1">
        <v>42133</v>
      </c>
      <c r="G431">
        <v>3</v>
      </c>
      <c r="H431">
        <v>0</v>
      </c>
      <c r="I431">
        <v>0</v>
      </c>
      <c r="J431">
        <v>65.3</v>
      </c>
      <c r="K431" t="s">
        <v>181</v>
      </c>
      <c r="L431" t="s">
        <v>161</v>
      </c>
      <c r="M431">
        <v>3</v>
      </c>
      <c r="N431">
        <v>0</v>
      </c>
      <c r="O431">
        <v>0</v>
      </c>
      <c r="P431">
        <v>1</v>
      </c>
      <c r="Q431">
        <v>0</v>
      </c>
      <c r="R431">
        <v>0</v>
      </c>
      <c r="S431">
        <v>0</v>
      </c>
      <c r="T431">
        <v>0</v>
      </c>
      <c r="U431">
        <v>1</v>
      </c>
      <c r="V431">
        <v>0</v>
      </c>
      <c r="W431">
        <v>0</v>
      </c>
      <c r="X431">
        <v>10.7</v>
      </c>
      <c r="Y431">
        <v>10</v>
      </c>
      <c r="Z431">
        <v>3</v>
      </c>
      <c r="AA431">
        <v>1</v>
      </c>
      <c r="AB431">
        <v>1</v>
      </c>
      <c r="AC431">
        <v>1</v>
      </c>
      <c r="AD431">
        <v>0</v>
      </c>
      <c r="AE431">
        <v>0</v>
      </c>
      <c r="AF431">
        <v>1</v>
      </c>
      <c r="AG431">
        <v>1</v>
      </c>
      <c r="AH431">
        <v>1</v>
      </c>
      <c r="AI431">
        <v>1</v>
      </c>
      <c r="AJ431">
        <v>1</v>
      </c>
      <c r="AK431">
        <v>1</v>
      </c>
      <c r="AL431">
        <v>1</v>
      </c>
      <c r="AM431">
        <v>1</v>
      </c>
      <c r="AN431">
        <v>1</v>
      </c>
      <c r="AO431">
        <v>1</v>
      </c>
      <c r="AP431">
        <v>5</v>
      </c>
      <c r="AQ431">
        <v>5</v>
      </c>
      <c r="AR431">
        <v>5</v>
      </c>
      <c r="AS431">
        <v>10</v>
      </c>
      <c r="AT431">
        <v>10</v>
      </c>
      <c r="AU431">
        <v>15</v>
      </c>
      <c r="AV431">
        <v>15</v>
      </c>
      <c r="AW431">
        <v>10</v>
      </c>
      <c r="AX431">
        <v>10</v>
      </c>
      <c r="AY431">
        <v>5</v>
      </c>
      <c r="AZ431">
        <v>90</v>
      </c>
      <c r="BA431">
        <v>0</v>
      </c>
      <c r="BB431">
        <v>5</v>
      </c>
      <c r="BC431">
        <v>5</v>
      </c>
      <c r="BD431">
        <v>10</v>
      </c>
      <c r="BE431">
        <v>10</v>
      </c>
      <c r="BF431">
        <v>15</v>
      </c>
      <c r="BG431">
        <v>15</v>
      </c>
      <c r="BH431">
        <v>10</v>
      </c>
      <c r="BI431">
        <v>5</v>
      </c>
      <c r="BJ431">
        <v>0</v>
      </c>
      <c r="BK431">
        <v>75</v>
      </c>
      <c r="BL431">
        <v>3</v>
      </c>
      <c r="BM431">
        <v>3</v>
      </c>
      <c r="BN431">
        <v>1</v>
      </c>
    </row>
    <row r="432" spans="1:66" x14ac:dyDescent="0.2">
      <c r="A432">
        <v>431</v>
      </c>
      <c r="B432">
        <v>351057</v>
      </c>
      <c r="C432">
        <v>1</v>
      </c>
      <c r="D432">
        <v>16405248</v>
      </c>
      <c r="E432" s="1">
        <v>42128</v>
      </c>
      <c r="F432" s="1">
        <v>42138</v>
      </c>
      <c r="G432">
        <v>10</v>
      </c>
      <c r="H432">
        <v>0</v>
      </c>
      <c r="I432">
        <v>0</v>
      </c>
      <c r="J432">
        <v>82</v>
      </c>
      <c r="K432" t="s">
        <v>179</v>
      </c>
      <c r="L432" t="s">
        <v>156</v>
      </c>
      <c r="M432">
        <v>5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1</v>
      </c>
      <c r="T432">
        <v>0</v>
      </c>
      <c r="U432">
        <v>0</v>
      </c>
      <c r="V432">
        <v>0</v>
      </c>
      <c r="W432">
        <v>0</v>
      </c>
      <c r="X432">
        <v>13.9</v>
      </c>
      <c r="Y432">
        <v>15</v>
      </c>
      <c r="Z432">
        <v>5</v>
      </c>
      <c r="AA432">
        <v>1</v>
      </c>
      <c r="AB432">
        <v>0</v>
      </c>
      <c r="AC432">
        <v>0</v>
      </c>
      <c r="AD432">
        <v>0</v>
      </c>
      <c r="AE432">
        <v>2</v>
      </c>
      <c r="AF432">
        <v>2</v>
      </c>
      <c r="AG432">
        <v>2</v>
      </c>
      <c r="AH432">
        <v>2</v>
      </c>
      <c r="AI432">
        <v>2</v>
      </c>
      <c r="AJ432">
        <v>2</v>
      </c>
      <c r="AK432">
        <v>2</v>
      </c>
      <c r="AL432">
        <v>2</v>
      </c>
      <c r="AM432">
        <v>2</v>
      </c>
      <c r="AN432">
        <v>2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1</v>
      </c>
      <c r="BM432">
        <v>1</v>
      </c>
      <c r="BN432">
        <v>5</v>
      </c>
    </row>
    <row r="433" spans="1:66" x14ac:dyDescent="0.2">
      <c r="A433">
        <v>432</v>
      </c>
      <c r="B433">
        <v>955463</v>
      </c>
      <c r="C433">
        <v>2</v>
      </c>
      <c r="D433">
        <v>16416415</v>
      </c>
      <c r="E433" s="1">
        <v>42129</v>
      </c>
      <c r="F433" s="1">
        <v>42130</v>
      </c>
      <c r="G433">
        <v>1</v>
      </c>
      <c r="H433">
        <v>0</v>
      </c>
      <c r="I433">
        <v>0</v>
      </c>
      <c r="J433">
        <v>73</v>
      </c>
      <c r="K433" t="s">
        <v>181</v>
      </c>
      <c r="L433" t="s">
        <v>161</v>
      </c>
      <c r="M433">
        <v>2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14.6</v>
      </c>
      <c r="Y433">
        <v>5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1</v>
      </c>
      <c r="AF433">
        <v>1</v>
      </c>
      <c r="AG433">
        <v>1</v>
      </c>
      <c r="AH433">
        <v>1</v>
      </c>
      <c r="AI433">
        <v>1</v>
      </c>
      <c r="AJ433">
        <v>1</v>
      </c>
      <c r="AK433">
        <v>1</v>
      </c>
      <c r="AL433">
        <v>1</v>
      </c>
      <c r="AM433">
        <v>1</v>
      </c>
      <c r="AN433">
        <v>1</v>
      </c>
      <c r="AP433">
        <v>5</v>
      </c>
      <c r="AQ433">
        <v>10</v>
      </c>
      <c r="AR433">
        <v>10</v>
      </c>
      <c r="AS433">
        <v>10</v>
      </c>
      <c r="AT433">
        <v>10</v>
      </c>
      <c r="AU433">
        <v>15</v>
      </c>
      <c r="AV433">
        <v>15</v>
      </c>
      <c r="AW433">
        <v>10</v>
      </c>
      <c r="AX433">
        <v>10</v>
      </c>
      <c r="AY433">
        <v>5</v>
      </c>
      <c r="AZ433">
        <v>100</v>
      </c>
      <c r="BA433">
        <v>5</v>
      </c>
      <c r="BB433">
        <v>10</v>
      </c>
      <c r="BC433">
        <v>10</v>
      </c>
      <c r="BD433">
        <v>10</v>
      </c>
      <c r="BE433">
        <v>10</v>
      </c>
      <c r="BF433">
        <v>15</v>
      </c>
      <c r="BG433">
        <v>15</v>
      </c>
      <c r="BH433">
        <v>10</v>
      </c>
      <c r="BI433">
        <v>10</v>
      </c>
      <c r="BJ433">
        <v>5</v>
      </c>
      <c r="BK433">
        <v>100</v>
      </c>
      <c r="BL433">
        <v>5</v>
      </c>
      <c r="BM433">
        <v>5</v>
      </c>
      <c r="BN433">
        <v>5</v>
      </c>
    </row>
    <row r="434" spans="1:66" x14ac:dyDescent="0.2">
      <c r="A434">
        <v>433</v>
      </c>
      <c r="B434">
        <v>758367</v>
      </c>
      <c r="C434">
        <v>1</v>
      </c>
      <c r="D434">
        <v>16718227</v>
      </c>
      <c r="E434" s="1">
        <v>42163</v>
      </c>
      <c r="F434" s="1">
        <v>42175</v>
      </c>
      <c r="G434">
        <v>12</v>
      </c>
      <c r="H434">
        <v>0</v>
      </c>
      <c r="I434">
        <v>0</v>
      </c>
      <c r="J434">
        <v>81.900000000000006</v>
      </c>
      <c r="K434" t="s">
        <v>179</v>
      </c>
      <c r="L434" t="s">
        <v>156</v>
      </c>
      <c r="M434">
        <v>6</v>
      </c>
      <c r="N434">
        <v>1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10.1</v>
      </c>
      <c r="Y434">
        <v>5</v>
      </c>
      <c r="Z434">
        <v>5</v>
      </c>
      <c r="AA434">
        <v>0</v>
      </c>
      <c r="AB434">
        <v>0</v>
      </c>
      <c r="AC434">
        <v>0</v>
      </c>
      <c r="AD434">
        <v>1</v>
      </c>
      <c r="AE434">
        <v>1</v>
      </c>
      <c r="AF434">
        <v>1</v>
      </c>
      <c r="AG434">
        <v>1</v>
      </c>
      <c r="AH434">
        <v>1</v>
      </c>
      <c r="AI434">
        <v>1</v>
      </c>
      <c r="AJ434">
        <v>1</v>
      </c>
      <c r="AK434">
        <v>1</v>
      </c>
      <c r="AL434">
        <v>1</v>
      </c>
      <c r="AM434">
        <v>1</v>
      </c>
      <c r="AN434">
        <v>1</v>
      </c>
      <c r="AO434">
        <v>0</v>
      </c>
      <c r="AP434">
        <v>5</v>
      </c>
      <c r="AQ434">
        <v>10</v>
      </c>
      <c r="AR434">
        <v>0</v>
      </c>
      <c r="AS434">
        <v>5</v>
      </c>
      <c r="AT434">
        <v>5</v>
      </c>
      <c r="AU434">
        <v>10</v>
      </c>
      <c r="AV434">
        <v>5</v>
      </c>
      <c r="AW434">
        <v>5</v>
      </c>
      <c r="AX434">
        <v>0</v>
      </c>
      <c r="AY434">
        <v>0</v>
      </c>
      <c r="AZ434">
        <v>45</v>
      </c>
      <c r="BA434">
        <v>0</v>
      </c>
      <c r="BB434">
        <v>10</v>
      </c>
      <c r="BC434">
        <v>0</v>
      </c>
      <c r="BD434">
        <v>5</v>
      </c>
      <c r="BE434">
        <v>5</v>
      </c>
      <c r="BF434">
        <v>5</v>
      </c>
      <c r="BG434">
        <v>5</v>
      </c>
      <c r="BH434">
        <v>5</v>
      </c>
      <c r="BI434">
        <v>0</v>
      </c>
      <c r="BJ434">
        <v>0</v>
      </c>
      <c r="BK434">
        <v>35</v>
      </c>
      <c r="BL434">
        <v>2</v>
      </c>
      <c r="BM434">
        <v>2</v>
      </c>
      <c r="BN434">
        <v>1</v>
      </c>
    </row>
    <row r="435" spans="1:66" x14ac:dyDescent="0.2">
      <c r="A435">
        <v>434</v>
      </c>
      <c r="B435">
        <v>708397</v>
      </c>
      <c r="C435">
        <v>2</v>
      </c>
      <c r="D435">
        <v>16697388</v>
      </c>
      <c r="E435" s="1">
        <v>42164</v>
      </c>
      <c r="F435" s="1">
        <v>42167</v>
      </c>
      <c r="G435">
        <v>3</v>
      </c>
      <c r="H435">
        <v>0</v>
      </c>
      <c r="I435">
        <v>0</v>
      </c>
      <c r="J435">
        <v>64.7</v>
      </c>
      <c r="K435" t="s">
        <v>181</v>
      </c>
      <c r="L435" t="s">
        <v>167</v>
      </c>
      <c r="M435">
        <v>3</v>
      </c>
      <c r="N435">
        <v>0</v>
      </c>
      <c r="O435">
        <v>0</v>
      </c>
      <c r="P435">
        <v>1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14.7</v>
      </c>
      <c r="Y435">
        <v>3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1</v>
      </c>
      <c r="AF435">
        <v>1</v>
      </c>
      <c r="AG435">
        <v>1</v>
      </c>
      <c r="AH435">
        <v>1</v>
      </c>
      <c r="AI435">
        <v>1</v>
      </c>
      <c r="AJ435">
        <v>1</v>
      </c>
      <c r="AK435">
        <v>1</v>
      </c>
      <c r="AL435">
        <v>1</v>
      </c>
      <c r="AM435">
        <v>1</v>
      </c>
      <c r="AN435">
        <v>1</v>
      </c>
      <c r="AO435">
        <v>0</v>
      </c>
      <c r="AP435">
        <v>5</v>
      </c>
      <c r="AQ435">
        <v>10</v>
      </c>
      <c r="AR435">
        <v>10</v>
      </c>
      <c r="AS435">
        <v>10</v>
      </c>
      <c r="AT435">
        <v>10</v>
      </c>
      <c r="AU435">
        <v>15</v>
      </c>
      <c r="AV435">
        <v>15</v>
      </c>
      <c r="AW435">
        <v>10</v>
      </c>
      <c r="AX435">
        <v>10</v>
      </c>
      <c r="AY435">
        <v>5</v>
      </c>
      <c r="AZ435">
        <v>100</v>
      </c>
      <c r="BA435">
        <v>5</v>
      </c>
      <c r="BB435">
        <v>10</v>
      </c>
      <c r="BC435">
        <v>0</v>
      </c>
      <c r="BD435">
        <v>10</v>
      </c>
      <c r="BE435">
        <v>10</v>
      </c>
      <c r="BF435">
        <v>15</v>
      </c>
      <c r="BG435">
        <v>10</v>
      </c>
      <c r="BH435">
        <v>5</v>
      </c>
      <c r="BI435">
        <v>5</v>
      </c>
      <c r="BJ435">
        <v>0</v>
      </c>
      <c r="BK435">
        <v>70</v>
      </c>
      <c r="BL435">
        <v>5</v>
      </c>
      <c r="BM435">
        <v>3</v>
      </c>
      <c r="BN435">
        <v>1</v>
      </c>
    </row>
    <row r="436" spans="1:66" x14ac:dyDescent="0.2">
      <c r="A436">
        <v>435</v>
      </c>
      <c r="B436">
        <v>942105</v>
      </c>
      <c r="C436">
        <v>2</v>
      </c>
      <c r="D436">
        <v>16449531</v>
      </c>
      <c r="E436" s="1">
        <v>42163</v>
      </c>
      <c r="F436" s="1">
        <v>42168</v>
      </c>
      <c r="G436">
        <v>5</v>
      </c>
      <c r="H436">
        <v>0</v>
      </c>
      <c r="I436">
        <v>0</v>
      </c>
      <c r="J436">
        <v>65.099999999999994</v>
      </c>
      <c r="K436" t="s">
        <v>181</v>
      </c>
      <c r="L436" t="s">
        <v>167</v>
      </c>
      <c r="M436">
        <v>3</v>
      </c>
      <c r="N436">
        <v>0</v>
      </c>
      <c r="O436">
        <v>0</v>
      </c>
      <c r="P436">
        <v>1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13.8</v>
      </c>
      <c r="Y436">
        <v>2</v>
      </c>
      <c r="Z436">
        <v>0</v>
      </c>
      <c r="AA436">
        <v>0</v>
      </c>
      <c r="AB436">
        <v>0</v>
      </c>
      <c r="AC436">
        <v>0</v>
      </c>
      <c r="AD436">
        <v>1</v>
      </c>
      <c r="AE436">
        <v>1</v>
      </c>
      <c r="AF436">
        <v>1</v>
      </c>
      <c r="AG436">
        <v>1</v>
      </c>
      <c r="AH436">
        <v>1</v>
      </c>
      <c r="AI436">
        <v>1</v>
      </c>
      <c r="AJ436">
        <v>1</v>
      </c>
      <c r="AK436">
        <v>1</v>
      </c>
      <c r="AL436">
        <v>1</v>
      </c>
      <c r="AM436">
        <v>1</v>
      </c>
      <c r="AN436">
        <v>1</v>
      </c>
      <c r="AO436">
        <v>0</v>
      </c>
      <c r="AP436">
        <v>5</v>
      </c>
      <c r="AQ436">
        <v>10</v>
      </c>
      <c r="AR436">
        <v>10</v>
      </c>
      <c r="AS436">
        <v>10</v>
      </c>
      <c r="AT436">
        <v>10</v>
      </c>
      <c r="AU436">
        <v>15</v>
      </c>
      <c r="AV436">
        <v>15</v>
      </c>
      <c r="AW436">
        <v>10</v>
      </c>
      <c r="AX436">
        <v>10</v>
      </c>
      <c r="AY436">
        <v>5</v>
      </c>
      <c r="AZ436">
        <v>100</v>
      </c>
      <c r="BA436">
        <v>5</v>
      </c>
      <c r="BB436">
        <v>10</v>
      </c>
      <c r="BC436">
        <v>0</v>
      </c>
      <c r="BD436">
        <v>10</v>
      </c>
      <c r="BE436">
        <v>5</v>
      </c>
      <c r="BF436">
        <v>10</v>
      </c>
      <c r="BG436">
        <v>10</v>
      </c>
      <c r="BH436">
        <v>5</v>
      </c>
      <c r="BI436">
        <v>5</v>
      </c>
      <c r="BJ436">
        <v>0</v>
      </c>
      <c r="BK436">
        <v>60</v>
      </c>
      <c r="BL436">
        <v>5</v>
      </c>
      <c r="BM436">
        <v>2</v>
      </c>
      <c r="BN436">
        <v>1</v>
      </c>
    </row>
    <row r="437" spans="1:66" x14ac:dyDescent="0.2">
      <c r="A437">
        <v>436</v>
      </c>
      <c r="B437">
        <v>1813673</v>
      </c>
      <c r="C437">
        <v>2</v>
      </c>
      <c r="D437">
        <v>16685868</v>
      </c>
      <c r="E437" s="1">
        <v>42163</v>
      </c>
      <c r="F437" s="1">
        <v>42166</v>
      </c>
      <c r="G437">
        <v>3</v>
      </c>
      <c r="H437">
        <v>0</v>
      </c>
      <c r="I437">
        <v>0</v>
      </c>
      <c r="J437">
        <v>72.099999999999994</v>
      </c>
      <c r="K437" t="s">
        <v>181</v>
      </c>
      <c r="L437" t="s">
        <v>180</v>
      </c>
      <c r="M437">
        <v>3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1</v>
      </c>
      <c r="T437">
        <v>0</v>
      </c>
      <c r="U437">
        <v>0</v>
      </c>
      <c r="V437">
        <v>0</v>
      </c>
      <c r="W437">
        <v>0</v>
      </c>
      <c r="X437">
        <v>13.7</v>
      </c>
      <c r="Y437">
        <v>5</v>
      </c>
      <c r="Z437">
        <v>1</v>
      </c>
      <c r="AA437">
        <v>0</v>
      </c>
      <c r="AB437">
        <v>1</v>
      </c>
      <c r="AC437">
        <v>1</v>
      </c>
      <c r="AD437">
        <v>0</v>
      </c>
      <c r="AE437">
        <v>1</v>
      </c>
      <c r="AF437">
        <v>1</v>
      </c>
      <c r="AG437">
        <v>1</v>
      </c>
      <c r="AH437">
        <v>1</v>
      </c>
      <c r="AI437">
        <v>1</v>
      </c>
      <c r="AJ437">
        <v>1</v>
      </c>
      <c r="AK437">
        <v>1</v>
      </c>
      <c r="AL437">
        <v>1</v>
      </c>
      <c r="AM437">
        <v>1</v>
      </c>
      <c r="AN437">
        <v>1</v>
      </c>
      <c r="AO437">
        <v>0</v>
      </c>
      <c r="AP437">
        <v>5</v>
      </c>
      <c r="AQ437">
        <v>10</v>
      </c>
      <c r="AR437">
        <v>10</v>
      </c>
      <c r="AS437">
        <v>10</v>
      </c>
      <c r="AT437">
        <v>10</v>
      </c>
      <c r="AU437">
        <v>15</v>
      </c>
      <c r="AV437">
        <v>15</v>
      </c>
      <c r="AW437">
        <v>10</v>
      </c>
      <c r="AX437">
        <v>10</v>
      </c>
      <c r="AY437">
        <v>5</v>
      </c>
      <c r="AZ437">
        <v>100</v>
      </c>
      <c r="BA437">
        <v>5</v>
      </c>
      <c r="BB437">
        <v>10</v>
      </c>
      <c r="BC437">
        <v>0</v>
      </c>
      <c r="BD437">
        <v>10</v>
      </c>
      <c r="BE437">
        <v>10</v>
      </c>
      <c r="BF437">
        <v>15</v>
      </c>
      <c r="BG437">
        <v>15</v>
      </c>
      <c r="BH437">
        <v>10</v>
      </c>
      <c r="BI437">
        <v>10</v>
      </c>
      <c r="BJ437">
        <v>5</v>
      </c>
      <c r="BK437">
        <v>90</v>
      </c>
      <c r="BL437">
        <v>5</v>
      </c>
      <c r="BM437">
        <v>3</v>
      </c>
      <c r="BN437">
        <v>1</v>
      </c>
    </row>
    <row r="438" spans="1:66" x14ac:dyDescent="0.2">
      <c r="A438">
        <v>437</v>
      </c>
      <c r="B438">
        <v>533213</v>
      </c>
      <c r="C438">
        <v>2</v>
      </c>
      <c r="D438">
        <v>16845522</v>
      </c>
      <c r="E438" s="1">
        <v>42176</v>
      </c>
      <c r="F438" s="1">
        <v>42181</v>
      </c>
      <c r="G438">
        <v>5</v>
      </c>
      <c r="H438">
        <v>0</v>
      </c>
      <c r="I438">
        <v>0</v>
      </c>
      <c r="J438">
        <v>73.3</v>
      </c>
      <c r="K438" t="s">
        <v>181</v>
      </c>
      <c r="L438" t="s">
        <v>175</v>
      </c>
      <c r="M438">
        <v>5</v>
      </c>
      <c r="N438">
        <v>0</v>
      </c>
      <c r="O438">
        <v>0</v>
      </c>
      <c r="P438">
        <v>0</v>
      </c>
      <c r="Q438">
        <v>1</v>
      </c>
      <c r="R438">
        <v>0</v>
      </c>
      <c r="S438">
        <v>1</v>
      </c>
      <c r="T438">
        <v>0</v>
      </c>
      <c r="U438">
        <v>0</v>
      </c>
      <c r="V438">
        <v>0</v>
      </c>
      <c r="W438">
        <v>0</v>
      </c>
      <c r="X438">
        <v>12.3</v>
      </c>
      <c r="Y438">
        <v>10</v>
      </c>
      <c r="Z438">
        <v>0</v>
      </c>
      <c r="AA438">
        <v>0</v>
      </c>
      <c r="AB438">
        <v>1</v>
      </c>
      <c r="AC438">
        <v>1</v>
      </c>
      <c r="AD438">
        <v>1</v>
      </c>
      <c r="AE438">
        <v>1</v>
      </c>
      <c r="AF438">
        <v>1</v>
      </c>
      <c r="AG438">
        <v>1</v>
      </c>
      <c r="AH438">
        <v>1</v>
      </c>
      <c r="AI438">
        <v>1</v>
      </c>
      <c r="AJ438">
        <v>1</v>
      </c>
      <c r="AK438">
        <v>1</v>
      </c>
      <c r="AL438">
        <v>1</v>
      </c>
      <c r="AM438">
        <v>1</v>
      </c>
      <c r="AN438">
        <v>1</v>
      </c>
      <c r="AO438">
        <v>0</v>
      </c>
      <c r="AP438">
        <v>5</v>
      </c>
      <c r="AQ438">
        <v>10</v>
      </c>
      <c r="AR438">
        <v>5</v>
      </c>
      <c r="AS438">
        <v>10</v>
      </c>
      <c r="AT438">
        <v>10</v>
      </c>
      <c r="AU438">
        <v>15</v>
      </c>
      <c r="AV438">
        <v>15</v>
      </c>
      <c r="AW438">
        <v>10</v>
      </c>
      <c r="AX438">
        <v>10</v>
      </c>
      <c r="AY438">
        <v>5</v>
      </c>
      <c r="AZ438">
        <v>95</v>
      </c>
      <c r="BA438">
        <v>5</v>
      </c>
      <c r="BB438">
        <v>10</v>
      </c>
      <c r="BC438">
        <v>5</v>
      </c>
      <c r="BD438">
        <v>10</v>
      </c>
      <c r="BE438">
        <v>10</v>
      </c>
      <c r="BF438">
        <v>15</v>
      </c>
      <c r="BG438">
        <v>15</v>
      </c>
      <c r="BH438">
        <v>10</v>
      </c>
      <c r="BI438">
        <v>10</v>
      </c>
      <c r="BJ438">
        <v>5</v>
      </c>
      <c r="BK438">
        <v>95</v>
      </c>
      <c r="BL438">
        <v>4</v>
      </c>
      <c r="BM438">
        <v>4</v>
      </c>
      <c r="BN438">
        <v>1</v>
      </c>
    </row>
    <row r="439" spans="1:66" x14ac:dyDescent="0.2">
      <c r="A439">
        <v>438</v>
      </c>
      <c r="B439">
        <v>421850</v>
      </c>
      <c r="C439">
        <v>2</v>
      </c>
      <c r="D439">
        <v>16820856</v>
      </c>
      <c r="E439" s="1">
        <v>42175</v>
      </c>
      <c r="F439" s="1">
        <v>42178</v>
      </c>
      <c r="G439">
        <v>3</v>
      </c>
      <c r="H439">
        <v>0</v>
      </c>
      <c r="I439">
        <v>0</v>
      </c>
      <c r="J439">
        <v>72.400000000000006</v>
      </c>
      <c r="K439" t="s">
        <v>179</v>
      </c>
      <c r="L439" t="s">
        <v>167</v>
      </c>
      <c r="M439">
        <v>4</v>
      </c>
      <c r="N439">
        <v>0</v>
      </c>
      <c r="O439">
        <v>0</v>
      </c>
      <c r="P439">
        <v>1</v>
      </c>
      <c r="Q439">
        <v>1</v>
      </c>
      <c r="R439">
        <v>0</v>
      </c>
      <c r="S439">
        <v>1</v>
      </c>
      <c r="T439">
        <v>0</v>
      </c>
      <c r="U439">
        <v>0</v>
      </c>
      <c r="V439">
        <v>0</v>
      </c>
      <c r="W439">
        <v>0</v>
      </c>
      <c r="X439">
        <v>13.9</v>
      </c>
      <c r="Y439">
        <v>12</v>
      </c>
      <c r="Z439">
        <v>0</v>
      </c>
      <c r="AA439">
        <v>0</v>
      </c>
      <c r="AB439">
        <v>1</v>
      </c>
      <c r="AC439">
        <v>1</v>
      </c>
      <c r="AD439">
        <v>1</v>
      </c>
      <c r="AE439">
        <v>1</v>
      </c>
      <c r="AF439">
        <v>1</v>
      </c>
      <c r="AG439">
        <v>1</v>
      </c>
      <c r="AH439">
        <v>1</v>
      </c>
      <c r="AI439">
        <v>1</v>
      </c>
      <c r="AJ439">
        <v>1</v>
      </c>
      <c r="AK439">
        <v>1</v>
      </c>
      <c r="AL439">
        <v>1</v>
      </c>
      <c r="AM439">
        <v>1</v>
      </c>
      <c r="AN439">
        <v>1</v>
      </c>
      <c r="AO439">
        <v>0</v>
      </c>
      <c r="AP439">
        <v>5</v>
      </c>
      <c r="AQ439">
        <v>10</v>
      </c>
      <c r="AR439">
        <v>5</v>
      </c>
      <c r="AS439">
        <v>10</v>
      </c>
      <c r="AT439">
        <v>10</v>
      </c>
      <c r="AU439">
        <v>15</v>
      </c>
      <c r="AV439">
        <v>15</v>
      </c>
      <c r="AW439">
        <v>10</v>
      </c>
      <c r="AX439">
        <v>10</v>
      </c>
      <c r="AY439">
        <v>5</v>
      </c>
      <c r="AZ439">
        <v>95</v>
      </c>
      <c r="BA439">
        <v>5</v>
      </c>
      <c r="BB439">
        <v>10</v>
      </c>
      <c r="BC439">
        <v>0</v>
      </c>
      <c r="BD439">
        <v>10</v>
      </c>
      <c r="BE439">
        <v>10</v>
      </c>
      <c r="BF439">
        <v>15</v>
      </c>
      <c r="BG439">
        <v>15</v>
      </c>
      <c r="BH439">
        <v>10</v>
      </c>
      <c r="BI439">
        <v>10</v>
      </c>
      <c r="BJ439">
        <v>0</v>
      </c>
      <c r="BK439">
        <v>85</v>
      </c>
      <c r="BL439">
        <v>4</v>
      </c>
      <c r="BM439">
        <v>3</v>
      </c>
      <c r="BN439">
        <v>1</v>
      </c>
    </row>
    <row r="440" spans="1:66" x14ac:dyDescent="0.2">
      <c r="A440">
        <v>439</v>
      </c>
      <c r="B440">
        <v>1821238</v>
      </c>
      <c r="C440">
        <v>2</v>
      </c>
      <c r="D440">
        <v>16825177</v>
      </c>
      <c r="E440" s="1">
        <v>42175</v>
      </c>
      <c r="F440" s="1">
        <v>42177</v>
      </c>
      <c r="G440">
        <v>2</v>
      </c>
      <c r="H440">
        <v>0</v>
      </c>
      <c r="I440">
        <v>0</v>
      </c>
      <c r="J440">
        <v>75.2</v>
      </c>
      <c r="K440" t="s">
        <v>181</v>
      </c>
      <c r="L440" t="s">
        <v>167</v>
      </c>
      <c r="M440">
        <v>1</v>
      </c>
      <c r="N440">
        <v>0</v>
      </c>
      <c r="O440">
        <v>0</v>
      </c>
      <c r="P440">
        <v>1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13.5</v>
      </c>
      <c r="Y440">
        <v>1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1</v>
      </c>
      <c r="AF440">
        <v>1</v>
      </c>
      <c r="AG440">
        <v>1</v>
      </c>
      <c r="AH440">
        <v>1</v>
      </c>
      <c r="AI440">
        <v>1</v>
      </c>
      <c r="AJ440">
        <v>1</v>
      </c>
      <c r="AK440">
        <v>1</v>
      </c>
      <c r="AL440">
        <v>1</v>
      </c>
      <c r="AM440">
        <v>1</v>
      </c>
      <c r="AN440">
        <v>1</v>
      </c>
      <c r="AO440">
        <v>0</v>
      </c>
      <c r="AP440">
        <v>5</v>
      </c>
      <c r="AQ440">
        <v>10</v>
      </c>
      <c r="AR440">
        <v>5</v>
      </c>
      <c r="AS440">
        <v>10</v>
      </c>
      <c r="AT440">
        <v>10</v>
      </c>
      <c r="AU440">
        <v>15</v>
      </c>
      <c r="AV440">
        <v>15</v>
      </c>
      <c r="AW440">
        <v>10</v>
      </c>
      <c r="AX440">
        <v>10</v>
      </c>
      <c r="AY440">
        <v>5</v>
      </c>
      <c r="AZ440">
        <v>95</v>
      </c>
      <c r="BA440">
        <v>5</v>
      </c>
      <c r="BB440">
        <v>10</v>
      </c>
      <c r="BC440">
        <v>0</v>
      </c>
      <c r="BD440">
        <v>10</v>
      </c>
      <c r="BE440">
        <v>10</v>
      </c>
      <c r="BF440">
        <v>15</v>
      </c>
      <c r="BG440">
        <v>15</v>
      </c>
      <c r="BH440">
        <v>10</v>
      </c>
      <c r="BI440">
        <v>10</v>
      </c>
      <c r="BJ440">
        <v>0</v>
      </c>
      <c r="BK440">
        <v>85</v>
      </c>
      <c r="BL440">
        <v>4</v>
      </c>
      <c r="BM440">
        <v>3</v>
      </c>
      <c r="BN440">
        <v>1</v>
      </c>
    </row>
    <row r="441" spans="1:66" x14ac:dyDescent="0.2">
      <c r="A441">
        <v>440</v>
      </c>
      <c r="B441">
        <v>618587</v>
      </c>
      <c r="C441">
        <v>2</v>
      </c>
      <c r="D441">
        <v>16796242</v>
      </c>
      <c r="E441" s="1">
        <v>42172</v>
      </c>
      <c r="F441" s="1">
        <v>42195</v>
      </c>
      <c r="G441">
        <v>23</v>
      </c>
      <c r="H441">
        <v>1</v>
      </c>
      <c r="I441">
        <v>0</v>
      </c>
      <c r="J441">
        <v>74.8</v>
      </c>
      <c r="K441" t="s">
        <v>181</v>
      </c>
      <c r="L441" t="s">
        <v>167</v>
      </c>
      <c r="M441">
        <v>4</v>
      </c>
      <c r="N441">
        <v>1</v>
      </c>
      <c r="O441">
        <v>0</v>
      </c>
      <c r="P441">
        <v>1</v>
      </c>
      <c r="Q441">
        <v>0</v>
      </c>
      <c r="R441">
        <v>0</v>
      </c>
      <c r="S441">
        <v>1</v>
      </c>
      <c r="T441">
        <v>0</v>
      </c>
      <c r="U441">
        <v>0</v>
      </c>
      <c r="V441">
        <v>0</v>
      </c>
      <c r="W441">
        <v>0</v>
      </c>
      <c r="X441">
        <v>13.5</v>
      </c>
      <c r="Y441">
        <v>10</v>
      </c>
      <c r="Z441">
        <v>1</v>
      </c>
      <c r="AA441">
        <v>1</v>
      </c>
      <c r="AB441">
        <v>1</v>
      </c>
      <c r="AC441">
        <v>1</v>
      </c>
      <c r="AD441">
        <v>1</v>
      </c>
      <c r="AE441">
        <v>0</v>
      </c>
      <c r="AF441">
        <v>0</v>
      </c>
      <c r="AG441">
        <v>1</v>
      </c>
      <c r="AH441">
        <v>0</v>
      </c>
      <c r="AI441">
        <v>1</v>
      </c>
      <c r="AJ441">
        <v>1</v>
      </c>
      <c r="AK441">
        <v>1</v>
      </c>
      <c r="AL441">
        <v>1</v>
      </c>
      <c r="AM441">
        <v>0</v>
      </c>
      <c r="AN441">
        <v>0</v>
      </c>
      <c r="AO441">
        <v>5</v>
      </c>
      <c r="AP441">
        <v>0</v>
      </c>
      <c r="AQ441">
        <v>10</v>
      </c>
      <c r="AR441">
        <v>10</v>
      </c>
      <c r="AS441">
        <v>5</v>
      </c>
      <c r="AT441">
        <v>5</v>
      </c>
      <c r="AU441">
        <v>5</v>
      </c>
      <c r="AV441">
        <v>5</v>
      </c>
      <c r="AW441">
        <v>5</v>
      </c>
      <c r="AX441">
        <v>5</v>
      </c>
      <c r="AY441">
        <v>0</v>
      </c>
      <c r="AZ441">
        <v>50</v>
      </c>
      <c r="BA441">
        <v>0</v>
      </c>
      <c r="BB441">
        <v>10</v>
      </c>
      <c r="BC441">
        <v>10</v>
      </c>
      <c r="BD441">
        <v>5</v>
      </c>
      <c r="BE441">
        <v>5</v>
      </c>
      <c r="BF441">
        <v>5</v>
      </c>
      <c r="BG441">
        <v>5</v>
      </c>
      <c r="BH441">
        <v>5</v>
      </c>
      <c r="BI441">
        <v>5</v>
      </c>
      <c r="BJ441">
        <v>0</v>
      </c>
      <c r="BK441">
        <v>50</v>
      </c>
      <c r="BL441">
        <v>2</v>
      </c>
      <c r="BM441">
        <v>2</v>
      </c>
      <c r="BN441">
        <v>3</v>
      </c>
    </row>
    <row r="442" spans="1:66" x14ac:dyDescent="0.2">
      <c r="A442">
        <v>441</v>
      </c>
      <c r="B442">
        <v>540406</v>
      </c>
      <c r="C442">
        <v>2</v>
      </c>
      <c r="D442">
        <v>16810573</v>
      </c>
      <c r="E442" s="1">
        <v>42172</v>
      </c>
      <c r="F442" s="1">
        <v>42174</v>
      </c>
      <c r="G442">
        <v>2</v>
      </c>
      <c r="H442">
        <v>0</v>
      </c>
      <c r="I442">
        <v>0</v>
      </c>
      <c r="J442">
        <v>91.2</v>
      </c>
      <c r="K442" t="s">
        <v>181</v>
      </c>
      <c r="L442" t="s">
        <v>156</v>
      </c>
      <c r="M442">
        <v>2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13.4</v>
      </c>
      <c r="Y442">
        <v>4</v>
      </c>
      <c r="Z442">
        <v>1</v>
      </c>
      <c r="AA442">
        <v>0</v>
      </c>
      <c r="AB442">
        <v>0</v>
      </c>
      <c r="AC442">
        <v>0</v>
      </c>
      <c r="AD442">
        <v>0</v>
      </c>
      <c r="AE442">
        <v>1</v>
      </c>
      <c r="AF442">
        <v>1</v>
      </c>
      <c r="AG442">
        <v>1</v>
      </c>
      <c r="AH442">
        <v>1</v>
      </c>
      <c r="AI442">
        <v>1</v>
      </c>
      <c r="AJ442">
        <v>1</v>
      </c>
      <c r="AK442">
        <v>1</v>
      </c>
      <c r="AL442">
        <v>1</v>
      </c>
      <c r="AM442">
        <v>1</v>
      </c>
      <c r="AN442">
        <v>1</v>
      </c>
      <c r="AO442">
        <v>0</v>
      </c>
      <c r="AP442">
        <v>5</v>
      </c>
      <c r="AQ442">
        <v>10</v>
      </c>
      <c r="AR442">
        <v>10</v>
      </c>
      <c r="AS442">
        <v>10</v>
      </c>
      <c r="AT442">
        <v>10</v>
      </c>
      <c r="AU442">
        <v>15</v>
      </c>
      <c r="AV442">
        <v>15</v>
      </c>
      <c r="AW442">
        <v>10</v>
      </c>
      <c r="AX442">
        <v>5</v>
      </c>
      <c r="AY442">
        <v>5</v>
      </c>
      <c r="AZ442">
        <v>95</v>
      </c>
      <c r="BA442">
        <v>5</v>
      </c>
      <c r="BB442">
        <v>10</v>
      </c>
      <c r="BC442">
        <v>10</v>
      </c>
      <c r="BD442">
        <v>10</v>
      </c>
      <c r="BE442">
        <v>10</v>
      </c>
      <c r="BF442">
        <v>15</v>
      </c>
      <c r="BG442">
        <v>15</v>
      </c>
      <c r="BH442">
        <v>10</v>
      </c>
      <c r="BI442">
        <v>5</v>
      </c>
      <c r="BJ442">
        <v>5</v>
      </c>
      <c r="BK442">
        <v>95</v>
      </c>
      <c r="BL442">
        <v>4</v>
      </c>
      <c r="BM442">
        <v>4</v>
      </c>
      <c r="BN442">
        <v>1</v>
      </c>
    </row>
    <row r="443" spans="1:66" x14ac:dyDescent="0.2">
      <c r="A443">
        <v>442</v>
      </c>
      <c r="B443">
        <v>900871</v>
      </c>
      <c r="C443">
        <v>2</v>
      </c>
      <c r="D443">
        <v>16766122</v>
      </c>
      <c r="E443" s="1">
        <v>42172</v>
      </c>
      <c r="F443" s="1">
        <v>42178</v>
      </c>
      <c r="G443">
        <v>6</v>
      </c>
      <c r="H443">
        <v>0</v>
      </c>
      <c r="I443">
        <v>0</v>
      </c>
      <c r="J443">
        <v>68.099999999999994</v>
      </c>
      <c r="K443" t="s">
        <v>181</v>
      </c>
      <c r="L443" t="s">
        <v>180</v>
      </c>
      <c r="M443">
        <v>4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11.8</v>
      </c>
      <c r="Y443">
        <v>3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1</v>
      </c>
      <c r="AF443">
        <v>1</v>
      </c>
      <c r="AG443">
        <v>1</v>
      </c>
      <c r="AH443">
        <v>1</v>
      </c>
      <c r="AI443">
        <v>1</v>
      </c>
      <c r="AJ443">
        <v>1</v>
      </c>
      <c r="AK443">
        <v>1</v>
      </c>
      <c r="AL443">
        <v>1</v>
      </c>
      <c r="AM443">
        <v>1</v>
      </c>
      <c r="AN443">
        <v>1</v>
      </c>
      <c r="AP443">
        <v>5</v>
      </c>
      <c r="AQ443">
        <v>10</v>
      </c>
      <c r="AR443">
        <v>0</v>
      </c>
      <c r="AS443">
        <v>10</v>
      </c>
      <c r="AT443">
        <v>10</v>
      </c>
      <c r="AU443">
        <v>15</v>
      </c>
      <c r="AV443">
        <v>15</v>
      </c>
      <c r="AW443">
        <v>10</v>
      </c>
      <c r="AX443">
        <v>10</v>
      </c>
      <c r="AY443">
        <v>5</v>
      </c>
      <c r="AZ443">
        <v>90</v>
      </c>
      <c r="BA443">
        <v>5</v>
      </c>
      <c r="BB443">
        <v>10</v>
      </c>
      <c r="BC443">
        <v>0</v>
      </c>
      <c r="BD443">
        <v>10</v>
      </c>
      <c r="BE443">
        <v>10</v>
      </c>
      <c r="BF443">
        <v>15</v>
      </c>
      <c r="BG443">
        <v>15</v>
      </c>
      <c r="BH443">
        <v>5</v>
      </c>
      <c r="BI443">
        <v>5</v>
      </c>
      <c r="BJ443">
        <v>0</v>
      </c>
      <c r="BK443">
        <v>75</v>
      </c>
      <c r="BL443">
        <v>3</v>
      </c>
      <c r="BM443">
        <v>3</v>
      </c>
      <c r="BN443">
        <v>5</v>
      </c>
    </row>
    <row r="444" spans="1:66" x14ac:dyDescent="0.2">
      <c r="A444">
        <v>443</v>
      </c>
      <c r="B444">
        <v>1095041</v>
      </c>
      <c r="C444">
        <v>2</v>
      </c>
      <c r="D444">
        <v>16776107</v>
      </c>
      <c r="E444" s="1">
        <v>42172</v>
      </c>
      <c r="F444" s="1">
        <v>42176</v>
      </c>
      <c r="G444">
        <v>4</v>
      </c>
      <c r="H444">
        <v>0</v>
      </c>
      <c r="I444">
        <v>0</v>
      </c>
      <c r="J444">
        <v>79</v>
      </c>
      <c r="K444" t="s">
        <v>181</v>
      </c>
      <c r="L444" t="s">
        <v>167</v>
      </c>
      <c r="M444">
        <v>3</v>
      </c>
      <c r="N444">
        <v>0</v>
      </c>
      <c r="O444">
        <v>0</v>
      </c>
      <c r="P444">
        <v>1</v>
      </c>
      <c r="Q444">
        <v>0</v>
      </c>
      <c r="R444">
        <v>0</v>
      </c>
      <c r="S444">
        <v>1</v>
      </c>
      <c r="T444">
        <v>0</v>
      </c>
      <c r="U444">
        <v>0</v>
      </c>
      <c r="V444">
        <v>0</v>
      </c>
      <c r="W444">
        <v>0</v>
      </c>
      <c r="X444">
        <v>11.7</v>
      </c>
      <c r="Y444">
        <v>7</v>
      </c>
      <c r="Z444">
        <v>1</v>
      </c>
      <c r="AA444">
        <v>0</v>
      </c>
      <c r="AB444">
        <v>0</v>
      </c>
      <c r="AC444">
        <v>0</v>
      </c>
      <c r="AD444">
        <v>1</v>
      </c>
      <c r="AE444">
        <v>1</v>
      </c>
      <c r="AF444">
        <v>0</v>
      </c>
      <c r="AG444">
        <v>1</v>
      </c>
      <c r="AH444">
        <v>0</v>
      </c>
      <c r="AI444">
        <v>1</v>
      </c>
      <c r="AJ444">
        <v>1</v>
      </c>
      <c r="AK444">
        <v>1</v>
      </c>
      <c r="AL444">
        <v>1</v>
      </c>
      <c r="AM444">
        <v>1</v>
      </c>
      <c r="AN444">
        <v>1</v>
      </c>
      <c r="AO444">
        <v>2</v>
      </c>
      <c r="AP444">
        <v>5</v>
      </c>
      <c r="AQ444">
        <v>10</v>
      </c>
      <c r="AR444">
        <v>0</v>
      </c>
      <c r="AS444">
        <v>10</v>
      </c>
      <c r="AT444">
        <v>10</v>
      </c>
      <c r="AU444">
        <v>15</v>
      </c>
      <c r="AV444">
        <v>15</v>
      </c>
      <c r="AW444">
        <v>10</v>
      </c>
      <c r="AX444">
        <v>5</v>
      </c>
      <c r="AY444">
        <v>5</v>
      </c>
      <c r="AZ444">
        <v>85</v>
      </c>
      <c r="BA444">
        <v>5</v>
      </c>
      <c r="BB444">
        <v>10</v>
      </c>
      <c r="BC444">
        <v>0</v>
      </c>
      <c r="BD444">
        <v>10</v>
      </c>
      <c r="BE444">
        <v>10</v>
      </c>
      <c r="BF444">
        <v>15</v>
      </c>
      <c r="BG444">
        <v>15</v>
      </c>
      <c r="BH444">
        <v>10</v>
      </c>
      <c r="BI444">
        <v>5</v>
      </c>
      <c r="BJ444">
        <v>5</v>
      </c>
      <c r="BK444">
        <v>85</v>
      </c>
      <c r="BL444">
        <v>3</v>
      </c>
      <c r="BM444">
        <v>3</v>
      </c>
      <c r="BN444">
        <v>1</v>
      </c>
    </row>
    <row r="445" spans="1:66" x14ac:dyDescent="0.2">
      <c r="A445">
        <v>444</v>
      </c>
      <c r="B445">
        <v>888902</v>
      </c>
      <c r="C445">
        <v>2</v>
      </c>
      <c r="D445">
        <v>16750186</v>
      </c>
      <c r="E445" s="1">
        <v>42170</v>
      </c>
      <c r="F445" s="1">
        <v>42173</v>
      </c>
      <c r="G445">
        <v>3</v>
      </c>
      <c r="H445">
        <v>0</v>
      </c>
      <c r="I445">
        <v>0</v>
      </c>
      <c r="J445">
        <v>77.900000000000006</v>
      </c>
      <c r="K445" t="s">
        <v>181</v>
      </c>
      <c r="L445" t="s">
        <v>167</v>
      </c>
      <c r="M445">
        <v>2</v>
      </c>
      <c r="N445">
        <v>0</v>
      </c>
      <c r="O445">
        <v>0</v>
      </c>
      <c r="P445">
        <v>1</v>
      </c>
      <c r="Q445">
        <v>0</v>
      </c>
      <c r="R445">
        <v>0</v>
      </c>
      <c r="S445">
        <v>1</v>
      </c>
      <c r="T445">
        <v>0</v>
      </c>
      <c r="U445">
        <v>0</v>
      </c>
      <c r="V445">
        <v>0</v>
      </c>
      <c r="W445">
        <v>0</v>
      </c>
      <c r="X445">
        <v>9.5</v>
      </c>
      <c r="Y445">
        <v>3</v>
      </c>
      <c r="Z445">
        <v>0</v>
      </c>
      <c r="AA445">
        <v>0</v>
      </c>
      <c r="AB445">
        <v>0</v>
      </c>
      <c r="AC445">
        <v>0</v>
      </c>
      <c r="AD445">
        <v>1</v>
      </c>
      <c r="AE445">
        <v>1</v>
      </c>
      <c r="AF445">
        <v>1</v>
      </c>
      <c r="AG445">
        <v>1</v>
      </c>
      <c r="AH445">
        <v>1</v>
      </c>
      <c r="AI445">
        <v>1</v>
      </c>
      <c r="AJ445">
        <v>1</v>
      </c>
      <c r="AK445">
        <v>1</v>
      </c>
      <c r="AL445">
        <v>1</v>
      </c>
      <c r="AM445">
        <v>1</v>
      </c>
      <c r="AN445">
        <v>1</v>
      </c>
      <c r="AO445">
        <v>0</v>
      </c>
      <c r="AP445">
        <v>5</v>
      </c>
      <c r="AQ445">
        <v>10</v>
      </c>
      <c r="AR445">
        <v>10</v>
      </c>
      <c r="AS445">
        <v>10</v>
      </c>
      <c r="AT445">
        <v>10</v>
      </c>
      <c r="AU445">
        <v>15</v>
      </c>
      <c r="AV445">
        <v>15</v>
      </c>
      <c r="AW445">
        <v>10</v>
      </c>
      <c r="AX445">
        <v>10</v>
      </c>
      <c r="AY445">
        <v>5</v>
      </c>
      <c r="AZ445">
        <v>100</v>
      </c>
      <c r="BA445">
        <v>5</v>
      </c>
      <c r="BB445">
        <v>0</v>
      </c>
      <c r="BC445">
        <v>0</v>
      </c>
      <c r="BD445">
        <v>10</v>
      </c>
      <c r="BE445">
        <v>10</v>
      </c>
      <c r="BF445">
        <v>15</v>
      </c>
      <c r="BG445">
        <v>15</v>
      </c>
      <c r="BH445">
        <v>10</v>
      </c>
      <c r="BI445">
        <v>10</v>
      </c>
      <c r="BJ445">
        <v>5</v>
      </c>
      <c r="BK445">
        <v>80</v>
      </c>
      <c r="BL445">
        <v>5</v>
      </c>
      <c r="BM445">
        <v>3</v>
      </c>
      <c r="BN445">
        <v>1</v>
      </c>
    </row>
    <row r="446" spans="1:66" x14ac:dyDescent="0.2">
      <c r="A446">
        <v>445</v>
      </c>
      <c r="B446">
        <v>429005</v>
      </c>
      <c r="C446">
        <v>2</v>
      </c>
      <c r="D446">
        <v>16759787</v>
      </c>
      <c r="E446" s="1">
        <v>42171</v>
      </c>
      <c r="F446" s="1">
        <v>42173</v>
      </c>
      <c r="G446">
        <v>2</v>
      </c>
      <c r="H446">
        <v>0</v>
      </c>
      <c r="I446">
        <v>0</v>
      </c>
      <c r="J446">
        <v>74</v>
      </c>
      <c r="K446" t="s">
        <v>181</v>
      </c>
      <c r="L446" t="s">
        <v>167</v>
      </c>
      <c r="M446">
        <v>2</v>
      </c>
      <c r="N446">
        <v>0</v>
      </c>
      <c r="O446">
        <v>0</v>
      </c>
      <c r="P446">
        <v>1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14.2</v>
      </c>
      <c r="Y446">
        <v>1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1</v>
      </c>
      <c r="AF446">
        <v>1</v>
      </c>
      <c r="AG446">
        <v>1</v>
      </c>
      <c r="AH446">
        <v>1</v>
      </c>
      <c r="AI446">
        <v>1</v>
      </c>
      <c r="AJ446">
        <v>1</v>
      </c>
      <c r="AK446">
        <v>1</v>
      </c>
      <c r="AL446">
        <v>1</v>
      </c>
      <c r="AM446">
        <v>1</v>
      </c>
      <c r="AN446">
        <v>1</v>
      </c>
      <c r="AP446">
        <v>5</v>
      </c>
      <c r="AQ446">
        <v>10</v>
      </c>
      <c r="AR446">
        <v>10</v>
      </c>
      <c r="AS446">
        <v>10</v>
      </c>
      <c r="AT446">
        <v>10</v>
      </c>
      <c r="AU446">
        <v>15</v>
      </c>
      <c r="AV446">
        <v>15</v>
      </c>
      <c r="AW446">
        <v>10</v>
      </c>
      <c r="AX446">
        <v>10</v>
      </c>
      <c r="AY446">
        <v>5</v>
      </c>
      <c r="AZ446">
        <v>100</v>
      </c>
      <c r="BA446">
        <v>5</v>
      </c>
      <c r="BB446">
        <v>10</v>
      </c>
      <c r="BC446">
        <v>0</v>
      </c>
      <c r="BD446">
        <v>10</v>
      </c>
      <c r="BE446">
        <v>10</v>
      </c>
      <c r="BF446">
        <v>15</v>
      </c>
      <c r="BG446">
        <v>15</v>
      </c>
      <c r="BH446">
        <v>10</v>
      </c>
      <c r="BI446">
        <v>10</v>
      </c>
      <c r="BJ446">
        <v>5</v>
      </c>
      <c r="BK446">
        <v>90</v>
      </c>
      <c r="BL446">
        <v>5</v>
      </c>
      <c r="BM446">
        <v>3</v>
      </c>
      <c r="BN446">
        <v>5</v>
      </c>
    </row>
    <row r="447" spans="1:66" x14ac:dyDescent="0.2">
      <c r="A447">
        <v>446</v>
      </c>
      <c r="B447">
        <v>717425</v>
      </c>
      <c r="C447">
        <v>2</v>
      </c>
      <c r="D447">
        <v>16769532</v>
      </c>
      <c r="E447" s="1">
        <v>42170</v>
      </c>
      <c r="F447" s="1">
        <v>42175</v>
      </c>
      <c r="G447">
        <v>5</v>
      </c>
      <c r="H447">
        <v>0</v>
      </c>
      <c r="I447">
        <v>0</v>
      </c>
      <c r="J447">
        <v>79</v>
      </c>
      <c r="K447" t="s">
        <v>179</v>
      </c>
      <c r="L447" t="s">
        <v>180</v>
      </c>
      <c r="M447">
        <v>3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1</v>
      </c>
      <c r="T447">
        <v>0</v>
      </c>
      <c r="U447">
        <v>0</v>
      </c>
      <c r="V447">
        <v>0</v>
      </c>
      <c r="W447">
        <v>0</v>
      </c>
      <c r="X447">
        <v>14.3</v>
      </c>
      <c r="Y447">
        <v>3</v>
      </c>
      <c r="Z447">
        <v>0</v>
      </c>
      <c r="AA447">
        <v>0</v>
      </c>
      <c r="AB447">
        <v>0</v>
      </c>
      <c r="AC447">
        <v>0</v>
      </c>
      <c r="AD447">
        <v>1</v>
      </c>
      <c r="AE447">
        <v>1</v>
      </c>
      <c r="AF447">
        <v>1</v>
      </c>
      <c r="AG447">
        <v>1</v>
      </c>
      <c r="AH447">
        <v>1</v>
      </c>
      <c r="AI447">
        <v>1</v>
      </c>
      <c r="AJ447">
        <v>1</v>
      </c>
      <c r="AK447">
        <v>1</v>
      </c>
      <c r="AL447">
        <v>1</v>
      </c>
      <c r="AM447">
        <v>1</v>
      </c>
      <c r="AN447">
        <v>1</v>
      </c>
      <c r="AO447">
        <v>0</v>
      </c>
      <c r="AP447">
        <v>5</v>
      </c>
      <c r="AQ447">
        <v>10</v>
      </c>
      <c r="AR447">
        <v>10</v>
      </c>
      <c r="AS447">
        <v>10</v>
      </c>
      <c r="AT447">
        <v>10</v>
      </c>
      <c r="AU447">
        <v>15</v>
      </c>
      <c r="AV447">
        <v>15</v>
      </c>
      <c r="AW447">
        <v>10</v>
      </c>
      <c r="AX447">
        <v>10</v>
      </c>
      <c r="AY447">
        <v>5</v>
      </c>
      <c r="AZ447">
        <v>100</v>
      </c>
      <c r="BA447">
        <v>5</v>
      </c>
      <c r="BB447">
        <v>10</v>
      </c>
      <c r="BC447">
        <v>10</v>
      </c>
      <c r="BD447">
        <v>10</v>
      </c>
      <c r="BE447">
        <v>10</v>
      </c>
      <c r="BF447">
        <v>15</v>
      </c>
      <c r="BG447">
        <v>15</v>
      </c>
      <c r="BH447">
        <v>10</v>
      </c>
      <c r="BI447">
        <v>10</v>
      </c>
      <c r="BJ447">
        <v>5</v>
      </c>
      <c r="BK447">
        <v>100</v>
      </c>
      <c r="BL447">
        <v>5</v>
      </c>
      <c r="BM447">
        <v>5</v>
      </c>
      <c r="BN447">
        <v>1</v>
      </c>
    </row>
    <row r="448" spans="1:66" x14ac:dyDescent="0.2">
      <c r="A448">
        <v>447</v>
      </c>
      <c r="B448">
        <v>1820496</v>
      </c>
      <c r="C448">
        <v>2</v>
      </c>
      <c r="D448">
        <v>16802094</v>
      </c>
      <c r="E448" s="1">
        <v>42171</v>
      </c>
      <c r="F448" s="1">
        <v>42185</v>
      </c>
      <c r="G448">
        <v>14</v>
      </c>
      <c r="H448">
        <v>0</v>
      </c>
      <c r="I448">
        <v>0</v>
      </c>
      <c r="J448">
        <v>60.1</v>
      </c>
      <c r="K448" t="s">
        <v>169</v>
      </c>
      <c r="L448" t="s">
        <v>167</v>
      </c>
      <c r="M448">
        <v>2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1</v>
      </c>
      <c r="T448">
        <v>0</v>
      </c>
      <c r="U448">
        <v>0</v>
      </c>
      <c r="V448">
        <v>0</v>
      </c>
      <c r="W448">
        <v>0</v>
      </c>
      <c r="X448">
        <v>15.8</v>
      </c>
      <c r="Y448">
        <v>2</v>
      </c>
      <c r="Z448">
        <v>0</v>
      </c>
      <c r="AA448">
        <v>0</v>
      </c>
      <c r="AB448">
        <v>0</v>
      </c>
      <c r="AC448">
        <v>0</v>
      </c>
      <c r="AD448">
        <v>1</v>
      </c>
      <c r="AE448">
        <v>0</v>
      </c>
      <c r="AF448">
        <v>1</v>
      </c>
      <c r="AG448">
        <v>1</v>
      </c>
      <c r="AH448">
        <v>1</v>
      </c>
      <c r="AI448">
        <v>1</v>
      </c>
      <c r="AJ448">
        <v>1</v>
      </c>
      <c r="AK448">
        <v>1</v>
      </c>
      <c r="AL448">
        <v>1</v>
      </c>
      <c r="AM448">
        <v>1</v>
      </c>
      <c r="AN448">
        <v>1</v>
      </c>
      <c r="AO448">
        <v>1</v>
      </c>
      <c r="AP448">
        <v>5</v>
      </c>
      <c r="AQ448">
        <v>10</v>
      </c>
      <c r="AR448">
        <v>5</v>
      </c>
      <c r="AS448">
        <v>10</v>
      </c>
      <c r="AT448">
        <v>10</v>
      </c>
      <c r="AU448">
        <v>15</v>
      </c>
      <c r="AV448">
        <v>15</v>
      </c>
      <c r="AW448">
        <v>10</v>
      </c>
      <c r="AX448">
        <v>5</v>
      </c>
      <c r="AY448">
        <v>5</v>
      </c>
      <c r="AZ448">
        <v>90</v>
      </c>
      <c r="BA448">
        <v>5</v>
      </c>
      <c r="BB448">
        <v>10</v>
      </c>
      <c r="BC448">
        <v>5</v>
      </c>
      <c r="BD448">
        <v>10</v>
      </c>
      <c r="BE448">
        <v>10</v>
      </c>
      <c r="BF448">
        <v>15</v>
      </c>
      <c r="BG448">
        <v>15</v>
      </c>
      <c r="BH448">
        <v>10</v>
      </c>
      <c r="BI448">
        <v>10</v>
      </c>
      <c r="BJ448">
        <v>5</v>
      </c>
      <c r="BK448">
        <v>95</v>
      </c>
      <c r="BL448">
        <v>3</v>
      </c>
      <c r="BM448">
        <v>4</v>
      </c>
      <c r="BN448">
        <v>1</v>
      </c>
    </row>
    <row r="449" spans="1:66" x14ac:dyDescent="0.2">
      <c r="A449">
        <v>448</v>
      </c>
      <c r="B449">
        <v>1468455</v>
      </c>
      <c r="C449">
        <v>1</v>
      </c>
      <c r="D449">
        <v>16761457</v>
      </c>
      <c r="E449" s="1">
        <v>42171</v>
      </c>
      <c r="F449" s="1">
        <v>42173</v>
      </c>
      <c r="G449">
        <v>2</v>
      </c>
      <c r="H449">
        <v>0</v>
      </c>
      <c r="I449">
        <v>0</v>
      </c>
      <c r="J449">
        <v>61.7</v>
      </c>
      <c r="K449" t="s">
        <v>181</v>
      </c>
      <c r="L449" t="s">
        <v>78</v>
      </c>
      <c r="M449">
        <v>2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13.2</v>
      </c>
      <c r="Y449">
        <v>2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1</v>
      </c>
      <c r="AF449">
        <v>1</v>
      </c>
      <c r="AG449">
        <v>1</v>
      </c>
      <c r="AH449">
        <v>1</v>
      </c>
      <c r="AI449">
        <v>1</v>
      </c>
      <c r="AJ449">
        <v>1</v>
      </c>
      <c r="AK449">
        <v>1</v>
      </c>
      <c r="AL449">
        <v>1</v>
      </c>
      <c r="AM449">
        <v>1</v>
      </c>
      <c r="AN449">
        <v>1</v>
      </c>
      <c r="AO449">
        <v>0</v>
      </c>
      <c r="AP449">
        <v>5</v>
      </c>
      <c r="AQ449">
        <v>10</v>
      </c>
      <c r="AR449">
        <v>10</v>
      </c>
      <c r="AS449">
        <v>10</v>
      </c>
      <c r="AT449">
        <v>10</v>
      </c>
      <c r="AU449">
        <v>15</v>
      </c>
      <c r="AV449">
        <v>15</v>
      </c>
      <c r="AW449">
        <v>10</v>
      </c>
      <c r="AX449">
        <v>10</v>
      </c>
      <c r="AY449">
        <v>5</v>
      </c>
      <c r="AZ449">
        <v>100</v>
      </c>
      <c r="BA449">
        <v>5</v>
      </c>
      <c r="BB449">
        <v>0</v>
      </c>
      <c r="BC449">
        <v>0</v>
      </c>
      <c r="BD449">
        <v>10</v>
      </c>
      <c r="BE449">
        <v>10</v>
      </c>
      <c r="BF449">
        <v>15</v>
      </c>
      <c r="BG449">
        <v>15</v>
      </c>
      <c r="BH449">
        <v>10</v>
      </c>
      <c r="BI449">
        <v>5</v>
      </c>
      <c r="BJ449">
        <v>5</v>
      </c>
      <c r="BK449">
        <v>75</v>
      </c>
      <c r="BL449">
        <v>5</v>
      </c>
      <c r="BM449">
        <v>3</v>
      </c>
      <c r="BN449">
        <v>1</v>
      </c>
    </row>
    <row r="450" spans="1:66" x14ac:dyDescent="0.2">
      <c r="A450">
        <v>449</v>
      </c>
      <c r="B450">
        <v>1290849</v>
      </c>
      <c r="C450">
        <v>1</v>
      </c>
      <c r="D450">
        <v>16788796</v>
      </c>
      <c r="E450" s="1">
        <v>42170</v>
      </c>
      <c r="F450" s="1">
        <v>42174</v>
      </c>
      <c r="G450">
        <v>4</v>
      </c>
      <c r="H450">
        <v>0</v>
      </c>
      <c r="I450">
        <v>0</v>
      </c>
      <c r="J450">
        <v>84.5</v>
      </c>
      <c r="K450" t="s">
        <v>179</v>
      </c>
      <c r="L450" t="s">
        <v>156</v>
      </c>
      <c r="M450">
        <v>3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1</v>
      </c>
      <c r="U450">
        <v>0</v>
      </c>
      <c r="V450">
        <v>0</v>
      </c>
      <c r="W450">
        <v>0</v>
      </c>
      <c r="X450">
        <v>12.7</v>
      </c>
      <c r="Y450">
        <v>11</v>
      </c>
      <c r="Z450">
        <v>1</v>
      </c>
      <c r="AA450">
        <v>1</v>
      </c>
      <c r="AB450">
        <v>0</v>
      </c>
      <c r="AC450">
        <v>0</v>
      </c>
      <c r="AD450">
        <v>0</v>
      </c>
      <c r="AE450">
        <v>2</v>
      </c>
      <c r="AF450">
        <v>2</v>
      </c>
      <c r="AG450">
        <v>2</v>
      </c>
      <c r="AH450">
        <v>2</v>
      </c>
      <c r="AI450">
        <v>2</v>
      </c>
      <c r="AJ450">
        <v>2</v>
      </c>
      <c r="AK450">
        <v>2</v>
      </c>
      <c r="AL450">
        <v>2</v>
      </c>
      <c r="AM450">
        <v>2</v>
      </c>
      <c r="AN450">
        <v>2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1</v>
      </c>
      <c r="BM450">
        <v>1</v>
      </c>
      <c r="BN450">
        <v>5</v>
      </c>
    </row>
    <row r="451" spans="1:66" x14ac:dyDescent="0.2">
      <c r="A451">
        <v>450</v>
      </c>
      <c r="B451">
        <v>1811902</v>
      </c>
      <c r="C451">
        <v>2</v>
      </c>
      <c r="D451">
        <v>16528261</v>
      </c>
      <c r="E451" s="1">
        <v>42142</v>
      </c>
      <c r="F451" s="1">
        <v>42145</v>
      </c>
      <c r="G451">
        <v>3</v>
      </c>
      <c r="H451">
        <v>0</v>
      </c>
      <c r="I451">
        <v>0</v>
      </c>
      <c r="J451">
        <v>68.3</v>
      </c>
      <c r="K451" t="s">
        <v>181</v>
      </c>
      <c r="L451" t="s">
        <v>173</v>
      </c>
      <c r="M451">
        <v>3</v>
      </c>
      <c r="N451">
        <v>1</v>
      </c>
      <c r="O451">
        <v>0</v>
      </c>
      <c r="P451">
        <v>0</v>
      </c>
      <c r="Q451">
        <v>1</v>
      </c>
      <c r="R451">
        <v>1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7.2</v>
      </c>
      <c r="Y451">
        <v>3</v>
      </c>
      <c r="Z451">
        <v>2</v>
      </c>
      <c r="AA451">
        <v>0</v>
      </c>
      <c r="AB451">
        <v>0</v>
      </c>
      <c r="AC451">
        <v>0</v>
      </c>
      <c r="AD451">
        <v>1</v>
      </c>
      <c r="AE451">
        <v>1</v>
      </c>
      <c r="AF451">
        <v>1</v>
      </c>
      <c r="AG451">
        <v>1</v>
      </c>
      <c r="AH451">
        <v>1</v>
      </c>
      <c r="AI451">
        <v>1</v>
      </c>
      <c r="AJ451">
        <v>1</v>
      </c>
      <c r="AK451">
        <v>1</v>
      </c>
      <c r="AL451">
        <v>1</v>
      </c>
      <c r="AM451">
        <v>1</v>
      </c>
      <c r="AN451">
        <v>1</v>
      </c>
      <c r="AO451">
        <v>0</v>
      </c>
      <c r="AP451">
        <v>5</v>
      </c>
      <c r="AQ451">
        <v>10</v>
      </c>
      <c r="AR451">
        <v>10</v>
      </c>
      <c r="AS451">
        <v>10</v>
      </c>
      <c r="AT451">
        <v>10</v>
      </c>
      <c r="AU451">
        <v>15</v>
      </c>
      <c r="AV451">
        <v>15</v>
      </c>
      <c r="AW451">
        <v>10</v>
      </c>
      <c r="AX451">
        <v>10</v>
      </c>
      <c r="AY451">
        <v>5</v>
      </c>
      <c r="AZ451">
        <v>100</v>
      </c>
      <c r="BA451">
        <v>5</v>
      </c>
      <c r="BB451">
        <v>10</v>
      </c>
      <c r="BC451">
        <v>10</v>
      </c>
      <c r="BD451">
        <v>10</v>
      </c>
      <c r="BE451">
        <v>10</v>
      </c>
      <c r="BF451">
        <v>15</v>
      </c>
      <c r="BG451">
        <v>15</v>
      </c>
      <c r="BH451">
        <v>10</v>
      </c>
      <c r="BI451">
        <v>10</v>
      </c>
      <c r="BJ451">
        <v>5</v>
      </c>
      <c r="BK451">
        <v>100</v>
      </c>
      <c r="BL451">
        <v>5</v>
      </c>
      <c r="BM451">
        <v>5</v>
      </c>
      <c r="BN451">
        <v>1</v>
      </c>
    </row>
    <row r="452" spans="1:66" x14ac:dyDescent="0.2">
      <c r="A452">
        <v>451</v>
      </c>
      <c r="B452">
        <v>453560</v>
      </c>
      <c r="C452">
        <v>2</v>
      </c>
      <c r="D452">
        <v>16537721</v>
      </c>
      <c r="E452" s="1">
        <v>42142</v>
      </c>
      <c r="F452" s="1">
        <v>42146</v>
      </c>
      <c r="G452">
        <v>4</v>
      </c>
      <c r="H452">
        <v>0</v>
      </c>
      <c r="I452">
        <v>0</v>
      </c>
      <c r="J452">
        <v>70.2</v>
      </c>
      <c r="K452" t="s">
        <v>181</v>
      </c>
      <c r="L452" t="s">
        <v>176</v>
      </c>
      <c r="M452">
        <v>4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1</v>
      </c>
      <c r="T452">
        <v>0</v>
      </c>
      <c r="U452">
        <v>0</v>
      </c>
      <c r="V452">
        <v>0</v>
      </c>
      <c r="W452">
        <v>0</v>
      </c>
      <c r="X452">
        <v>12.5</v>
      </c>
      <c r="Y452">
        <v>20</v>
      </c>
      <c r="Z452">
        <v>0</v>
      </c>
      <c r="AA452">
        <v>0</v>
      </c>
      <c r="AB452">
        <v>1</v>
      </c>
      <c r="AC452">
        <v>1</v>
      </c>
      <c r="AD452">
        <v>1</v>
      </c>
      <c r="AE452">
        <v>0</v>
      </c>
      <c r="AF452">
        <v>1</v>
      </c>
      <c r="AG452">
        <v>1</v>
      </c>
      <c r="AH452">
        <v>1</v>
      </c>
      <c r="AI452">
        <v>1</v>
      </c>
      <c r="AJ452">
        <v>1</v>
      </c>
      <c r="AK452">
        <v>1</v>
      </c>
      <c r="AL452">
        <v>1</v>
      </c>
      <c r="AM452">
        <v>1</v>
      </c>
      <c r="AN452">
        <v>1</v>
      </c>
      <c r="AO452">
        <v>1</v>
      </c>
      <c r="AP452">
        <v>5</v>
      </c>
      <c r="AQ452">
        <v>10</v>
      </c>
      <c r="AR452">
        <v>10</v>
      </c>
      <c r="AS452">
        <v>10</v>
      </c>
      <c r="AT452">
        <v>10</v>
      </c>
      <c r="AU452">
        <v>15</v>
      </c>
      <c r="AV452">
        <v>15</v>
      </c>
      <c r="AW452">
        <v>10</v>
      </c>
      <c r="AX452">
        <v>10</v>
      </c>
      <c r="AY452">
        <v>5</v>
      </c>
      <c r="AZ452">
        <v>100</v>
      </c>
      <c r="BA452">
        <v>5</v>
      </c>
      <c r="BB452">
        <v>10</v>
      </c>
      <c r="BC452">
        <v>10</v>
      </c>
      <c r="BD452">
        <v>10</v>
      </c>
      <c r="BE452">
        <v>10</v>
      </c>
      <c r="BF452">
        <v>15</v>
      </c>
      <c r="BG452">
        <v>15</v>
      </c>
      <c r="BH452">
        <v>10</v>
      </c>
      <c r="BI452">
        <v>10</v>
      </c>
      <c r="BJ452">
        <v>5</v>
      </c>
      <c r="BK452">
        <v>100</v>
      </c>
      <c r="BL452">
        <v>5</v>
      </c>
      <c r="BM452">
        <v>5</v>
      </c>
      <c r="BN452">
        <v>1</v>
      </c>
    </row>
    <row r="453" spans="1:66" x14ac:dyDescent="0.2">
      <c r="A453">
        <v>452</v>
      </c>
      <c r="B453">
        <v>904600</v>
      </c>
      <c r="C453">
        <v>1</v>
      </c>
      <c r="D453">
        <v>16521067</v>
      </c>
      <c r="E453" s="1">
        <v>42140</v>
      </c>
      <c r="F453" s="1">
        <v>42144</v>
      </c>
      <c r="G453">
        <v>4</v>
      </c>
      <c r="H453">
        <v>0</v>
      </c>
      <c r="I453">
        <v>0</v>
      </c>
      <c r="J453">
        <v>70.7</v>
      </c>
      <c r="K453" t="s">
        <v>181</v>
      </c>
      <c r="L453" t="s">
        <v>156</v>
      </c>
      <c r="M453">
        <v>3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10.7</v>
      </c>
      <c r="Y453">
        <v>1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1</v>
      </c>
      <c r="AF453">
        <v>1</v>
      </c>
      <c r="AG453">
        <v>1</v>
      </c>
      <c r="AH453">
        <v>1</v>
      </c>
      <c r="AI453">
        <v>1</v>
      </c>
      <c r="AJ453">
        <v>1</v>
      </c>
      <c r="AK453">
        <v>1</v>
      </c>
      <c r="AL453">
        <v>1</v>
      </c>
      <c r="AM453">
        <v>1</v>
      </c>
      <c r="AN453">
        <v>1</v>
      </c>
      <c r="AO453">
        <v>0</v>
      </c>
      <c r="AP453">
        <v>5</v>
      </c>
      <c r="AQ453">
        <v>10</v>
      </c>
      <c r="AR453">
        <v>10</v>
      </c>
      <c r="AS453">
        <v>10</v>
      </c>
      <c r="AT453">
        <v>10</v>
      </c>
      <c r="AU453">
        <v>15</v>
      </c>
      <c r="AV453">
        <v>15</v>
      </c>
      <c r="AW453">
        <v>10</v>
      </c>
      <c r="AX453">
        <v>10</v>
      </c>
      <c r="AY453">
        <v>5</v>
      </c>
      <c r="AZ453">
        <v>100</v>
      </c>
      <c r="BA453">
        <v>5</v>
      </c>
      <c r="BB453">
        <v>10</v>
      </c>
      <c r="BC453">
        <v>10</v>
      </c>
      <c r="BD453">
        <v>10</v>
      </c>
      <c r="BE453">
        <v>10</v>
      </c>
      <c r="BF453">
        <v>15</v>
      </c>
      <c r="BG453">
        <v>15</v>
      </c>
      <c r="BH453">
        <v>10</v>
      </c>
      <c r="BI453">
        <v>10</v>
      </c>
      <c r="BJ453">
        <v>5</v>
      </c>
      <c r="BK453">
        <v>100</v>
      </c>
      <c r="BL453">
        <v>5</v>
      </c>
      <c r="BM453">
        <v>5</v>
      </c>
      <c r="BN453">
        <v>1</v>
      </c>
    </row>
    <row r="454" spans="1:66" x14ac:dyDescent="0.2">
      <c r="A454">
        <v>453</v>
      </c>
      <c r="B454">
        <v>535943</v>
      </c>
      <c r="C454">
        <v>2</v>
      </c>
      <c r="D454">
        <v>16536508</v>
      </c>
      <c r="E454" s="1">
        <v>42142</v>
      </c>
      <c r="F454" s="1">
        <v>42148</v>
      </c>
      <c r="G454">
        <v>6</v>
      </c>
      <c r="H454">
        <v>0</v>
      </c>
      <c r="I454">
        <v>1</v>
      </c>
      <c r="J454">
        <v>90.8</v>
      </c>
      <c r="K454" t="s">
        <v>169</v>
      </c>
      <c r="L454" t="s">
        <v>156</v>
      </c>
      <c r="M454">
        <v>2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1</v>
      </c>
      <c r="T454">
        <v>0</v>
      </c>
      <c r="U454">
        <v>0</v>
      </c>
      <c r="V454">
        <v>0</v>
      </c>
      <c r="W454">
        <v>0</v>
      </c>
      <c r="X454">
        <v>11</v>
      </c>
      <c r="Y454">
        <v>20</v>
      </c>
      <c r="Z454">
        <v>1</v>
      </c>
      <c r="AA454">
        <v>0</v>
      </c>
      <c r="AB454">
        <v>1</v>
      </c>
      <c r="AC454">
        <v>3</v>
      </c>
      <c r="AD454">
        <v>1</v>
      </c>
      <c r="AE454">
        <v>0</v>
      </c>
      <c r="AF454">
        <v>1</v>
      </c>
      <c r="AG454">
        <v>1</v>
      </c>
      <c r="AH454">
        <v>1</v>
      </c>
      <c r="AI454">
        <v>0</v>
      </c>
      <c r="AJ454">
        <v>0</v>
      </c>
      <c r="AK454">
        <v>1</v>
      </c>
      <c r="AL454">
        <v>0</v>
      </c>
      <c r="AM454">
        <v>0</v>
      </c>
      <c r="AN454">
        <v>1</v>
      </c>
      <c r="AO454">
        <v>5</v>
      </c>
      <c r="AP454">
        <v>5</v>
      </c>
      <c r="AQ454">
        <v>10</v>
      </c>
      <c r="AR454">
        <v>5</v>
      </c>
      <c r="AS454">
        <v>10</v>
      </c>
      <c r="AT454">
        <v>10</v>
      </c>
      <c r="AU454">
        <v>15</v>
      </c>
      <c r="AV454">
        <v>10</v>
      </c>
      <c r="AW454">
        <v>10</v>
      </c>
      <c r="AX454">
        <v>10</v>
      </c>
      <c r="AY454">
        <v>5</v>
      </c>
      <c r="AZ454">
        <v>90</v>
      </c>
      <c r="BA454">
        <v>5</v>
      </c>
      <c r="BB454">
        <v>5</v>
      </c>
      <c r="BC454">
        <v>5</v>
      </c>
      <c r="BD454">
        <v>10</v>
      </c>
      <c r="BE454">
        <v>5</v>
      </c>
      <c r="BF454">
        <v>10</v>
      </c>
      <c r="BG454">
        <v>5</v>
      </c>
      <c r="BH454">
        <v>5</v>
      </c>
      <c r="BI454">
        <v>0</v>
      </c>
      <c r="BJ454">
        <v>0</v>
      </c>
      <c r="BK454">
        <v>50</v>
      </c>
      <c r="BL454">
        <v>3</v>
      </c>
      <c r="BM454">
        <v>2</v>
      </c>
      <c r="BN454">
        <v>3</v>
      </c>
    </row>
    <row r="455" spans="1:66" x14ac:dyDescent="0.2">
      <c r="A455">
        <v>454</v>
      </c>
      <c r="B455">
        <v>790895</v>
      </c>
      <c r="C455">
        <v>1</v>
      </c>
      <c r="D455">
        <v>16532953</v>
      </c>
      <c r="E455" s="1">
        <v>42142</v>
      </c>
      <c r="F455" s="1">
        <v>42215</v>
      </c>
      <c r="G455">
        <v>73</v>
      </c>
      <c r="H455">
        <v>1</v>
      </c>
      <c r="I455">
        <v>1</v>
      </c>
      <c r="J455">
        <v>75.5</v>
      </c>
      <c r="K455" t="s">
        <v>181</v>
      </c>
      <c r="L455" t="s">
        <v>164</v>
      </c>
      <c r="M455">
        <v>2</v>
      </c>
      <c r="N455">
        <v>0</v>
      </c>
      <c r="O455">
        <v>0</v>
      </c>
      <c r="P455">
        <v>1</v>
      </c>
      <c r="Q455">
        <v>0</v>
      </c>
      <c r="R455">
        <v>1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9.5</v>
      </c>
      <c r="Y455">
        <v>8</v>
      </c>
      <c r="Z455">
        <v>0</v>
      </c>
      <c r="AA455">
        <v>0</v>
      </c>
      <c r="AB455">
        <v>0</v>
      </c>
      <c r="AC455">
        <v>0</v>
      </c>
      <c r="AD455">
        <v>1</v>
      </c>
      <c r="AE455">
        <v>0</v>
      </c>
      <c r="AF455">
        <v>1</v>
      </c>
      <c r="AG455">
        <v>1</v>
      </c>
      <c r="AH455">
        <v>1</v>
      </c>
      <c r="AI455">
        <v>0</v>
      </c>
      <c r="AJ455">
        <v>0</v>
      </c>
      <c r="AK455">
        <v>1</v>
      </c>
      <c r="AL455">
        <v>1</v>
      </c>
      <c r="AM455">
        <v>1</v>
      </c>
      <c r="AN455">
        <v>1</v>
      </c>
      <c r="AO455">
        <v>3</v>
      </c>
      <c r="AP455">
        <v>0</v>
      </c>
      <c r="AQ455">
        <v>10</v>
      </c>
      <c r="AR455">
        <v>10</v>
      </c>
      <c r="AS455">
        <v>10</v>
      </c>
      <c r="AT455">
        <v>5</v>
      </c>
      <c r="AU455">
        <v>5</v>
      </c>
      <c r="AV455">
        <v>10</v>
      </c>
      <c r="AW455">
        <v>5</v>
      </c>
      <c r="AX455">
        <v>5</v>
      </c>
      <c r="AY455">
        <v>0</v>
      </c>
      <c r="AZ455">
        <v>60</v>
      </c>
      <c r="BA455">
        <v>0</v>
      </c>
      <c r="BB455">
        <v>10</v>
      </c>
      <c r="BC455">
        <v>10</v>
      </c>
      <c r="BD455">
        <v>10</v>
      </c>
      <c r="BE455">
        <v>5</v>
      </c>
      <c r="BF455">
        <v>5</v>
      </c>
      <c r="BG455">
        <v>10</v>
      </c>
      <c r="BH455">
        <v>5</v>
      </c>
      <c r="BI455">
        <v>5</v>
      </c>
      <c r="BJ455">
        <v>0</v>
      </c>
      <c r="BK455">
        <v>60</v>
      </c>
      <c r="BL455">
        <v>2</v>
      </c>
      <c r="BM455">
        <v>2</v>
      </c>
      <c r="BN455">
        <v>2</v>
      </c>
    </row>
    <row r="456" spans="1:66" x14ac:dyDescent="0.2">
      <c r="A456">
        <v>455</v>
      </c>
      <c r="B456">
        <v>1801529</v>
      </c>
      <c r="C456">
        <v>2</v>
      </c>
      <c r="D456">
        <v>16410441</v>
      </c>
      <c r="E456" s="1">
        <v>42129</v>
      </c>
      <c r="F456" s="1">
        <v>42133</v>
      </c>
      <c r="G456">
        <v>4</v>
      </c>
      <c r="H456">
        <v>0</v>
      </c>
      <c r="I456">
        <v>0</v>
      </c>
      <c r="J456">
        <v>79</v>
      </c>
      <c r="K456" t="s">
        <v>181</v>
      </c>
      <c r="L456" t="s">
        <v>156</v>
      </c>
      <c r="M456">
        <v>4</v>
      </c>
      <c r="N456">
        <v>0</v>
      </c>
      <c r="O456">
        <v>0</v>
      </c>
      <c r="P456">
        <v>0</v>
      </c>
      <c r="Q456">
        <v>1</v>
      </c>
      <c r="R456">
        <v>1</v>
      </c>
      <c r="S456">
        <v>1</v>
      </c>
      <c r="T456">
        <v>0</v>
      </c>
      <c r="U456">
        <v>0</v>
      </c>
      <c r="V456">
        <v>0</v>
      </c>
      <c r="W456">
        <v>0</v>
      </c>
      <c r="X456">
        <v>9.6</v>
      </c>
      <c r="Y456">
        <v>9</v>
      </c>
      <c r="Z456">
        <v>2</v>
      </c>
      <c r="AA456">
        <v>0</v>
      </c>
      <c r="AB456">
        <v>1</v>
      </c>
      <c r="AC456">
        <v>3</v>
      </c>
      <c r="AD456">
        <v>1</v>
      </c>
      <c r="AE456">
        <v>1</v>
      </c>
      <c r="AF456">
        <v>1</v>
      </c>
      <c r="AG456">
        <v>1</v>
      </c>
      <c r="AH456">
        <v>1</v>
      </c>
      <c r="AI456">
        <v>1</v>
      </c>
      <c r="AJ456">
        <v>1</v>
      </c>
      <c r="AK456">
        <v>1</v>
      </c>
      <c r="AL456">
        <v>1</v>
      </c>
      <c r="AM456">
        <v>1</v>
      </c>
      <c r="AN456">
        <v>1</v>
      </c>
      <c r="AO456">
        <v>0</v>
      </c>
      <c r="AP456">
        <v>5</v>
      </c>
      <c r="AQ456">
        <v>10</v>
      </c>
      <c r="AR456">
        <v>10</v>
      </c>
      <c r="AS456">
        <v>10</v>
      </c>
      <c r="AT456">
        <v>10</v>
      </c>
      <c r="AU456">
        <v>15</v>
      </c>
      <c r="AV456">
        <v>15</v>
      </c>
      <c r="AW456">
        <v>10</v>
      </c>
      <c r="AX456">
        <v>10</v>
      </c>
      <c r="AY456">
        <v>5</v>
      </c>
      <c r="AZ456">
        <v>100</v>
      </c>
      <c r="BA456">
        <v>0</v>
      </c>
      <c r="BB456">
        <v>10</v>
      </c>
      <c r="BC456">
        <v>10</v>
      </c>
      <c r="BD456">
        <v>10</v>
      </c>
      <c r="BE456">
        <v>5</v>
      </c>
      <c r="BF456">
        <v>15</v>
      </c>
      <c r="BG456">
        <v>10</v>
      </c>
      <c r="BH456">
        <v>5</v>
      </c>
      <c r="BI456">
        <v>5</v>
      </c>
      <c r="BJ456">
        <v>0</v>
      </c>
      <c r="BK456">
        <v>70</v>
      </c>
      <c r="BL456">
        <v>5</v>
      </c>
      <c r="BM456">
        <v>3</v>
      </c>
      <c r="BN456">
        <v>1</v>
      </c>
    </row>
    <row r="457" spans="1:66" x14ac:dyDescent="0.2">
      <c r="A457">
        <v>456</v>
      </c>
      <c r="B457">
        <v>881943</v>
      </c>
      <c r="C457">
        <v>2</v>
      </c>
      <c r="D457">
        <v>16347214</v>
      </c>
      <c r="E457" s="1">
        <v>42130</v>
      </c>
      <c r="F457" s="1">
        <v>42132</v>
      </c>
      <c r="G457">
        <v>2</v>
      </c>
      <c r="H457">
        <v>0</v>
      </c>
      <c r="I457">
        <v>0</v>
      </c>
      <c r="J457">
        <v>85.1</v>
      </c>
      <c r="K457" t="s">
        <v>181</v>
      </c>
      <c r="L457" t="s">
        <v>180</v>
      </c>
      <c r="M457">
        <v>3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1</v>
      </c>
      <c r="T457">
        <v>0</v>
      </c>
      <c r="U457">
        <v>0</v>
      </c>
      <c r="V457">
        <v>0</v>
      </c>
      <c r="W457">
        <v>0</v>
      </c>
      <c r="X457">
        <v>11.7</v>
      </c>
      <c r="Y457">
        <v>19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1</v>
      </c>
      <c r="AF457">
        <v>1</v>
      </c>
      <c r="AG457">
        <v>1</v>
      </c>
      <c r="AH457">
        <v>1</v>
      </c>
      <c r="AI457">
        <v>1</v>
      </c>
      <c r="AJ457">
        <v>1</v>
      </c>
      <c r="AK457">
        <v>1</v>
      </c>
      <c r="AL457">
        <v>1</v>
      </c>
      <c r="AM457">
        <v>1</v>
      </c>
      <c r="AN457">
        <v>1</v>
      </c>
      <c r="AO457">
        <v>0</v>
      </c>
      <c r="AP457">
        <v>5</v>
      </c>
      <c r="AQ457">
        <v>5</v>
      </c>
      <c r="AR457">
        <v>5</v>
      </c>
      <c r="AS457">
        <v>10</v>
      </c>
      <c r="AT457">
        <v>5</v>
      </c>
      <c r="AU457">
        <v>10</v>
      </c>
      <c r="AV457">
        <v>15</v>
      </c>
      <c r="AW457">
        <v>10</v>
      </c>
      <c r="AX457">
        <v>5</v>
      </c>
      <c r="AY457">
        <v>5</v>
      </c>
      <c r="AZ457">
        <v>75</v>
      </c>
      <c r="BA457">
        <v>0</v>
      </c>
      <c r="BB457">
        <v>5</v>
      </c>
      <c r="BC457">
        <v>0</v>
      </c>
      <c r="BD457">
        <v>10</v>
      </c>
      <c r="BE457">
        <v>5</v>
      </c>
      <c r="BF457">
        <v>5</v>
      </c>
      <c r="BG457">
        <v>10</v>
      </c>
      <c r="BH457">
        <v>5</v>
      </c>
      <c r="BI457">
        <v>0</v>
      </c>
      <c r="BJ457">
        <v>0</v>
      </c>
      <c r="BK457">
        <v>40</v>
      </c>
      <c r="BL457">
        <v>3</v>
      </c>
      <c r="BM457">
        <v>2</v>
      </c>
      <c r="BN457">
        <v>1</v>
      </c>
    </row>
    <row r="458" spans="1:66" x14ac:dyDescent="0.2">
      <c r="A458">
        <v>457</v>
      </c>
      <c r="B458">
        <v>1226541</v>
      </c>
      <c r="C458">
        <v>1</v>
      </c>
      <c r="D458">
        <v>16364862</v>
      </c>
      <c r="E458" s="1">
        <v>42129</v>
      </c>
      <c r="F458" s="1">
        <v>42138</v>
      </c>
      <c r="G458">
        <v>9</v>
      </c>
      <c r="H458">
        <v>0</v>
      </c>
      <c r="I458">
        <v>0</v>
      </c>
      <c r="J458">
        <v>65.900000000000006</v>
      </c>
      <c r="K458" t="s">
        <v>181</v>
      </c>
      <c r="L458" t="s">
        <v>167</v>
      </c>
      <c r="M458">
        <v>2</v>
      </c>
      <c r="N458">
        <v>0</v>
      </c>
      <c r="O458">
        <v>0</v>
      </c>
      <c r="P458">
        <v>1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9.3000000000000007</v>
      </c>
      <c r="Y458">
        <v>2</v>
      </c>
      <c r="Z458">
        <v>1</v>
      </c>
      <c r="AA458">
        <v>0</v>
      </c>
      <c r="AB458">
        <v>0</v>
      </c>
      <c r="AC458">
        <v>0</v>
      </c>
      <c r="AD458">
        <v>1</v>
      </c>
      <c r="AE458">
        <v>0</v>
      </c>
      <c r="AF458">
        <v>0</v>
      </c>
      <c r="AG458">
        <v>1</v>
      </c>
      <c r="AH458">
        <v>1</v>
      </c>
      <c r="AI458">
        <v>1</v>
      </c>
      <c r="AJ458">
        <v>1</v>
      </c>
      <c r="AK458">
        <v>1</v>
      </c>
      <c r="AL458">
        <v>1</v>
      </c>
      <c r="AM458">
        <v>1</v>
      </c>
      <c r="AN458">
        <v>0</v>
      </c>
      <c r="AO458">
        <v>3</v>
      </c>
      <c r="AP458">
        <v>5</v>
      </c>
      <c r="AQ458">
        <v>10</v>
      </c>
      <c r="AR458">
        <v>10</v>
      </c>
      <c r="AS458">
        <v>10</v>
      </c>
      <c r="AT458">
        <v>10</v>
      </c>
      <c r="AU458">
        <v>15</v>
      </c>
      <c r="AV458">
        <v>15</v>
      </c>
      <c r="AW458">
        <v>10</v>
      </c>
      <c r="AX458">
        <v>10</v>
      </c>
      <c r="AY458">
        <v>5</v>
      </c>
      <c r="AZ458">
        <v>100</v>
      </c>
      <c r="BA458">
        <v>0</v>
      </c>
      <c r="BB458">
        <v>0</v>
      </c>
      <c r="BC458">
        <v>0</v>
      </c>
      <c r="BD458">
        <v>5</v>
      </c>
      <c r="BE458">
        <v>0</v>
      </c>
      <c r="BF458">
        <v>5</v>
      </c>
      <c r="BG458">
        <v>0</v>
      </c>
      <c r="BH458">
        <v>0</v>
      </c>
      <c r="BI458">
        <v>0</v>
      </c>
      <c r="BJ458">
        <v>0</v>
      </c>
      <c r="BK458">
        <v>10</v>
      </c>
      <c r="BL458">
        <v>5</v>
      </c>
      <c r="BM458">
        <v>1</v>
      </c>
      <c r="BN458">
        <v>2</v>
      </c>
    </row>
    <row r="459" spans="1:66" x14ac:dyDescent="0.2">
      <c r="A459">
        <v>458</v>
      </c>
      <c r="B459">
        <v>517731</v>
      </c>
      <c r="C459">
        <v>1</v>
      </c>
      <c r="D459">
        <v>16492961</v>
      </c>
      <c r="E459" s="1">
        <v>42137</v>
      </c>
      <c r="F459" s="1">
        <v>42140</v>
      </c>
      <c r="G459">
        <v>3</v>
      </c>
      <c r="H459">
        <v>0</v>
      </c>
      <c r="I459">
        <v>0</v>
      </c>
      <c r="J459">
        <v>80.599999999999994</v>
      </c>
      <c r="K459" t="s">
        <v>179</v>
      </c>
      <c r="L459" t="s">
        <v>161</v>
      </c>
      <c r="M459">
        <v>1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13.5</v>
      </c>
      <c r="Y459">
        <v>2</v>
      </c>
      <c r="Z459">
        <v>1</v>
      </c>
      <c r="AA459">
        <v>0</v>
      </c>
      <c r="AB459">
        <v>1</v>
      </c>
      <c r="AC459">
        <v>1</v>
      </c>
      <c r="AD459">
        <v>0</v>
      </c>
      <c r="AE459">
        <v>2</v>
      </c>
      <c r="AF459">
        <v>2</v>
      </c>
      <c r="AG459">
        <v>2</v>
      </c>
      <c r="AH459">
        <v>2</v>
      </c>
      <c r="AI459">
        <v>2</v>
      </c>
      <c r="AJ459">
        <v>2</v>
      </c>
      <c r="AK459">
        <v>2</v>
      </c>
      <c r="AL459">
        <v>2</v>
      </c>
      <c r="AM459">
        <v>2</v>
      </c>
      <c r="AN459">
        <v>2</v>
      </c>
      <c r="AP459">
        <v>5</v>
      </c>
      <c r="AQ459">
        <v>10</v>
      </c>
      <c r="AR459">
        <v>10</v>
      </c>
      <c r="AS459">
        <v>10</v>
      </c>
      <c r="AT459">
        <v>10</v>
      </c>
      <c r="AU459">
        <v>15</v>
      </c>
      <c r="AV459">
        <v>15</v>
      </c>
      <c r="AW459">
        <v>10</v>
      </c>
      <c r="AX459">
        <v>10</v>
      </c>
      <c r="AY459">
        <v>5</v>
      </c>
      <c r="AZ459">
        <v>100</v>
      </c>
      <c r="BA459">
        <v>0</v>
      </c>
      <c r="BB459">
        <v>10</v>
      </c>
      <c r="BC459">
        <v>10</v>
      </c>
      <c r="BD459">
        <v>10</v>
      </c>
      <c r="BE459">
        <v>10</v>
      </c>
      <c r="BF459">
        <v>15</v>
      </c>
      <c r="BG459">
        <v>15</v>
      </c>
      <c r="BH459">
        <v>10</v>
      </c>
      <c r="BI459">
        <v>10</v>
      </c>
      <c r="BJ459">
        <v>0</v>
      </c>
      <c r="BK459">
        <v>90</v>
      </c>
      <c r="BL459">
        <v>5</v>
      </c>
      <c r="BM459">
        <v>3</v>
      </c>
      <c r="BN459">
        <v>5</v>
      </c>
    </row>
    <row r="460" spans="1:66" x14ac:dyDescent="0.2">
      <c r="A460">
        <v>459</v>
      </c>
      <c r="B460">
        <v>473065</v>
      </c>
      <c r="C460">
        <v>1</v>
      </c>
      <c r="D460">
        <v>16477538</v>
      </c>
      <c r="E460" s="1">
        <v>42136</v>
      </c>
      <c r="F460" s="1">
        <v>42140</v>
      </c>
      <c r="G460">
        <v>4</v>
      </c>
      <c r="H460">
        <v>0</v>
      </c>
      <c r="I460">
        <v>0</v>
      </c>
      <c r="J460">
        <v>62.8</v>
      </c>
      <c r="K460" t="s">
        <v>181</v>
      </c>
      <c r="L460" t="s">
        <v>156</v>
      </c>
      <c r="M460">
        <v>4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16.100000000000001</v>
      </c>
      <c r="Y460">
        <v>3</v>
      </c>
      <c r="Z460">
        <v>0</v>
      </c>
      <c r="AA460">
        <v>0</v>
      </c>
      <c r="AB460">
        <v>0</v>
      </c>
      <c r="AC460">
        <v>0</v>
      </c>
      <c r="AD460">
        <v>1</v>
      </c>
      <c r="AE460">
        <v>1</v>
      </c>
      <c r="AF460">
        <v>1</v>
      </c>
      <c r="AG460">
        <v>1</v>
      </c>
      <c r="AH460">
        <v>1</v>
      </c>
      <c r="AI460">
        <v>1</v>
      </c>
      <c r="AJ460">
        <v>1</v>
      </c>
      <c r="AK460">
        <v>1</v>
      </c>
      <c r="AL460">
        <v>1</v>
      </c>
      <c r="AM460">
        <v>1</v>
      </c>
      <c r="AN460">
        <v>1</v>
      </c>
      <c r="AO460">
        <v>0</v>
      </c>
      <c r="AP460">
        <v>5</v>
      </c>
      <c r="AQ460">
        <v>10</v>
      </c>
      <c r="AR460">
        <v>5</v>
      </c>
      <c r="AS460">
        <v>10</v>
      </c>
      <c r="AT460">
        <v>10</v>
      </c>
      <c r="AU460">
        <v>15</v>
      </c>
      <c r="AV460">
        <v>15</v>
      </c>
      <c r="AW460">
        <v>10</v>
      </c>
      <c r="AX460">
        <v>10</v>
      </c>
      <c r="AY460">
        <v>5</v>
      </c>
      <c r="AZ460">
        <v>95</v>
      </c>
      <c r="BA460">
        <v>5</v>
      </c>
      <c r="BB460">
        <v>10</v>
      </c>
      <c r="BC460">
        <v>5</v>
      </c>
      <c r="BD460">
        <v>10</v>
      </c>
      <c r="BE460">
        <v>10</v>
      </c>
      <c r="BF460">
        <v>15</v>
      </c>
      <c r="BG460">
        <v>15</v>
      </c>
      <c r="BH460">
        <v>5</v>
      </c>
      <c r="BI460">
        <v>10</v>
      </c>
      <c r="BJ460">
        <v>5</v>
      </c>
      <c r="BK460">
        <v>90</v>
      </c>
      <c r="BL460">
        <v>4</v>
      </c>
      <c r="BM460">
        <v>3</v>
      </c>
      <c r="BN460">
        <v>1</v>
      </c>
    </row>
    <row r="461" spans="1:66" x14ac:dyDescent="0.2">
      <c r="A461">
        <v>460</v>
      </c>
      <c r="B461">
        <v>1103676</v>
      </c>
      <c r="C461">
        <v>1</v>
      </c>
      <c r="D461">
        <v>16525127</v>
      </c>
      <c r="E461" s="1">
        <v>42141</v>
      </c>
      <c r="F461" s="1">
        <v>42144</v>
      </c>
      <c r="G461">
        <v>3</v>
      </c>
      <c r="H461">
        <v>0</v>
      </c>
      <c r="I461">
        <v>0</v>
      </c>
      <c r="J461">
        <v>67.400000000000006</v>
      </c>
      <c r="K461" t="s">
        <v>79</v>
      </c>
      <c r="L461" t="s">
        <v>161</v>
      </c>
      <c r="M461">
        <v>2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1</v>
      </c>
      <c r="T461">
        <v>0</v>
      </c>
      <c r="U461">
        <v>0</v>
      </c>
      <c r="V461">
        <v>0</v>
      </c>
      <c r="W461">
        <v>0</v>
      </c>
      <c r="X461">
        <v>11.6</v>
      </c>
      <c r="Y461">
        <v>17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1</v>
      </c>
      <c r="AF461">
        <v>1</v>
      </c>
      <c r="AG461">
        <v>1</v>
      </c>
      <c r="AH461">
        <v>1</v>
      </c>
      <c r="AI461">
        <v>1</v>
      </c>
      <c r="AJ461">
        <v>1</v>
      </c>
      <c r="AK461">
        <v>1</v>
      </c>
      <c r="AL461">
        <v>1</v>
      </c>
      <c r="AM461">
        <v>1</v>
      </c>
      <c r="AN461">
        <v>1</v>
      </c>
      <c r="AO461">
        <v>0</v>
      </c>
      <c r="AP461">
        <v>5</v>
      </c>
      <c r="AQ461">
        <v>10</v>
      </c>
      <c r="AR461">
        <v>10</v>
      </c>
      <c r="AS461">
        <v>10</v>
      </c>
      <c r="AT461">
        <v>10</v>
      </c>
      <c r="AU461">
        <v>15</v>
      </c>
      <c r="AV461">
        <v>15</v>
      </c>
      <c r="AW461">
        <v>10</v>
      </c>
      <c r="AX461">
        <v>10</v>
      </c>
      <c r="AY461">
        <v>5</v>
      </c>
      <c r="AZ461">
        <v>100</v>
      </c>
      <c r="BA461">
        <v>5</v>
      </c>
      <c r="BB461">
        <v>10</v>
      </c>
      <c r="BC461">
        <v>10</v>
      </c>
      <c r="BD461">
        <v>10</v>
      </c>
      <c r="BE461">
        <v>10</v>
      </c>
      <c r="BF461">
        <v>15</v>
      </c>
      <c r="BG461">
        <v>15</v>
      </c>
      <c r="BH461">
        <v>10</v>
      </c>
      <c r="BI461">
        <v>10</v>
      </c>
      <c r="BJ461">
        <v>5</v>
      </c>
      <c r="BK461">
        <v>100</v>
      </c>
      <c r="BL461">
        <v>5</v>
      </c>
      <c r="BM461">
        <v>5</v>
      </c>
      <c r="BN461">
        <v>1</v>
      </c>
    </row>
    <row r="462" spans="1:66" x14ac:dyDescent="0.2">
      <c r="A462">
        <v>461</v>
      </c>
      <c r="B462">
        <v>454180</v>
      </c>
      <c r="C462">
        <v>1</v>
      </c>
      <c r="D462">
        <v>16856098</v>
      </c>
      <c r="E462" s="1">
        <v>42177</v>
      </c>
      <c r="F462" s="1">
        <v>42179</v>
      </c>
      <c r="G462">
        <v>2</v>
      </c>
      <c r="H462">
        <v>0</v>
      </c>
      <c r="I462">
        <v>0</v>
      </c>
      <c r="J462">
        <v>89</v>
      </c>
      <c r="K462" t="s">
        <v>169</v>
      </c>
      <c r="L462" t="s">
        <v>161</v>
      </c>
      <c r="M462">
        <v>4</v>
      </c>
      <c r="N462">
        <v>0</v>
      </c>
      <c r="O462">
        <v>1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11.8</v>
      </c>
      <c r="Y462">
        <v>14</v>
      </c>
      <c r="Z462">
        <v>3</v>
      </c>
      <c r="AA462">
        <v>0</v>
      </c>
      <c r="AB462">
        <v>1</v>
      </c>
      <c r="AC462">
        <v>1</v>
      </c>
      <c r="AD462">
        <v>1</v>
      </c>
      <c r="AE462">
        <v>1</v>
      </c>
      <c r="AF462">
        <v>1</v>
      </c>
      <c r="AG462">
        <v>1</v>
      </c>
      <c r="AH462">
        <v>1</v>
      </c>
      <c r="AI462">
        <v>1</v>
      </c>
      <c r="AJ462">
        <v>1</v>
      </c>
      <c r="AK462">
        <v>1</v>
      </c>
      <c r="AL462">
        <v>1</v>
      </c>
      <c r="AM462">
        <v>1</v>
      </c>
      <c r="AN462">
        <v>1</v>
      </c>
      <c r="AO462">
        <v>0</v>
      </c>
      <c r="AP462">
        <v>0</v>
      </c>
      <c r="AQ462">
        <v>5</v>
      </c>
      <c r="AR462">
        <v>5</v>
      </c>
      <c r="AS462">
        <v>5</v>
      </c>
      <c r="AT462">
        <v>5</v>
      </c>
      <c r="AU462">
        <v>10</v>
      </c>
      <c r="AV462">
        <v>10</v>
      </c>
      <c r="AW462">
        <v>5</v>
      </c>
      <c r="AX462">
        <v>5</v>
      </c>
      <c r="AY462">
        <v>0</v>
      </c>
      <c r="AZ462">
        <v>50</v>
      </c>
      <c r="BA462">
        <v>0</v>
      </c>
      <c r="BB462">
        <v>5</v>
      </c>
      <c r="BC462">
        <v>5</v>
      </c>
      <c r="BD462">
        <v>5</v>
      </c>
      <c r="BE462">
        <v>5</v>
      </c>
      <c r="BF462">
        <v>10</v>
      </c>
      <c r="BG462">
        <v>10</v>
      </c>
      <c r="BH462">
        <v>5</v>
      </c>
      <c r="BI462">
        <v>5</v>
      </c>
      <c r="BJ462">
        <v>0</v>
      </c>
      <c r="BK462">
        <v>50</v>
      </c>
      <c r="BL462">
        <v>2</v>
      </c>
      <c r="BM462">
        <v>2</v>
      </c>
      <c r="BN462">
        <v>1</v>
      </c>
    </row>
    <row r="463" spans="1:66" x14ac:dyDescent="0.2">
      <c r="A463">
        <v>462</v>
      </c>
      <c r="B463">
        <v>940830</v>
      </c>
      <c r="C463">
        <v>1</v>
      </c>
      <c r="D463">
        <v>16531871</v>
      </c>
      <c r="E463" s="1">
        <v>42142</v>
      </c>
      <c r="F463" s="1">
        <v>42170</v>
      </c>
      <c r="G463">
        <v>28</v>
      </c>
      <c r="H463">
        <v>1</v>
      </c>
      <c r="I463">
        <v>0</v>
      </c>
      <c r="J463">
        <v>89.6</v>
      </c>
      <c r="K463" t="s">
        <v>169</v>
      </c>
      <c r="L463" t="s">
        <v>156</v>
      </c>
      <c r="M463">
        <v>1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8.4</v>
      </c>
      <c r="Y463">
        <v>5</v>
      </c>
      <c r="Z463">
        <v>0</v>
      </c>
      <c r="AA463">
        <v>1</v>
      </c>
      <c r="AB463">
        <v>1</v>
      </c>
      <c r="AC463">
        <v>2</v>
      </c>
      <c r="AD463">
        <v>0</v>
      </c>
      <c r="AE463">
        <v>2</v>
      </c>
      <c r="AF463">
        <v>2</v>
      </c>
      <c r="AG463">
        <v>2</v>
      </c>
      <c r="AH463">
        <v>2</v>
      </c>
      <c r="AI463">
        <v>2</v>
      </c>
      <c r="AJ463">
        <v>2</v>
      </c>
      <c r="AK463">
        <v>2</v>
      </c>
      <c r="AL463">
        <v>2</v>
      </c>
      <c r="AM463">
        <v>2</v>
      </c>
      <c r="AN463">
        <v>2</v>
      </c>
      <c r="AP463">
        <v>0</v>
      </c>
      <c r="AQ463">
        <v>10</v>
      </c>
      <c r="AR463">
        <v>0</v>
      </c>
      <c r="AS463">
        <v>5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15</v>
      </c>
      <c r="BA463">
        <v>0</v>
      </c>
      <c r="BB463">
        <v>10</v>
      </c>
      <c r="BC463">
        <v>0</v>
      </c>
      <c r="BD463">
        <v>5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15</v>
      </c>
      <c r="BL463">
        <v>1</v>
      </c>
      <c r="BM463">
        <v>1</v>
      </c>
      <c r="BN463">
        <v>5</v>
      </c>
    </row>
    <row r="464" spans="1:66" x14ac:dyDescent="0.2">
      <c r="A464">
        <v>463</v>
      </c>
      <c r="B464">
        <v>309107</v>
      </c>
      <c r="C464">
        <v>1</v>
      </c>
      <c r="D464">
        <v>16531363</v>
      </c>
      <c r="E464" s="1">
        <v>42142</v>
      </c>
      <c r="F464" s="1">
        <v>42178</v>
      </c>
      <c r="G464">
        <v>36</v>
      </c>
      <c r="H464">
        <v>1</v>
      </c>
      <c r="I464">
        <v>0</v>
      </c>
      <c r="J464">
        <v>93.8</v>
      </c>
      <c r="K464" t="s">
        <v>179</v>
      </c>
      <c r="L464" t="s">
        <v>166</v>
      </c>
      <c r="M464">
        <v>2</v>
      </c>
      <c r="N464">
        <v>1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13.7</v>
      </c>
      <c r="Y464">
        <v>12</v>
      </c>
      <c r="Z464">
        <v>0</v>
      </c>
      <c r="AA464">
        <v>0</v>
      </c>
      <c r="AB464">
        <v>1</v>
      </c>
      <c r="AC464">
        <v>1</v>
      </c>
      <c r="AD464">
        <v>1</v>
      </c>
      <c r="AE464">
        <v>1</v>
      </c>
      <c r="AF464">
        <v>1</v>
      </c>
      <c r="AG464">
        <v>1</v>
      </c>
      <c r="AH464">
        <v>1</v>
      </c>
      <c r="AI464">
        <v>1</v>
      </c>
      <c r="AJ464">
        <v>1</v>
      </c>
      <c r="AK464">
        <v>1</v>
      </c>
      <c r="AL464">
        <v>1</v>
      </c>
      <c r="AM464">
        <v>1</v>
      </c>
      <c r="AN464">
        <v>1</v>
      </c>
      <c r="AO464">
        <v>0</v>
      </c>
      <c r="AP464">
        <v>0</v>
      </c>
      <c r="AQ464">
        <v>10</v>
      </c>
      <c r="AR464">
        <v>5</v>
      </c>
      <c r="AS464">
        <v>5</v>
      </c>
      <c r="AT464">
        <v>5</v>
      </c>
      <c r="AU464">
        <v>5</v>
      </c>
      <c r="AV464">
        <v>0</v>
      </c>
      <c r="AW464">
        <v>0</v>
      </c>
      <c r="AX464">
        <v>0</v>
      </c>
      <c r="AY464">
        <v>0</v>
      </c>
      <c r="AZ464">
        <v>30</v>
      </c>
      <c r="BA464">
        <v>5</v>
      </c>
      <c r="BB464">
        <v>5</v>
      </c>
      <c r="BC464">
        <v>5</v>
      </c>
      <c r="BD464">
        <v>5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20</v>
      </c>
      <c r="BL464">
        <v>2</v>
      </c>
      <c r="BM464">
        <v>1</v>
      </c>
      <c r="BN464">
        <v>1</v>
      </c>
    </row>
    <row r="465" spans="1:66" x14ac:dyDescent="0.2">
      <c r="A465">
        <v>464</v>
      </c>
      <c r="B465">
        <v>1811747</v>
      </c>
      <c r="C465">
        <v>2</v>
      </c>
      <c r="D465">
        <v>16521925</v>
      </c>
      <c r="E465" s="1">
        <v>42140</v>
      </c>
      <c r="F465" s="1">
        <v>42144</v>
      </c>
      <c r="G465">
        <v>4</v>
      </c>
      <c r="H465">
        <v>0</v>
      </c>
      <c r="I465">
        <v>0</v>
      </c>
      <c r="J465">
        <v>80.8</v>
      </c>
      <c r="K465" t="s">
        <v>169</v>
      </c>
      <c r="L465" t="s">
        <v>166</v>
      </c>
      <c r="M465">
        <v>1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12.1</v>
      </c>
      <c r="Y465">
        <v>4</v>
      </c>
      <c r="Z465">
        <v>0</v>
      </c>
      <c r="AA465">
        <v>0</v>
      </c>
      <c r="AB465">
        <v>1</v>
      </c>
      <c r="AC465">
        <v>1</v>
      </c>
      <c r="AD465">
        <v>1</v>
      </c>
      <c r="AE465">
        <v>1</v>
      </c>
      <c r="AF465">
        <v>1</v>
      </c>
      <c r="AG465">
        <v>1</v>
      </c>
      <c r="AH465">
        <v>1</v>
      </c>
      <c r="AI465">
        <v>1</v>
      </c>
      <c r="AJ465">
        <v>1</v>
      </c>
      <c r="AK465">
        <v>1</v>
      </c>
      <c r="AL465">
        <v>1</v>
      </c>
      <c r="AM465">
        <v>1</v>
      </c>
      <c r="AN465">
        <v>1</v>
      </c>
      <c r="AO465">
        <v>0</v>
      </c>
      <c r="AP465">
        <v>5</v>
      </c>
      <c r="AQ465">
        <v>10</v>
      </c>
      <c r="AR465">
        <v>10</v>
      </c>
      <c r="AS465">
        <v>10</v>
      </c>
      <c r="AT465">
        <v>10</v>
      </c>
      <c r="AU465">
        <v>15</v>
      </c>
      <c r="AV465">
        <v>15</v>
      </c>
      <c r="AW465">
        <v>10</v>
      </c>
      <c r="AX465">
        <v>10</v>
      </c>
      <c r="AY465">
        <v>5</v>
      </c>
      <c r="AZ465">
        <v>100</v>
      </c>
      <c r="BA465">
        <v>0</v>
      </c>
      <c r="BB465">
        <v>5</v>
      </c>
      <c r="BC465">
        <v>5</v>
      </c>
      <c r="BD465">
        <v>10</v>
      </c>
      <c r="BE465">
        <v>5</v>
      </c>
      <c r="BF465">
        <v>15</v>
      </c>
      <c r="BG465">
        <v>15</v>
      </c>
      <c r="BH465">
        <v>10</v>
      </c>
      <c r="BI465">
        <v>10</v>
      </c>
      <c r="BJ465">
        <v>5</v>
      </c>
      <c r="BK465">
        <v>80</v>
      </c>
      <c r="BL465">
        <v>5</v>
      </c>
      <c r="BM465">
        <v>3</v>
      </c>
      <c r="BN465">
        <v>1</v>
      </c>
    </row>
    <row r="466" spans="1:66" x14ac:dyDescent="0.2">
      <c r="A466">
        <v>465</v>
      </c>
      <c r="B466">
        <v>1791168</v>
      </c>
      <c r="C466">
        <v>2</v>
      </c>
      <c r="D466">
        <v>16396165</v>
      </c>
      <c r="E466" s="1">
        <v>42134</v>
      </c>
      <c r="F466" s="1">
        <v>42137</v>
      </c>
      <c r="G466">
        <v>3</v>
      </c>
      <c r="H466">
        <v>0</v>
      </c>
      <c r="I466">
        <v>0</v>
      </c>
      <c r="J466">
        <v>77.099999999999994</v>
      </c>
      <c r="K466" t="s">
        <v>155</v>
      </c>
      <c r="L466" t="s">
        <v>167</v>
      </c>
      <c r="M466">
        <v>1</v>
      </c>
      <c r="N466">
        <v>0</v>
      </c>
      <c r="O466">
        <v>0</v>
      </c>
      <c r="P466">
        <v>1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14.3</v>
      </c>
      <c r="Y466">
        <v>1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1</v>
      </c>
      <c r="AF466">
        <v>1</v>
      </c>
      <c r="AG466">
        <v>1</v>
      </c>
      <c r="AH466">
        <v>1</v>
      </c>
      <c r="AI466">
        <v>1</v>
      </c>
      <c r="AJ466">
        <v>1</v>
      </c>
      <c r="AK466">
        <v>1</v>
      </c>
      <c r="AL466">
        <v>1</v>
      </c>
      <c r="AM466">
        <v>1</v>
      </c>
      <c r="AN466">
        <v>1</v>
      </c>
      <c r="AO466">
        <v>5</v>
      </c>
      <c r="AP466">
        <v>5</v>
      </c>
      <c r="AQ466">
        <v>10</v>
      </c>
      <c r="AR466">
        <v>10</v>
      </c>
      <c r="AS466">
        <v>10</v>
      </c>
      <c r="AT466">
        <v>10</v>
      </c>
      <c r="AU466">
        <v>15</v>
      </c>
      <c r="AV466">
        <v>15</v>
      </c>
      <c r="AW466">
        <v>10</v>
      </c>
      <c r="AX466">
        <v>10</v>
      </c>
      <c r="AY466">
        <v>5</v>
      </c>
      <c r="AZ466">
        <v>100</v>
      </c>
      <c r="BA466">
        <v>5</v>
      </c>
      <c r="BB466">
        <v>10</v>
      </c>
      <c r="BC466">
        <v>10</v>
      </c>
      <c r="BD466">
        <v>10</v>
      </c>
      <c r="BE466">
        <v>10</v>
      </c>
      <c r="BF466">
        <v>15</v>
      </c>
      <c r="BG466">
        <v>10</v>
      </c>
      <c r="BH466">
        <v>10</v>
      </c>
      <c r="BI466">
        <v>5</v>
      </c>
      <c r="BJ466">
        <v>0</v>
      </c>
      <c r="BK466">
        <v>85</v>
      </c>
      <c r="BL466">
        <v>5</v>
      </c>
      <c r="BM466">
        <v>3</v>
      </c>
      <c r="BN466">
        <v>3</v>
      </c>
    </row>
    <row r="467" spans="1:66" x14ac:dyDescent="0.2">
      <c r="A467">
        <v>466</v>
      </c>
      <c r="B467">
        <v>930671</v>
      </c>
      <c r="C467">
        <v>1</v>
      </c>
      <c r="D467">
        <v>16454244</v>
      </c>
      <c r="E467" s="1">
        <v>42133</v>
      </c>
      <c r="F467" s="1">
        <v>42141</v>
      </c>
      <c r="G467">
        <v>8</v>
      </c>
      <c r="H467">
        <v>0</v>
      </c>
      <c r="I467">
        <v>0</v>
      </c>
      <c r="J467">
        <v>68</v>
      </c>
      <c r="K467" t="s">
        <v>179</v>
      </c>
      <c r="L467" t="s">
        <v>156</v>
      </c>
      <c r="M467">
        <v>4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9.9</v>
      </c>
      <c r="Y467">
        <v>14</v>
      </c>
      <c r="Z467">
        <v>1</v>
      </c>
      <c r="AA467">
        <v>0</v>
      </c>
      <c r="AB467">
        <v>0</v>
      </c>
      <c r="AC467">
        <v>0</v>
      </c>
      <c r="AD467">
        <v>0</v>
      </c>
      <c r="AE467">
        <v>1</v>
      </c>
      <c r="AF467">
        <v>1</v>
      </c>
      <c r="AG467">
        <v>1</v>
      </c>
      <c r="AH467">
        <v>1</v>
      </c>
      <c r="AI467">
        <v>1</v>
      </c>
      <c r="AJ467">
        <v>1</v>
      </c>
      <c r="AK467">
        <v>1</v>
      </c>
      <c r="AL467">
        <v>1</v>
      </c>
      <c r="AM467">
        <v>1</v>
      </c>
      <c r="AN467">
        <v>1</v>
      </c>
      <c r="AO467">
        <v>0</v>
      </c>
      <c r="AP467">
        <v>5</v>
      </c>
      <c r="AQ467">
        <v>10</v>
      </c>
      <c r="AR467">
        <v>0</v>
      </c>
      <c r="AS467">
        <v>10</v>
      </c>
      <c r="AT467">
        <v>10</v>
      </c>
      <c r="AU467">
        <v>10</v>
      </c>
      <c r="AV467">
        <v>15</v>
      </c>
      <c r="AW467">
        <v>10</v>
      </c>
      <c r="AX467">
        <v>10</v>
      </c>
      <c r="AY467">
        <v>5</v>
      </c>
      <c r="AZ467">
        <v>85</v>
      </c>
      <c r="BA467">
        <v>5</v>
      </c>
      <c r="BB467">
        <v>10</v>
      </c>
      <c r="BC467">
        <v>0</v>
      </c>
      <c r="BD467">
        <v>10</v>
      </c>
      <c r="BE467">
        <v>10</v>
      </c>
      <c r="BF467">
        <v>10</v>
      </c>
      <c r="BG467">
        <v>15</v>
      </c>
      <c r="BH467">
        <v>10</v>
      </c>
      <c r="BI467">
        <v>10</v>
      </c>
      <c r="BJ467">
        <v>5</v>
      </c>
      <c r="BK467">
        <v>85</v>
      </c>
      <c r="BL467">
        <v>3</v>
      </c>
      <c r="BM467">
        <v>3</v>
      </c>
      <c r="BN467">
        <v>1</v>
      </c>
    </row>
    <row r="468" spans="1:66" x14ac:dyDescent="0.2">
      <c r="A468">
        <v>467</v>
      </c>
      <c r="B468">
        <v>1463242</v>
      </c>
      <c r="C468">
        <v>1</v>
      </c>
      <c r="D468">
        <v>16445989</v>
      </c>
      <c r="E468" s="1">
        <v>42132</v>
      </c>
      <c r="F468" s="1">
        <v>42137</v>
      </c>
      <c r="G468">
        <v>5</v>
      </c>
      <c r="H468">
        <v>0</v>
      </c>
      <c r="I468">
        <v>0</v>
      </c>
      <c r="J468">
        <v>65.3</v>
      </c>
      <c r="K468" t="s">
        <v>169</v>
      </c>
      <c r="L468" t="s">
        <v>156</v>
      </c>
      <c r="M468">
        <v>3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12.3</v>
      </c>
      <c r="Y468">
        <v>8</v>
      </c>
      <c r="Z468">
        <v>2</v>
      </c>
      <c r="AA468">
        <v>0</v>
      </c>
      <c r="AB468">
        <v>0</v>
      </c>
      <c r="AC468">
        <v>0</v>
      </c>
      <c r="AD468">
        <v>1</v>
      </c>
      <c r="AE468">
        <v>1</v>
      </c>
      <c r="AF468">
        <v>1</v>
      </c>
      <c r="AG468">
        <v>1</v>
      </c>
      <c r="AH468">
        <v>1</v>
      </c>
      <c r="AI468">
        <v>1</v>
      </c>
      <c r="AJ468">
        <v>1</v>
      </c>
      <c r="AK468">
        <v>1</v>
      </c>
      <c r="AL468">
        <v>1</v>
      </c>
      <c r="AM468">
        <v>1</v>
      </c>
      <c r="AN468">
        <v>0</v>
      </c>
      <c r="AO468">
        <v>1</v>
      </c>
      <c r="AP468">
        <v>5</v>
      </c>
      <c r="AQ468">
        <v>10</v>
      </c>
      <c r="AR468">
        <v>5</v>
      </c>
      <c r="AS468">
        <v>5</v>
      </c>
      <c r="AT468">
        <v>10</v>
      </c>
      <c r="AU468">
        <v>15</v>
      </c>
      <c r="AV468">
        <v>15</v>
      </c>
      <c r="AW468">
        <v>10</v>
      </c>
      <c r="AX468">
        <v>10</v>
      </c>
      <c r="AY468">
        <v>5</v>
      </c>
      <c r="AZ468">
        <v>90</v>
      </c>
      <c r="BA468">
        <v>5</v>
      </c>
      <c r="BB468">
        <v>10</v>
      </c>
      <c r="BC468">
        <v>5</v>
      </c>
      <c r="BD468">
        <v>5</v>
      </c>
      <c r="BE468">
        <v>10</v>
      </c>
      <c r="BF468">
        <v>15</v>
      </c>
      <c r="BG468">
        <v>15</v>
      </c>
      <c r="BH468">
        <v>10</v>
      </c>
      <c r="BI468">
        <v>10</v>
      </c>
      <c r="BJ468">
        <v>5</v>
      </c>
      <c r="BK468">
        <v>90</v>
      </c>
      <c r="BL468">
        <v>3</v>
      </c>
      <c r="BM468">
        <v>3</v>
      </c>
      <c r="BN468">
        <v>1</v>
      </c>
    </row>
    <row r="469" spans="1:66" x14ac:dyDescent="0.2">
      <c r="A469">
        <v>468</v>
      </c>
      <c r="B469">
        <v>1809624</v>
      </c>
      <c r="C469">
        <v>1</v>
      </c>
      <c r="D469">
        <v>16457256</v>
      </c>
      <c r="E469" s="1">
        <v>42133</v>
      </c>
      <c r="F469" s="1">
        <v>42139</v>
      </c>
      <c r="G469">
        <v>6</v>
      </c>
      <c r="H469">
        <v>0</v>
      </c>
      <c r="I469">
        <v>0</v>
      </c>
      <c r="J469">
        <v>83.7</v>
      </c>
      <c r="K469" t="s">
        <v>179</v>
      </c>
      <c r="L469" t="s">
        <v>156</v>
      </c>
      <c r="M469">
        <v>3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12.8</v>
      </c>
      <c r="Y469">
        <v>2</v>
      </c>
      <c r="Z469">
        <v>2</v>
      </c>
      <c r="AA469">
        <v>0</v>
      </c>
      <c r="AB469">
        <v>0</v>
      </c>
      <c r="AC469">
        <v>0</v>
      </c>
      <c r="AD469">
        <v>0</v>
      </c>
      <c r="AE469">
        <v>1</v>
      </c>
      <c r="AF469">
        <v>1</v>
      </c>
      <c r="AG469">
        <v>1</v>
      </c>
      <c r="AH469">
        <v>1</v>
      </c>
      <c r="AI469">
        <v>1</v>
      </c>
      <c r="AJ469">
        <v>1</v>
      </c>
      <c r="AK469">
        <v>1</v>
      </c>
      <c r="AL469">
        <v>1</v>
      </c>
      <c r="AM469">
        <v>1</v>
      </c>
      <c r="AN469">
        <v>1</v>
      </c>
      <c r="AO469">
        <v>0</v>
      </c>
      <c r="AP469">
        <v>5</v>
      </c>
      <c r="AQ469">
        <v>0</v>
      </c>
      <c r="AR469">
        <v>0</v>
      </c>
      <c r="AS469">
        <v>10</v>
      </c>
      <c r="AT469">
        <v>10</v>
      </c>
      <c r="AU469">
        <v>15</v>
      </c>
      <c r="AV469">
        <v>15</v>
      </c>
      <c r="AW469">
        <v>10</v>
      </c>
      <c r="AX469">
        <v>10</v>
      </c>
      <c r="AY469">
        <v>5</v>
      </c>
      <c r="AZ469">
        <v>80</v>
      </c>
      <c r="BA469">
        <v>5</v>
      </c>
      <c r="BB469">
        <v>10</v>
      </c>
      <c r="BC469">
        <v>10</v>
      </c>
      <c r="BD469">
        <v>10</v>
      </c>
      <c r="BE469">
        <v>10</v>
      </c>
      <c r="BF469">
        <v>15</v>
      </c>
      <c r="BG469">
        <v>10</v>
      </c>
      <c r="BH469">
        <v>5</v>
      </c>
      <c r="BI469">
        <v>10</v>
      </c>
      <c r="BJ469">
        <v>5</v>
      </c>
      <c r="BK469">
        <v>90</v>
      </c>
      <c r="BL469">
        <v>3</v>
      </c>
      <c r="BM469">
        <v>3</v>
      </c>
      <c r="BN469">
        <v>1</v>
      </c>
    </row>
    <row r="470" spans="1:66" x14ac:dyDescent="0.2">
      <c r="A470">
        <v>469</v>
      </c>
      <c r="B470">
        <v>1809171</v>
      </c>
      <c r="C470">
        <v>2</v>
      </c>
      <c r="D470">
        <v>16437026</v>
      </c>
      <c r="E470" s="1">
        <v>42133</v>
      </c>
      <c r="F470" s="1">
        <v>42136</v>
      </c>
      <c r="G470">
        <v>3</v>
      </c>
      <c r="H470">
        <v>0</v>
      </c>
      <c r="I470">
        <v>0</v>
      </c>
      <c r="J470">
        <v>63.7</v>
      </c>
      <c r="K470" t="s">
        <v>155</v>
      </c>
      <c r="L470" t="s">
        <v>180</v>
      </c>
      <c r="M470">
        <v>2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1</v>
      </c>
      <c r="V470">
        <v>0</v>
      </c>
      <c r="W470">
        <v>0</v>
      </c>
      <c r="X470">
        <v>13</v>
      </c>
      <c r="Y470">
        <v>2</v>
      </c>
      <c r="Z470">
        <v>0</v>
      </c>
      <c r="AA470">
        <v>0</v>
      </c>
      <c r="AB470">
        <v>0</v>
      </c>
      <c r="AC470">
        <v>1</v>
      </c>
      <c r="AD470">
        <v>0</v>
      </c>
      <c r="AE470">
        <v>1</v>
      </c>
      <c r="AF470">
        <v>1</v>
      </c>
      <c r="AG470">
        <v>1</v>
      </c>
      <c r="AH470">
        <v>1</v>
      </c>
      <c r="AI470">
        <v>1</v>
      </c>
      <c r="AJ470">
        <v>1</v>
      </c>
      <c r="AK470">
        <v>1</v>
      </c>
      <c r="AL470">
        <v>1</v>
      </c>
      <c r="AM470">
        <v>1</v>
      </c>
      <c r="AN470">
        <v>1</v>
      </c>
      <c r="AO470">
        <v>0</v>
      </c>
      <c r="AP470">
        <v>5</v>
      </c>
      <c r="AQ470">
        <v>10</v>
      </c>
      <c r="AR470">
        <v>5</v>
      </c>
      <c r="AS470">
        <v>10</v>
      </c>
      <c r="AT470">
        <v>10</v>
      </c>
      <c r="AU470">
        <v>15</v>
      </c>
      <c r="AV470">
        <v>15</v>
      </c>
      <c r="AW470">
        <v>10</v>
      </c>
      <c r="AX470">
        <v>10</v>
      </c>
      <c r="AY470">
        <v>5</v>
      </c>
      <c r="AZ470">
        <v>95</v>
      </c>
      <c r="BA470">
        <v>5</v>
      </c>
      <c r="BB470">
        <v>10</v>
      </c>
      <c r="BC470">
        <v>0</v>
      </c>
      <c r="BD470">
        <v>10</v>
      </c>
      <c r="BE470">
        <v>10</v>
      </c>
      <c r="BF470">
        <v>15</v>
      </c>
      <c r="BG470">
        <v>15</v>
      </c>
      <c r="BH470">
        <v>10</v>
      </c>
      <c r="BI470">
        <v>10</v>
      </c>
      <c r="BJ470">
        <v>5</v>
      </c>
      <c r="BK470">
        <v>90</v>
      </c>
      <c r="BL470">
        <v>4</v>
      </c>
      <c r="BM470">
        <v>3</v>
      </c>
      <c r="BN470">
        <v>1</v>
      </c>
    </row>
    <row r="471" spans="1:66" x14ac:dyDescent="0.2">
      <c r="A471">
        <v>470</v>
      </c>
      <c r="B471">
        <v>1801444</v>
      </c>
      <c r="C471">
        <v>2</v>
      </c>
      <c r="D471">
        <v>16412313</v>
      </c>
      <c r="E471" s="1">
        <v>42132</v>
      </c>
      <c r="F471" s="1">
        <v>42136</v>
      </c>
      <c r="G471">
        <v>4</v>
      </c>
      <c r="H471">
        <v>0</v>
      </c>
      <c r="I471">
        <v>0</v>
      </c>
      <c r="J471">
        <v>64.099999999999994</v>
      </c>
      <c r="K471" t="s">
        <v>181</v>
      </c>
      <c r="L471" t="s">
        <v>167</v>
      </c>
      <c r="M471">
        <v>1</v>
      </c>
      <c r="N471">
        <v>0</v>
      </c>
      <c r="O471">
        <v>0</v>
      </c>
      <c r="P471">
        <v>1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14.3</v>
      </c>
      <c r="Y471">
        <v>4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1</v>
      </c>
      <c r="AF471">
        <v>1</v>
      </c>
      <c r="AG471">
        <v>1</v>
      </c>
      <c r="AH471">
        <v>1</v>
      </c>
      <c r="AI471">
        <v>1</v>
      </c>
      <c r="AJ471">
        <v>1</v>
      </c>
      <c r="AK471">
        <v>1</v>
      </c>
      <c r="AL471">
        <v>1</v>
      </c>
      <c r="AM471">
        <v>1</v>
      </c>
      <c r="AN471">
        <v>1</v>
      </c>
      <c r="AO471">
        <v>0</v>
      </c>
      <c r="AP471">
        <v>5</v>
      </c>
      <c r="AQ471">
        <v>10</v>
      </c>
      <c r="AR471">
        <v>10</v>
      </c>
      <c r="AS471">
        <v>10</v>
      </c>
      <c r="AT471">
        <v>10</v>
      </c>
      <c r="AU471">
        <v>15</v>
      </c>
      <c r="AV471">
        <v>15</v>
      </c>
      <c r="AW471">
        <v>10</v>
      </c>
      <c r="AX471">
        <v>10</v>
      </c>
      <c r="AY471">
        <v>5</v>
      </c>
      <c r="AZ471">
        <v>100</v>
      </c>
      <c r="BA471">
        <v>5</v>
      </c>
      <c r="BB471">
        <v>10</v>
      </c>
      <c r="BC471">
        <v>0</v>
      </c>
      <c r="BD471">
        <v>10</v>
      </c>
      <c r="BE471">
        <v>5</v>
      </c>
      <c r="BF471">
        <v>15</v>
      </c>
      <c r="BG471">
        <v>15</v>
      </c>
      <c r="BH471">
        <v>10</v>
      </c>
      <c r="BI471">
        <v>10</v>
      </c>
      <c r="BJ471">
        <v>0</v>
      </c>
      <c r="BK471">
        <v>80</v>
      </c>
      <c r="BL471">
        <v>5</v>
      </c>
      <c r="BM471">
        <v>3</v>
      </c>
      <c r="BN471">
        <v>1</v>
      </c>
    </row>
    <row r="472" spans="1:66" x14ac:dyDescent="0.2">
      <c r="A472">
        <v>471</v>
      </c>
      <c r="B472">
        <v>337610</v>
      </c>
      <c r="C472">
        <v>1</v>
      </c>
      <c r="D472">
        <v>16467850</v>
      </c>
      <c r="E472" s="1">
        <v>42135</v>
      </c>
      <c r="F472" s="1">
        <v>42138</v>
      </c>
      <c r="G472">
        <v>3</v>
      </c>
      <c r="H472">
        <v>0</v>
      </c>
      <c r="I472">
        <v>0</v>
      </c>
      <c r="J472">
        <v>62.4</v>
      </c>
      <c r="K472" t="s">
        <v>179</v>
      </c>
      <c r="L472" t="s">
        <v>156</v>
      </c>
      <c r="M472">
        <v>2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13.6</v>
      </c>
      <c r="Y472">
        <v>3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1</v>
      </c>
      <c r="AF472">
        <v>1</v>
      </c>
      <c r="AG472">
        <v>1</v>
      </c>
      <c r="AH472">
        <v>1</v>
      </c>
      <c r="AI472">
        <v>1</v>
      </c>
      <c r="AJ472">
        <v>1</v>
      </c>
      <c r="AK472">
        <v>1</v>
      </c>
      <c r="AL472">
        <v>1</v>
      </c>
      <c r="AM472">
        <v>1</v>
      </c>
      <c r="AN472">
        <v>1</v>
      </c>
      <c r="AO472">
        <v>0</v>
      </c>
      <c r="AP472">
        <v>5</v>
      </c>
      <c r="AQ472">
        <v>10</v>
      </c>
      <c r="AR472">
        <v>10</v>
      </c>
      <c r="AS472">
        <v>10</v>
      </c>
      <c r="AT472">
        <v>10</v>
      </c>
      <c r="AU472">
        <v>15</v>
      </c>
      <c r="AV472">
        <v>15</v>
      </c>
      <c r="AW472">
        <v>10</v>
      </c>
      <c r="AX472">
        <v>10</v>
      </c>
      <c r="AY472">
        <v>5</v>
      </c>
      <c r="AZ472">
        <v>100</v>
      </c>
      <c r="BA472">
        <v>5</v>
      </c>
      <c r="BB472">
        <v>10</v>
      </c>
      <c r="BC472">
        <v>10</v>
      </c>
      <c r="BD472">
        <v>10</v>
      </c>
      <c r="BE472">
        <v>10</v>
      </c>
      <c r="BF472">
        <v>10</v>
      </c>
      <c r="BG472">
        <v>10</v>
      </c>
      <c r="BH472">
        <v>10</v>
      </c>
      <c r="BI472">
        <v>10</v>
      </c>
      <c r="BJ472">
        <v>5</v>
      </c>
      <c r="BK472">
        <v>90</v>
      </c>
      <c r="BL472">
        <v>5</v>
      </c>
      <c r="BM472">
        <v>3</v>
      </c>
      <c r="BN472">
        <v>1</v>
      </c>
    </row>
    <row r="473" spans="1:66" x14ac:dyDescent="0.2">
      <c r="A473">
        <v>472</v>
      </c>
      <c r="B473">
        <v>1094400</v>
      </c>
      <c r="C473">
        <v>1</v>
      </c>
      <c r="D473">
        <v>16471219</v>
      </c>
      <c r="E473" s="1">
        <v>42135</v>
      </c>
      <c r="F473" s="1">
        <v>42145</v>
      </c>
      <c r="G473">
        <v>10</v>
      </c>
      <c r="H473">
        <v>0</v>
      </c>
      <c r="I473">
        <v>0</v>
      </c>
      <c r="J473">
        <v>82.8</v>
      </c>
      <c r="K473" t="s">
        <v>155</v>
      </c>
      <c r="L473" t="s">
        <v>156</v>
      </c>
      <c r="M473">
        <v>4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1</v>
      </c>
      <c r="T473">
        <v>0</v>
      </c>
      <c r="U473">
        <v>0</v>
      </c>
      <c r="V473">
        <v>0</v>
      </c>
      <c r="W473">
        <v>0</v>
      </c>
      <c r="X473">
        <v>12.9</v>
      </c>
      <c r="Y473">
        <v>12</v>
      </c>
      <c r="Z473">
        <v>2</v>
      </c>
      <c r="AA473">
        <v>0</v>
      </c>
      <c r="AB473">
        <v>1</v>
      </c>
      <c r="AC473">
        <v>2</v>
      </c>
      <c r="AD473">
        <v>0</v>
      </c>
      <c r="AE473">
        <v>1</v>
      </c>
      <c r="AF473">
        <v>1</v>
      </c>
      <c r="AG473">
        <v>1</v>
      </c>
      <c r="AH473">
        <v>1</v>
      </c>
      <c r="AI473">
        <v>1</v>
      </c>
      <c r="AJ473">
        <v>1</v>
      </c>
      <c r="AK473">
        <v>1</v>
      </c>
      <c r="AL473">
        <v>1</v>
      </c>
      <c r="AM473">
        <v>1</v>
      </c>
      <c r="AN473">
        <v>1</v>
      </c>
      <c r="AO473">
        <v>0</v>
      </c>
      <c r="AP473">
        <v>5</v>
      </c>
      <c r="AQ473">
        <v>10</v>
      </c>
      <c r="AR473">
        <v>5</v>
      </c>
      <c r="AS473">
        <v>10</v>
      </c>
      <c r="AT473">
        <v>10</v>
      </c>
      <c r="AU473">
        <v>15</v>
      </c>
      <c r="AV473">
        <v>15</v>
      </c>
      <c r="AW473">
        <v>5</v>
      </c>
      <c r="AX473">
        <v>10</v>
      </c>
      <c r="AY473">
        <v>5</v>
      </c>
      <c r="AZ473">
        <v>90</v>
      </c>
      <c r="BA473">
        <v>5</v>
      </c>
      <c r="BB473">
        <v>10</v>
      </c>
      <c r="BC473">
        <v>5</v>
      </c>
      <c r="BD473">
        <v>10</v>
      </c>
      <c r="BE473">
        <v>10</v>
      </c>
      <c r="BF473">
        <v>15</v>
      </c>
      <c r="BG473">
        <v>15</v>
      </c>
      <c r="BH473">
        <v>5</v>
      </c>
      <c r="BI473">
        <v>5</v>
      </c>
      <c r="BJ473">
        <v>0</v>
      </c>
      <c r="BK473">
        <v>80</v>
      </c>
      <c r="BL473">
        <v>3</v>
      </c>
      <c r="BM473">
        <v>3</v>
      </c>
      <c r="BN473">
        <v>1</v>
      </c>
    </row>
    <row r="474" spans="1:66" x14ac:dyDescent="0.2">
      <c r="A474">
        <v>473</v>
      </c>
      <c r="B474">
        <v>349971</v>
      </c>
      <c r="C474">
        <v>1</v>
      </c>
      <c r="D474">
        <v>16469959</v>
      </c>
      <c r="E474" s="1">
        <v>42135</v>
      </c>
      <c r="F474" s="1">
        <v>42138</v>
      </c>
      <c r="G474">
        <v>3</v>
      </c>
      <c r="H474">
        <v>0</v>
      </c>
      <c r="I474">
        <v>0</v>
      </c>
      <c r="J474">
        <v>88.2</v>
      </c>
      <c r="K474" t="s">
        <v>179</v>
      </c>
      <c r="L474" t="s">
        <v>166</v>
      </c>
      <c r="M474">
        <v>1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1</v>
      </c>
      <c r="T474">
        <v>0</v>
      </c>
      <c r="U474">
        <v>0</v>
      </c>
      <c r="V474">
        <v>0</v>
      </c>
      <c r="W474">
        <v>0</v>
      </c>
      <c r="X474">
        <v>10.3</v>
      </c>
      <c r="Y474">
        <v>12</v>
      </c>
      <c r="Z474">
        <v>0</v>
      </c>
      <c r="AA474">
        <v>0</v>
      </c>
      <c r="AB474">
        <v>1</v>
      </c>
      <c r="AC474">
        <v>4</v>
      </c>
      <c r="AD474">
        <v>0</v>
      </c>
      <c r="AE474">
        <v>0</v>
      </c>
      <c r="AF474">
        <v>0</v>
      </c>
      <c r="AG474">
        <v>1</v>
      </c>
      <c r="AH474">
        <v>1</v>
      </c>
      <c r="AI474">
        <v>1</v>
      </c>
      <c r="AJ474">
        <v>1</v>
      </c>
      <c r="AK474">
        <v>1</v>
      </c>
      <c r="AL474">
        <v>1</v>
      </c>
      <c r="AM474">
        <v>1</v>
      </c>
      <c r="AN474">
        <v>1</v>
      </c>
      <c r="AO474">
        <v>2</v>
      </c>
      <c r="AP474">
        <v>5</v>
      </c>
      <c r="AQ474">
        <v>10</v>
      </c>
      <c r="AR474">
        <v>10</v>
      </c>
      <c r="AS474">
        <v>10</v>
      </c>
      <c r="AT474">
        <v>10</v>
      </c>
      <c r="AU474">
        <v>15</v>
      </c>
      <c r="AV474">
        <v>15</v>
      </c>
      <c r="AW474">
        <v>10</v>
      </c>
      <c r="AX474">
        <v>10</v>
      </c>
      <c r="AY474">
        <v>5</v>
      </c>
      <c r="AZ474">
        <v>100</v>
      </c>
      <c r="BA474">
        <v>0</v>
      </c>
      <c r="BB474">
        <v>10</v>
      </c>
      <c r="BC474">
        <v>10</v>
      </c>
      <c r="BD474">
        <v>10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30</v>
      </c>
      <c r="BL474">
        <v>5</v>
      </c>
      <c r="BM474">
        <v>2</v>
      </c>
      <c r="BN474">
        <v>1</v>
      </c>
    </row>
    <row r="475" spans="1:66" x14ac:dyDescent="0.2">
      <c r="A475">
        <v>474</v>
      </c>
      <c r="B475">
        <v>786877</v>
      </c>
      <c r="C475">
        <v>1</v>
      </c>
      <c r="D475">
        <v>16854169</v>
      </c>
      <c r="E475" s="1">
        <v>42177</v>
      </c>
      <c r="F475" s="1">
        <v>42180</v>
      </c>
      <c r="G475">
        <v>3</v>
      </c>
      <c r="H475">
        <v>0</v>
      </c>
      <c r="I475">
        <v>0</v>
      </c>
      <c r="J475">
        <v>90</v>
      </c>
      <c r="K475" t="s">
        <v>181</v>
      </c>
      <c r="L475" t="s">
        <v>188</v>
      </c>
      <c r="M475">
        <v>4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13.9</v>
      </c>
      <c r="Y475">
        <v>4</v>
      </c>
      <c r="Z475">
        <v>0</v>
      </c>
      <c r="AA475">
        <v>0</v>
      </c>
      <c r="AB475">
        <v>0</v>
      </c>
      <c r="AC475">
        <v>0</v>
      </c>
      <c r="AD475">
        <v>1</v>
      </c>
      <c r="AE475">
        <v>0</v>
      </c>
      <c r="AF475">
        <v>1</v>
      </c>
      <c r="AG475">
        <v>1</v>
      </c>
      <c r="AH475">
        <v>1</v>
      </c>
      <c r="AI475">
        <v>1</v>
      </c>
      <c r="AJ475">
        <v>1</v>
      </c>
      <c r="AK475">
        <v>1</v>
      </c>
      <c r="AL475">
        <v>1</v>
      </c>
      <c r="AM475">
        <v>1</v>
      </c>
      <c r="AN475">
        <v>1</v>
      </c>
      <c r="AO475">
        <v>5</v>
      </c>
      <c r="AP475">
        <v>5</v>
      </c>
      <c r="AQ475">
        <v>5</v>
      </c>
      <c r="AR475">
        <v>10</v>
      </c>
      <c r="AS475">
        <v>10</v>
      </c>
      <c r="AT475">
        <v>10</v>
      </c>
      <c r="AU475">
        <v>15</v>
      </c>
      <c r="AV475">
        <v>15</v>
      </c>
      <c r="AW475">
        <v>10</v>
      </c>
      <c r="AX475">
        <v>5</v>
      </c>
      <c r="AY475">
        <v>5</v>
      </c>
      <c r="AZ475">
        <v>90</v>
      </c>
      <c r="BA475">
        <v>5</v>
      </c>
      <c r="BB475">
        <v>5</v>
      </c>
      <c r="BC475">
        <v>5</v>
      </c>
      <c r="BD475">
        <v>10</v>
      </c>
      <c r="BE475">
        <v>10</v>
      </c>
      <c r="BF475">
        <v>15</v>
      </c>
      <c r="BG475">
        <v>15</v>
      </c>
      <c r="BH475">
        <v>10</v>
      </c>
      <c r="BI475">
        <v>5</v>
      </c>
      <c r="BJ475">
        <v>5</v>
      </c>
      <c r="BK475">
        <v>85</v>
      </c>
      <c r="BL475">
        <v>3</v>
      </c>
      <c r="BM475">
        <v>3</v>
      </c>
      <c r="BN475">
        <v>3</v>
      </c>
    </row>
    <row r="476" spans="1:66" x14ac:dyDescent="0.2">
      <c r="A476">
        <v>475</v>
      </c>
      <c r="B476">
        <v>330751</v>
      </c>
      <c r="C476">
        <v>2</v>
      </c>
      <c r="D476">
        <v>16828020</v>
      </c>
      <c r="E476" s="1">
        <v>42178</v>
      </c>
      <c r="F476" s="1">
        <v>42182</v>
      </c>
      <c r="G476">
        <v>4</v>
      </c>
      <c r="H476">
        <v>0</v>
      </c>
      <c r="I476">
        <v>0</v>
      </c>
      <c r="J476">
        <v>68.900000000000006</v>
      </c>
      <c r="K476" t="s">
        <v>155</v>
      </c>
      <c r="L476" t="s">
        <v>167</v>
      </c>
      <c r="M476">
        <v>3</v>
      </c>
      <c r="N476">
        <v>0</v>
      </c>
      <c r="O476">
        <v>0</v>
      </c>
      <c r="P476">
        <v>1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15</v>
      </c>
      <c r="Y476">
        <v>2</v>
      </c>
      <c r="Z476">
        <v>2</v>
      </c>
      <c r="AA476">
        <v>0</v>
      </c>
      <c r="AB476">
        <v>0</v>
      </c>
      <c r="AC476">
        <v>0</v>
      </c>
      <c r="AD476">
        <v>1</v>
      </c>
      <c r="AE476">
        <v>1</v>
      </c>
      <c r="AF476">
        <v>1</v>
      </c>
      <c r="AG476">
        <v>1</v>
      </c>
      <c r="AH476">
        <v>1</v>
      </c>
      <c r="AI476">
        <v>1</v>
      </c>
      <c r="AJ476">
        <v>1</v>
      </c>
      <c r="AK476">
        <v>1</v>
      </c>
      <c r="AL476">
        <v>1</v>
      </c>
      <c r="AM476">
        <v>1</v>
      </c>
      <c r="AN476">
        <v>1</v>
      </c>
      <c r="AO476">
        <v>0</v>
      </c>
      <c r="AP476">
        <v>5</v>
      </c>
      <c r="AQ476">
        <v>10</v>
      </c>
      <c r="AR476">
        <v>0</v>
      </c>
      <c r="AS476">
        <v>10</v>
      </c>
      <c r="AT476">
        <v>10</v>
      </c>
      <c r="AU476">
        <v>15</v>
      </c>
      <c r="AV476">
        <v>15</v>
      </c>
      <c r="AW476">
        <v>10</v>
      </c>
      <c r="AX476">
        <v>10</v>
      </c>
      <c r="AY476">
        <v>5</v>
      </c>
      <c r="AZ476">
        <v>90</v>
      </c>
      <c r="BA476">
        <v>5</v>
      </c>
      <c r="BB476">
        <v>10</v>
      </c>
      <c r="BC476">
        <v>0</v>
      </c>
      <c r="BD476">
        <v>10</v>
      </c>
      <c r="BE476">
        <v>10</v>
      </c>
      <c r="BF476">
        <v>15</v>
      </c>
      <c r="BG476">
        <v>15</v>
      </c>
      <c r="BH476">
        <v>10</v>
      </c>
      <c r="BI476">
        <v>10</v>
      </c>
      <c r="BJ476">
        <v>5</v>
      </c>
      <c r="BK476">
        <v>90</v>
      </c>
      <c r="BL476">
        <v>3</v>
      </c>
      <c r="BM476">
        <v>3</v>
      </c>
      <c r="BN476">
        <v>1</v>
      </c>
    </row>
    <row r="477" spans="1:66" x14ac:dyDescent="0.2">
      <c r="A477">
        <v>476</v>
      </c>
      <c r="B477">
        <v>535311</v>
      </c>
      <c r="C477">
        <v>1</v>
      </c>
      <c r="D477">
        <v>16611355</v>
      </c>
      <c r="E477" s="1">
        <v>42150</v>
      </c>
      <c r="F477" s="1">
        <v>42156</v>
      </c>
      <c r="G477">
        <v>6</v>
      </c>
      <c r="H477">
        <v>0</v>
      </c>
      <c r="I477">
        <v>0</v>
      </c>
      <c r="J477">
        <v>73.900000000000006</v>
      </c>
      <c r="K477" t="s">
        <v>179</v>
      </c>
      <c r="L477" t="s">
        <v>161</v>
      </c>
      <c r="M477">
        <v>3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14.1</v>
      </c>
      <c r="Y477">
        <v>4</v>
      </c>
      <c r="Z477">
        <v>0</v>
      </c>
      <c r="AA477">
        <v>1</v>
      </c>
      <c r="AB477">
        <v>0</v>
      </c>
      <c r="AC477">
        <v>0</v>
      </c>
      <c r="AD477">
        <v>1</v>
      </c>
      <c r="AE477">
        <v>1</v>
      </c>
      <c r="AF477">
        <v>1</v>
      </c>
      <c r="AG477">
        <v>1</v>
      </c>
      <c r="AH477">
        <v>1</v>
      </c>
      <c r="AI477">
        <v>1</v>
      </c>
      <c r="AJ477">
        <v>1</v>
      </c>
      <c r="AK477">
        <v>0</v>
      </c>
      <c r="AL477">
        <v>0</v>
      </c>
      <c r="AM477">
        <v>1</v>
      </c>
      <c r="AN477">
        <v>1</v>
      </c>
      <c r="AO477">
        <v>2</v>
      </c>
      <c r="AP477">
        <v>5</v>
      </c>
      <c r="AQ477">
        <v>5</v>
      </c>
      <c r="AR477">
        <v>5</v>
      </c>
      <c r="AS477">
        <v>10</v>
      </c>
      <c r="AT477">
        <v>10</v>
      </c>
      <c r="AU477">
        <v>15</v>
      </c>
      <c r="AV477">
        <v>15</v>
      </c>
      <c r="AW477">
        <v>10</v>
      </c>
      <c r="AX477">
        <v>10</v>
      </c>
      <c r="AY477">
        <v>5</v>
      </c>
      <c r="AZ477">
        <v>90</v>
      </c>
      <c r="BA477">
        <v>5</v>
      </c>
      <c r="BB477">
        <v>5</v>
      </c>
      <c r="BC477">
        <v>5</v>
      </c>
      <c r="BD477">
        <v>10</v>
      </c>
      <c r="BE477">
        <v>10</v>
      </c>
      <c r="BF477">
        <v>15</v>
      </c>
      <c r="BG477">
        <v>15</v>
      </c>
      <c r="BH477">
        <v>10</v>
      </c>
      <c r="BI477">
        <v>10</v>
      </c>
      <c r="BJ477">
        <v>5</v>
      </c>
      <c r="BK477">
        <v>90</v>
      </c>
      <c r="BL477">
        <v>3</v>
      </c>
      <c r="BM477">
        <v>3</v>
      </c>
      <c r="BN477">
        <v>1</v>
      </c>
    </row>
    <row r="478" spans="1:66" x14ac:dyDescent="0.2">
      <c r="A478">
        <v>477</v>
      </c>
      <c r="B478">
        <v>333519</v>
      </c>
      <c r="C478">
        <v>1</v>
      </c>
      <c r="D478">
        <v>16788887</v>
      </c>
      <c r="E478" s="1">
        <v>42170</v>
      </c>
      <c r="F478" s="1">
        <v>42173</v>
      </c>
      <c r="G478">
        <v>3</v>
      </c>
      <c r="H478">
        <v>0</v>
      </c>
      <c r="I478">
        <v>0</v>
      </c>
      <c r="J478">
        <v>83.4</v>
      </c>
      <c r="K478" t="s">
        <v>155</v>
      </c>
      <c r="L478" t="s">
        <v>156</v>
      </c>
      <c r="M478">
        <v>2</v>
      </c>
      <c r="N478">
        <v>0</v>
      </c>
      <c r="O478">
        <v>0</v>
      </c>
      <c r="P478">
        <v>0</v>
      </c>
      <c r="Q478">
        <v>1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13.7</v>
      </c>
      <c r="Y478">
        <v>4</v>
      </c>
      <c r="Z478">
        <v>2</v>
      </c>
      <c r="AA478">
        <v>0</v>
      </c>
      <c r="AB478">
        <v>0</v>
      </c>
      <c r="AC478">
        <v>0</v>
      </c>
      <c r="AD478">
        <v>1</v>
      </c>
      <c r="AE478">
        <v>1</v>
      </c>
      <c r="AF478">
        <v>1</v>
      </c>
      <c r="AG478">
        <v>1</v>
      </c>
      <c r="AH478">
        <v>1</v>
      </c>
      <c r="AI478">
        <v>1</v>
      </c>
      <c r="AJ478">
        <v>1</v>
      </c>
      <c r="AK478">
        <v>1</v>
      </c>
      <c r="AL478">
        <v>1</v>
      </c>
      <c r="AM478">
        <v>1</v>
      </c>
      <c r="AN478">
        <v>1</v>
      </c>
      <c r="AO478">
        <v>0</v>
      </c>
      <c r="AP478">
        <v>5</v>
      </c>
      <c r="AQ478">
        <v>10</v>
      </c>
      <c r="AR478">
        <v>10</v>
      </c>
      <c r="AS478">
        <v>10</v>
      </c>
      <c r="AT478">
        <v>10</v>
      </c>
      <c r="AU478">
        <v>15</v>
      </c>
      <c r="AV478">
        <v>15</v>
      </c>
      <c r="AW478">
        <v>10</v>
      </c>
      <c r="AX478">
        <v>10</v>
      </c>
      <c r="AY478">
        <v>5</v>
      </c>
      <c r="AZ478">
        <v>100</v>
      </c>
      <c r="BA478">
        <v>5</v>
      </c>
      <c r="BB478">
        <v>0</v>
      </c>
      <c r="BC478">
        <v>10</v>
      </c>
      <c r="BD478">
        <v>10</v>
      </c>
      <c r="BE478">
        <v>10</v>
      </c>
      <c r="BF478">
        <v>15</v>
      </c>
      <c r="BG478">
        <v>15</v>
      </c>
      <c r="BH478">
        <v>10</v>
      </c>
      <c r="BI478">
        <v>10</v>
      </c>
      <c r="BJ478">
        <v>5</v>
      </c>
      <c r="BK478">
        <v>90</v>
      </c>
      <c r="BL478">
        <v>5</v>
      </c>
      <c r="BM478">
        <v>3</v>
      </c>
      <c r="BN478">
        <v>1</v>
      </c>
    </row>
    <row r="479" spans="1:66" x14ac:dyDescent="0.2">
      <c r="A479">
        <v>478</v>
      </c>
      <c r="B479">
        <v>1004326</v>
      </c>
      <c r="C479">
        <v>1</v>
      </c>
      <c r="D479">
        <v>16782294</v>
      </c>
      <c r="E479" s="1">
        <v>42169</v>
      </c>
      <c r="F479" s="1">
        <v>42175</v>
      </c>
      <c r="G479">
        <v>6</v>
      </c>
      <c r="H479">
        <v>0</v>
      </c>
      <c r="I479">
        <v>0</v>
      </c>
      <c r="J479">
        <v>69.8</v>
      </c>
      <c r="K479" t="s">
        <v>181</v>
      </c>
      <c r="L479" t="s">
        <v>156</v>
      </c>
      <c r="M479">
        <v>2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12.5</v>
      </c>
      <c r="Y479">
        <v>0</v>
      </c>
      <c r="Z479">
        <v>1</v>
      </c>
      <c r="AA479">
        <v>0</v>
      </c>
      <c r="AB479">
        <v>0</v>
      </c>
      <c r="AC479">
        <v>0</v>
      </c>
      <c r="AD479">
        <v>0</v>
      </c>
      <c r="AE479">
        <v>1</v>
      </c>
      <c r="AF479">
        <v>1</v>
      </c>
      <c r="AG479">
        <v>1</v>
      </c>
      <c r="AH479">
        <v>1</v>
      </c>
      <c r="AI479">
        <v>1</v>
      </c>
      <c r="AJ479">
        <v>1</v>
      </c>
      <c r="AK479">
        <v>1</v>
      </c>
      <c r="AL479">
        <v>1</v>
      </c>
      <c r="AM479">
        <v>1</v>
      </c>
      <c r="AN479">
        <v>1</v>
      </c>
      <c r="AO479">
        <v>0</v>
      </c>
      <c r="AP479">
        <v>5</v>
      </c>
      <c r="AQ479">
        <v>10</v>
      </c>
      <c r="AR479">
        <v>10</v>
      </c>
      <c r="AS479">
        <v>10</v>
      </c>
      <c r="AT479">
        <v>10</v>
      </c>
      <c r="AU479">
        <v>15</v>
      </c>
      <c r="AV479">
        <v>15</v>
      </c>
      <c r="AW479">
        <v>10</v>
      </c>
      <c r="AX479">
        <v>10</v>
      </c>
      <c r="AY479">
        <v>5</v>
      </c>
      <c r="AZ479">
        <v>100</v>
      </c>
      <c r="BA479">
        <v>0</v>
      </c>
      <c r="BB479">
        <v>0</v>
      </c>
      <c r="BC479">
        <v>0</v>
      </c>
      <c r="BD479">
        <v>10</v>
      </c>
      <c r="BE479">
        <v>5</v>
      </c>
      <c r="BF479">
        <v>10</v>
      </c>
      <c r="BG479">
        <v>10</v>
      </c>
      <c r="BH479">
        <v>10</v>
      </c>
      <c r="BI479">
        <v>0</v>
      </c>
      <c r="BJ479">
        <v>0</v>
      </c>
      <c r="BK479">
        <v>45</v>
      </c>
      <c r="BL479">
        <v>5</v>
      </c>
      <c r="BM479">
        <v>2</v>
      </c>
      <c r="BN479">
        <v>1</v>
      </c>
    </row>
    <row r="480" spans="1:66" x14ac:dyDescent="0.2">
      <c r="A480">
        <v>479</v>
      </c>
      <c r="B480">
        <v>1388034</v>
      </c>
      <c r="C480">
        <v>2</v>
      </c>
      <c r="D480">
        <v>16780737</v>
      </c>
      <c r="E480" s="1">
        <v>42169</v>
      </c>
      <c r="F480" s="1">
        <v>42173</v>
      </c>
      <c r="G480">
        <v>4</v>
      </c>
      <c r="H480">
        <v>0</v>
      </c>
      <c r="I480">
        <v>0</v>
      </c>
      <c r="J480">
        <v>90.1</v>
      </c>
      <c r="K480" t="s">
        <v>169</v>
      </c>
      <c r="L480" t="s">
        <v>156</v>
      </c>
      <c r="M480">
        <v>5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12.1</v>
      </c>
      <c r="Y480">
        <v>5</v>
      </c>
      <c r="Z480">
        <v>0</v>
      </c>
      <c r="AA480">
        <v>0</v>
      </c>
      <c r="AB480">
        <v>1</v>
      </c>
      <c r="AC480">
        <v>1</v>
      </c>
      <c r="AD480">
        <v>0</v>
      </c>
      <c r="AE480">
        <v>1</v>
      </c>
      <c r="AF480">
        <v>1</v>
      </c>
      <c r="AG480">
        <v>1</v>
      </c>
      <c r="AH480">
        <v>1</v>
      </c>
      <c r="AI480">
        <v>1</v>
      </c>
      <c r="AJ480">
        <v>1</v>
      </c>
      <c r="AK480">
        <v>1</v>
      </c>
      <c r="AL480">
        <v>1</v>
      </c>
      <c r="AM480">
        <v>1</v>
      </c>
      <c r="AN480">
        <v>1</v>
      </c>
      <c r="AO480">
        <v>0</v>
      </c>
      <c r="AP480">
        <v>5</v>
      </c>
      <c r="AQ480">
        <v>10</v>
      </c>
      <c r="AR480">
        <v>10</v>
      </c>
      <c r="AS480">
        <v>10</v>
      </c>
      <c r="AT480">
        <v>10</v>
      </c>
      <c r="AU480">
        <v>15</v>
      </c>
      <c r="AV480">
        <v>15</v>
      </c>
      <c r="AW480">
        <v>10</v>
      </c>
      <c r="AX480">
        <v>10</v>
      </c>
      <c r="AY480">
        <v>5</v>
      </c>
      <c r="AZ480">
        <v>100</v>
      </c>
      <c r="BA480">
        <v>5</v>
      </c>
      <c r="BB480">
        <v>10</v>
      </c>
      <c r="BC480">
        <v>10</v>
      </c>
      <c r="BD480">
        <v>10</v>
      </c>
      <c r="BE480">
        <v>10</v>
      </c>
      <c r="BF480">
        <v>15</v>
      </c>
      <c r="BG480">
        <v>15</v>
      </c>
      <c r="BH480">
        <v>10</v>
      </c>
      <c r="BI480">
        <v>5</v>
      </c>
      <c r="BJ480">
        <v>5</v>
      </c>
      <c r="BK480">
        <v>95</v>
      </c>
      <c r="BL480">
        <v>5</v>
      </c>
      <c r="BM480">
        <v>4</v>
      </c>
      <c r="BN480">
        <v>1</v>
      </c>
    </row>
    <row r="481" spans="1:66" x14ac:dyDescent="0.2">
      <c r="A481">
        <v>480</v>
      </c>
      <c r="B481">
        <v>474668</v>
      </c>
      <c r="C481">
        <v>1</v>
      </c>
      <c r="D481">
        <v>16794477</v>
      </c>
      <c r="E481" s="1">
        <v>42170</v>
      </c>
      <c r="F481" s="1">
        <v>42179</v>
      </c>
      <c r="G481">
        <v>9</v>
      </c>
      <c r="H481">
        <v>0</v>
      </c>
      <c r="I481">
        <v>0</v>
      </c>
      <c r="J481">
        <v>92.1</v>
      </c>
      <c r="K481" t="s">
        <v>179</v>
      </c>
      <c r="L481" t="s">
        <v>162</v>
      </c>
      <c r="M481">
        <v>2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1</v>
      </c>
      <c r="T481">
        <v>0</v>
      </c>
      <c r="U481">
        <v>0</v>
      </c>
      <c r="V481">
        <v>0</v>
      </c>
      <c r="W481">
        <v>0</v>
      </c>
      <c r="X481">
        <v>11.8</v>
      </c>
      <c r="Y481">
        <v>11</v>
      </c>
      <c r="Z481">
        <v>0</v>
      </c>
      <c r="AA481">
        <v>0</v>
      </c>
      <c r="AB481">
        <v>1</v>
      </c>
      <c r="AC481">
        <v>1</v>
      </c>
      <c r="AD481">
        <v>1</v>
      </c>
      <c r="AE481">
        <v>0</v>
      </c>
      <c r="AF481">
        <v>0</v>
      </c>
      <c r="AG481">
        <v>1</v>
      </c>
      <c r="AH481">
        <v>0</v>
      </c>
      <c r="AI481">
        <v>1</v>
      </c>
      <c r="AJ481">
        <v>0</v>
      </c>
      <c r="AK481">
        <v>1</v>
      </c>
      <c r="AL481">
        <v>0</v>
      </c>
      <c r="AM481">
        <v>1</v>
      </c>
      <c r="AN481">
        <v>0</v>
      </c>
      <c r="AO481">
        <v>6</v>
      </c>
      <c r="AP481">
        <v>5</v>
      </c>
      <c r="AQ481">
        <v>5</v>
      </c>
      <c r="AR481">
        <v>5</v>
      </c>
      <c r="AS481">
        <v>10</v>
      </c>
      <c r="AT481">
        <v>10</v>
      </c>
      <c r="AU481">
        <v>15</v>
      </c>
      <c r="AV481">
        <v>15</v>
      </c>
      <c r="AW481">
        <v>10</v>
      </c>
      <c r="AX481">
        <v>10</v>
      </c>
      <c r="AY481">
        <v>5</v>
      </c>
      <c r="AZ481">
        <v>90</v>
      </c>
      <c r="BA481">
        <v>0</v>
      </c>
      <c r="BB481">
        <v>0</v>
      </c>
      <c r="BC481">
        <v>0</v>
      </c>
      <c r="BD481">
        <v>0</v>
      </c>
      <c r="BE481">
        <v>5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5</v>
      </c>
      <c r="BL481">
        <v>3</v>
      </c>
      <c r="BM481">
        <v>1</v>
      </c>
      <c r="BN481">
        <v>3</v>
      </c>
    </row>
    <row r="482" spans="1:66" x14ac:dyDescent="0.2">
      <c r="A482">
        <v>481</v>
      </c>
      <c r="B482">
        <v>1468133</v>
      </c>
      <c r="C482">
        <v>2</v>
      </c>
      <c r="D482">
        <v>16469436</v>
      </c>
      <c r="E482" s="1">
        <v>42164</v>
      </c>
      <c r="F482" s="1">
        <v>42166</v>
      </c>
      <c r="G482">
        <v>2</v>
      </c>
      <c r="H482">
        <v>0</v>
      </c>
      <c r="I482">
        <v>0</v>
      </c>
      <c r="J482">
        <v>68</v>
      </c>
      <c r="K482" t="s">
        <v>181</v>
      </c>
      <c r="L482" t="s">
        <v>167</v>
      </c>
      <c r="M482">
        <v>1</v>
      </c>
      <c r="N482">
        <v>0</v>
      </c>
      <c r="O482">
        <v>0</v>
      </c>
      <c r="P482">
        <v>1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13.2</v>
      </c>
      <c r="Y482">
        <v>2</v>
      </c>
      <c r="Z482">
        <v>0</v>
      </c>
      <c r="AA482">
        <v>0</v>
      </c>
      <c r="AB482">
        <v>1</v>
      </c>
      <c r="AC482">
        <v>1</v>
      </c>
      <c r="AD482">
        <v>0</v>
      </c>
      <c r="AE482">
        <v>1</v>
      </c>
      <c r="AF482">
        <v>1</v>
      </c>
      <c r="AG482">
        <v>1</v>
      </c>
      <c r="AH482">
        <v>1</v>
      </c>
      <c r="AI482">
        <v>1</v>
      </c>
      <c r="AJ482">
        <v>1</v>
      </c>
      <c r="AK482">
        <v>1</v>
      </c>
      <c r="AL482">
        <v>1</v>
      </c>
      <c r="AM482">
        <v>1</v>
      </c>
      <c r="AN482">
        <v>1</v>
      </c>
      <c r="AO482">
        <v>0</v>
      </c>
      <c r="AP482">
        <v>5</v>
      </c>
      <c r="AQ482">
        <v>10</v>
      </c>
      <c r="AR482">
        <v>10</v>
      </c>
      <c r="AS482">
        <v>10</v>
      </c>
      <c r="AT482">
        <v>10</v>
      </c>
      <c r="AU482">
        <v>15</v>
      </c>
      <c r="AV482">
        <v>15</v>
      </c>
      <c r="AW482">
        <v>10</v>
      </c>
      <c r="AX482">
        <v>10</v>
      </c>
      <c r="AY482">
        <v>5</v>
      </c>
      <c r="AZ482">
        <v>100</v>
      </c>
      <c r="BA482">
        <v>5</v>
      </c>
      <c r="BB482">
        <v>10</v>
      </c>
      <c r="BC482">
        <v>0</v>
      </c>
      <c r="BD482">
        <v>10</v>
      </c>
      <c r="BE482">
        <v>5</v>
      </c>
      <c r="BF482">
        <v>10</v>
      </c>
      <c r="BG482">
        <v>10</v>
      </c>
      <c r="BH482">
        <v>5</v>
      </c>
      <c r="BI482">
        <v>5</v>
      </c>
      <c r="BJ482">
        <v>5</v>
      </c>
      <c r="BK482">
        <v>65</v>
      </c>
      <c r="BL482">
        <v>5</v>
      </c>
      <c r="BM482">
        <v>3</v>
      </c>
      <c r="BN482">
        <v>1</v>
      </c>
    </row>
    <row r="483" spans="1:66" x14ac:dyDescent="0.2">
      <c r="A483">
        <v>482</v>
      </c>
      <c r="B483">
        <v>1809987</v>
      </c>
      <c r="C483">
        <v>2</v>
      </c>
      <c r="D483">
        <v>16482159</v>
      </c>
      <c r="E483" s="1">
        <v>42136</v>
      </c>
      <c r="F483" s="1">
        <v>42138</v>
      </c>
      <c r="G483">
        <v>2</v>
      </c>
      <c r="H483">
        <v>0</v>
      </c>
      <c r="I483">
        <v>0</v>
      </c>
      <c r="J483">
        <v>63.5</v>
      </c>
      <c r="K483" t="s">
        <v>181</v>
      </c>
      <c r="L483" t="s">
        <v>162</v>
      </c>
      <c r="M483">
        <v>4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1</v>
      </c>
      <c r="T483">
        <v>0</v>
      </c>
      <c r="U483">
        <v>0</v>
      </c>
      <c r="V483">
        <v>0</v>
      </c>
      <c r="W483">
        <v>0</v>
      </c>
      <c r="X483">
        <v>13.9</v>
      </c>
      <c r="Y483">
        <v>6</v>
      </c>
      <c r="Z483">
        <v>0</v>
      </c>
      <c r="AA483">
        <v>0</v>
      </c>
      <c r="AB483">
        <v>0</v>
      </c>
      <c r="AC483">
        <v>0</v>
      </c>
      <c r="AD483">
        <v>1</v>
      </c>
      <c r="AE483">
        <v>1</v>
      </c>
      <c r="AF483">
        <v>1</v>
      </c>
      <c r="AG483">
        <v>1</v>
      </c>
      <c r="AH483">
        <v>1</v>
      </c>
      <c r="AI483">
        <v>1</v>
      </c>
      <c r="AJ483">
        <v>1</v>
      </c>
      <c r="AK483">
        <v>1</v>
      </c>
      <c r="AL483">
        <v>1</v>
      </c>
      <c r="AM483">
        <v>1</v>
      </c>
      <c r="AN483">
        <v>1</v>
      </c>
      <c r="AO483">
        <v>0</v>
      </c>
      <c r="AP483">
        <v>5</v>
      </c>
      <c r="AQ483">
        <v>10</v>
      </c>
      <c r="AR483">
        <v>10</v>
      </c>
      <c r="AS483">
        <v>10</v>
      </c>
      <c r="AT483">
        <v>10</v>
      </c>
      <c r="AU483">
        <v>15</v>
      </c>
      <c r="AV483">
        <v>15</v>
      </c>
      <c r="AW483">
        <v>10</v>
      </c>
      <c r="AX483">
        <v>10</v>
      </c>
      <c r="AY483">
        <v>5</v>
      </c>
      <c r="AZ483">
        <v>100</v>
      </c>
      <c r="BA483">
        <v>5</v>
      </c>
      <c r="BB483">
        <v>10</v>
      </c>
      <c r="BC483">
        <v>0</v>
      </c>
      <c r="BD483">
        <v>10</v>
      </c>
      <c r="BE483">
        <v>10</v>
      </c>
      <c r="BF483">
        <v>15</v>
      </c>
      <c r="BG483">
        <v>15</v>
      </c>
      <c r="BH483">
        <v>5</v>
      </c>
      <c r="BI483">
        <v>5</v>
      </c>
      <c r="BJ483">
        <v>0</v>
      </c>
      <c r="BK483">
        <v>75</v>
      </c>
      <c r="BL483">
        <v>5</v>
      </c>
      <c r="BM483">
        <v>3</v>
      </c>
      <c r="BN483">
        <v>1</v>
      </c>
    </row>
    <row r="484" spans="1:66" x14ac:dyDescent="0.2">
      <c r="A484">
        <v>483</v>
      </c>
      <c r="B484">
        <v>337562</v>
      </c>
      <c r="C484">
        <v>2</v>
      </c>
      <c r="D484">
        <v>16636541</v>
      </c>
      <c r="E484" s="1">
        <v>42152</v>
      </c>
      <c r="F484" s="1">
        <v>42156</v>
      </c>
      <c r="G484">
        <v>4</v>
      </c>
      <c r="H484">
        <v>0</v>
      </c>
      <c r="I484">
        <v>0</v>
      </c>
      <c r="J484">
        <v>71.3</v>
      </c>
      <c r="K484" t="s">
        <v>181</v>
      </c>
      <c r="L484" t="s">
        <v>156</v>
      </c>
      <c r="M484">
        <v>2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8.9</v>
      </c>
      <c r="Y484">
        <v>6</v>
      </c>
      <c r="Z484">
        <v>5</v>
      </c>
      <c r="AA484">
        <v>0</v>
      </c>
      <c r="AB484">
        <v>0</v>
      </c>
      <c r="AC484">
        <v>0</v>
      </c>
      <c r="AD484">
        <v>1</v>
      </c>
      <c r="AE484">
        <v>1</v>
      </c>
      <c r="AF484">
        <v>1</v>
      </c>
      <c r="AG484">
        <v>1</v>
      </c>
      <c r="AH484">
        <v>1</v>
      </c>
      <c r="AI484">
        <v>1</v>
      </c>
      <c r="AJ484">
        <v>1</v>
      </c>
      <c r="AK484">
        <v>1</v>
      </c>
      <c r="AL484">
        <v>1</v>
      </c>
      <c r="AM484">
        <v>1</v>
      </c>
      <c r="AN484">
        <v>1</v>
      </c>
      <c r="AO484">
        <v>0</v>
      </c>
      <c r="AP484">
        <v>5</v>
      </c>
      <c r="AQ484">
        <v>10</v>
      </c>
      <c r="AR484">
        <v>10</v>
      </c>
      <c r="AS484">
        <v>10</v>
      </c>
      <c r="AT484">
        <v>10</v>
      </c>
      <c r="AU484">
        <v>15</v>
      </c>
      <c r="AV484">
        <v>15</v>
      </c>
      <c r="AW484">
        <v>10</v>
      </c>
      <c r="AX484">
        <v>10</v>
      </c>
      <c r="AY484">
        <v>5</v>
      </c>
      <c r="AZ484">
        <v>100</v>
      </c>
      <c r="BA484">
        <v>5</v>
      </c>
      <c r="BB484">
        <v>10</v>
      </c>
      <c r="BC484">
        <v>10</v>
      </c>
      <c r="BD484">
        <v>10</v>
      </c>
      <c r="BE484">
        <v>10</v>
      </c>
      <c r="BF484">
        <v>10</v>
      </c>
      <c r="BG484">
        <v>15</v>
      </c>
      <c r="BH484">
        <v>15</v>
      </c>
      <c r="BI484">
        <v>10</v>
      </c>
      <c r="BJ484">
        <v>5</v>
      </c>
      <c r="BK484">
        <v>100</v>
      </c>
      <c r="BL484">
        <v>5</v>
      </c>
      <c r="BM484">
        <v>5</v>
      </c>
      <c r="BN484">
        <v>1</v>
      </c>
    </row>
    <row r="485" spans="1:66" x14ac:dyDescent="0.2">
      <c r="A485">
        <v>484</v>
      </c>
      <c r="B485">
        <v>1808734</v>
      </c>
      <c r="C485">
        <v>2</v>
      </c>
      <c r="D485">
        <v>16604546</v>
      </c>
      <c r="E485" s="1">
        <v>42151</v>
      </c>
      <c r="F485" s="1">
        <v>42153</v>
      </c>
      <c r="G485">
        <v>2</v>
      </c>
      <c r="H485">
        <v>0</v>
      </c>
      <c r="I485">
        <v>0</v>
      </c>
      <c r="J485">
        <v>60.4</v>
      </c>
      <c r="K485" t="s">
        <v>181</v>
      </c>
      <c r="L485" t="s">
        <v>180</v>
      </c>
      <c r="M485">
        <v>3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1</v>
      </c>
      <c r="V485">
        <v>0</v>
      </c>
      <c r="W485">
        <v>0</v>
      </c>
      <c r="X485">
        <v>12.4</v>
      </c>
      <c r="Y485">
        <v>2</v>
      </c>
      <c r="Z485">
        <v>2</v>
      </c>
      <c r="AA485">
        <v>0</v>
      </c>
      <c r="AB485">
        <v>0</v>
      </c>
      <c r="AC485">
        <v>0</v>
      </c>
      <c r="AD485">
        <v>0</v>
      </c>
      <c r="AE485">
        <v>1</v>
      </c>
      <c r="AF485">
        <v>1</v>
      </c>
      <c r="AG485">
        <v>1</v>
      </c>
      <c r="AH485">
        <v>1</v>
      </c>
      <c r="AI485">
        <v>1</v>
      </c>
      <c r="AJ485">
        <v>1</v>
      </c>
      <c r="AK485">
        <v>1</v>
      </c>
      <c r="AL485">
        <v>1</v>
      </c>
      <c r="AM485">
        <v>1</v>
      </c>
      <c r="AN485">
        <v>1</v>
      </c>
      <c r="AO485">
        <v>0</v>
      </c>
      <c r="AP485">
        <v>5</v>
      </c>
      <c r="AQ485">
        <v>10</v>
      </c>
      <c r="AR485">
        <v>10</v>
      </c>
      <c r="AS485">
        <v>10</v>
      </c>
      <c r="AT485">
        <v>10</v>
      </c>
      <c r="AU485">
        <v>15</v>
      </c>
      <c r="AV485">
        <v>15</v>
      </c>
      <c r="AW485">
        <v>10</v>
      </c>
      <c r="AX485">
        <v>10</v>
      </c>
      <c r="AY485">
        <v>5</v>
      </c>
      <c r="AZ485">
        <v>100</v>
      </c>
      <c r="BA485">
        <v>5</v>
      </c>
      <c r="BB485">
        <v>10</v>
      </c>
      <c r="BC485">
        <v>10</v>
      </c>
      <c r="BD485">
        <v>10</v>
      </c>
      <c r="BE485">
        <v>10</v>
      </c>
      <c r="BF485">
        <v>15</v>
      </c>
      <c r="BG485">
        <v>15</v>
      </c>
      <c r="BH485">
        <v>10</v>
      </c>
      <c r="BI485">
        <v>10</v>
      </c>
      <c r="BJ485">
        <v>5</v>
      </c>
      <c r="BK485">
        <v>100</v>
      </c>
      <c r="BL485">
        <v>5</v>
      </c>
      <c r="BM485">
        <v>5</v>
      </c>
      <c r="BN485">
        <v>1</v>
      </c>
    </row>
    <row r="486" spans="1:66" x14ac:dyDescent="0.2">
      <c r="A486">
        <v>485</v>
      </c>
      <c r="B486">
        <v>846203</v>
      </c>
      <c r="C486">
        <v>1</v>
      </c>
      <c r="D486">
        <v>16616929</v>
      </c>
      <c r="E486" s="1">
        <v>42150</v>
      </c>
      <c r="F486" s="1">
        <v>42153</v>
      </c>
      <c r="G486">
        <v>3</v>
      </c>
      <c r="H486">
        <v>0</v>
      </c>
      <c r="I486">
        <v>0</v>
      </c>
      <c r="J486">
        <v>93.4</v>
      </c>
      <c r="K486" t="s">
        <v>179</v>
      </c>
      <c r="L486" t="s">
        <v>166</v>
      </c>
      <c r="M486">
        <v>3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12.9</v>
      </c>
      <c r="Y486">
        <v>5</v>
      </c>
      <c r="Z486">
        <v>0</v>
      </c>
      <c r="AA486">
        <v>0</v>
      </c>
      <c r="AB486">
        <v>0</v>
      </c>
      <c r="AC486">
        <v>0</v>
      </c>
      <c r="AD486">
        <v>1</v>
      </c>
      <c r="AE486">
        <v>1</v>
      </c>
      <c r="AF486">
        <v>1</v>
      </c>
      <c r="AG486">
        <v>1</v>
      </c>
      <c r="AH486">
        <v>1</v>
      </c>
      <c r="AI486">
        <v>1</v>
      </c>
      <c r="AJ486">
        <v>1</v>
      </c>
      <c r="AK486">
        <v>1</v>
      </c>
      <c r="AL486">
        <v>0</v>
      </c>
      <c r="AM486">
        <v>1</v>
      </c>
      <c r="AN486">
        <v>1</v>
      </c>
      <c r="AO486">
        <v>1</v>
      </c>
      <c r="AP486">
        <v>5</v>
      </c>
      <c r="AQ486">
        <v>5</v>
      </c>
      <c r="AR486">
        <v>5</v>
      </c>
      <c r="AS486">
        <v>10</v>
      </c>
      <c r="AT486">
        <v>10</v>
      </c>
      <c r="AU486">
        <v>15</v>
      </c>
      <c r="AV486">
        <v>15</v>
      </c>
      <c r="AW486">
        <v>10</v>
      </c>
      <c r="AX486">
        <v>10</v>
      </c>
      <c r="AY486">
        <v>5</v>
      </c>
      <c r="AZ486">
        <v>90</v>
      </c>
      <c r="BA486">
        <v>5</v>
      </c>
      <c r="BB486">
        <v>5</v>
      </c>
      <c r="BC486">
        <v>5</v>
      </c>
      <c r="BD486">
        <v>10</v>
      </c>
      <c r="BE486">
        <v>10</v>
      </c>
      <c r="BF486">
        <v>15</v>
      </c>
      <c r="BG486">
        <v>15</v>
      </c>
      <c r="BH486">
        <v>10</v>
      </c>
      <c r="BI486">
        <v>10</v>
      </c>
      <c r="BJ486">
        <v>5</v>
      </c>
      <c r="BK486">
        <v>90</v>
      </c>
      <c r="BL486">
        <v>3</v>
      </c>
      <c r="BM486">
        <v>3</v>
      </c>
      <c r="BN486">
        <v>1</v>
      </c>
    </row>
    <row r="487" spans="1:66" x14ac:dyDescent="0.2">
      <c r="A487">
        <v>486</v>
      </c>
      <c r="B487">
        <v>1814441</v>
      </c>
      <c r="C487">
        <v>1</v>
      </c>
      <c r="D487">
        <v>16606496</v>
      </c>
      <c r="E487" s="1">
        <v>42150</v>
      </c>
      <c r="F487" s="1">
        <v>42152</v>
      </c>
      <c r="G487">
        <v>2</v>
      </c>
      <c r="H487">
        <v>0</v>
      </c>
      <c r="I487">
        <v>0</v>
      </c>
      <c r="J487">
        <v>84.8</v>
      </c>
      <c r="K487" t="s">
        <v>181</v>
      </c>
      <c r="L487" t="s">
        <v>167</v>
      </c>
      <c r="M487">
        <v>2</v>
      </c>
      <c r="N487">
        <v>0</v>
      </c>
      <c r="O487">
        <v>0</v>
      </c>
      <c r="P487">
        <v>1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13.5</v>
      </c>
      <c r="Y487">
        <v>7</v>
      </c>
      <c r="Z487">
        <v>0</v>
      </c>
      <c r="AA487">
        <v>0</v>
      </c>
      <c r="AB487">
        <v>1</v>
      </c>
      <c r="AC487">
        <v>1</v>
      </c>
      <c r="AD487">
        <v>0</v>
      </c>
      <c r="AE487">
        <v>0</v>
      </c>
      <c r="AF487">
        <v>1</v>
      </c>
      <c r="AG487">
        <v>1</v>
      </c>
      <c r="AH487">
        <v>1</v>
      </c>
      <c r="AI487">
        <v>1</v>
      </c>
      <c r="AJ487">
        <v>1</v>
      </c>
      <c r="AK487">
        <v>1</v>
      </c>
      <c r="AL487">
        <v>1</v>
      </c>
      <c r="AM487">
        <v>1</v>
      </c>
      <c r="AN487">
        <v>1</v>
      </c>
      <c r="AO487">
        <v>1</v>
      </c>
      <c r="AP487">
        <v>5</v>
      </c>
      <c r="AQ487">
        <v>10</v>
      </c>
      <c r="AR487">
        <v>5</v>
      </c>
      <c r="AS487">
        <v>10</v>
      </c>
      <c r="AT487">
        <v>10</v>
      </c>
      <c r="AU487">
        <v>15</v>
      </c>
      <c r="AV487">
        <v>15</v>
      </c>
      <c r="AW487">
        <v>10</v>
      </c>
      <c r="AX487">
        <v>10</v>
      </c>
      <c r="AY487">
        <v>5</v>
      </c>
      <c r="AZ487">
        <v>95</v>
      </c>
      <c r="BA487">
        <v>5</v>
      </c>
      <c r="BB487">
        <v>10</v>
      </c>
      <c r="BC487">
        <v>0</v>
      </c>
      <c r="BD487">
        <v>10</v>
      </c>
      <c r="BE487">
        <v>5</v>
      </c>
      <c r="BF487">
        <v>15</v>
      </c>
      <c r="BG487">
        <v>10</v>
      </c>
      <c r="BH487">
        <v>5</v>
      </c>
      <c r="BI487">
        <v>10</v>
      </c>
      <c r="BJ487">
        <v>5</v>
      </c>
      <c r="BK487">
        <v>75</v>
      </c>
      <c r="BL487">
        <v>4</v>
      </c>
      <c r="BM487">
        <v>3</v>
      </c>
      <c r="BN487">
        <v>1</v>
      </c>
    </row>
    <row r="488" spans="1:66" x14ac:dyDescent="0.2">
      <c r="A488">
        <v>487</v>
      </c>
      <c r="B488">
        <v>323604</v>
      </c>
      <c r="C488">
        <v>1</v>
      </c>
      <c r="D488">
        <v>16860742</v>
      </c>
      <c r="E488" s="1">
        <v>42178</v>
      </c>
      <c r="F488" s="1">
        <v>42180</v>
      </c>
      <c r="G488">
        <v>2</v>
      </c>
      <c r="H488">
        <v>0</v>
      </c>
      <c r="I488">
        <v>0</v>
      </c>
      <c r="J488">
        <v>64.3</v>
      </c>
      <c r="K488" t="s">
        <v>179</v>
      </c>
      <c r="L488" t="s">
        <v>161</v>
      </c>
      <c r="M488">
        <v>4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1</v>
      </c>
      <c r="T488">
        <v>0</v>
      </c>
      <c r="U488">
        <v>0</v>
      </c>
      <c r="V488">
        <v>0</v>
      </c>
      <c r="W488">
        <v>0</v>
      </c>
      <c r="X488">
        <v>13.5</v>
      </c>
      <c r="Y488">
        <v>5</v>
      </c>
      <c r="Z488">
        <v>0</v>
      </c>
      <c r="AA488">
        <v>0</v>
      </c>
      <c r="AB488">
        <v>1</v>
      </c>
      <c r="AC488">
        <v>1</v>
      </c>
      <c r="AD488">
        <v>1</v>
      </c>
      <c r="AE488">
        <v>1</v>
      </c>
      <c r="AF488">
        <v>1</v>
      </c>
      <c r="AG488">
        <v>1</v>
      </c>
      <c r="AH488">
        <v>1</v>
      </c>
      <c r="AI488">
        <v>1</v>
      </c>
      <c r="AJ488">
        <v>1</v>
      </c>
      <c r="AK488">
        <v>1</v>
      </c>
      <c r="AL488">
        <v>1</v>
      </c>
      <c r="AM488">
        <v>1</v>
      </c>
      <c r="AN488">
        <v>1</v>
      </c>
      <c r="AO488">
        <v>0</v>
      </c>
      <c r="AP488">
        <v>5</v>
      </c>
      <c r="AQ488">
        <v>10</v>
      </c>
      <c r="AR488">
        <v>5</v>
      </c>
      <c r="AS488">
        <v>10</v>
      </c>
      <c r="AT488">
        <v>10</v>
      </c>
      <c r="AU488">
        <v>15</v>
      </c>
      <c r="AV488">
        <v>15</v>
      </c>
      <c r="AW488">
        <v>10</v>
      </c>
      <c r="AX488">
        <v>10</v>
      </c>
      <c r="AY488">
        <v>5</v>
      </c>
      <c r="AZ488">
        <v>95</v>
      </c>
      <c r="BA488">
        <v>5</v>
      </c>
      <c r="BB488">
        <v>10</v>
      </c>
      <c r="BC488">
        <v>5</v>
      </c>
      <c r="BD488">
        <v>10</v>
      </c>
      <c r="BE488">
        <v>10</v>
      </c>
      <c r="BF488">
        <v>15</v>
      </c>
      <c r="BG488">
        <v>15</v>
      </c>
      <c r="BH488">
        <v>10</v>
      </c>
      <c r="BI488">
        <v>5</v>
      </c>
      <c r="BJ488">
        <v>5</v>
      </c>
      <c r="BK488">
        <v>90</v>
      </c>
      <c r="BL488">
        <v>4</v>
      </c>
      <c r="BM488">
        <v>3</v>
      </c>
      <c r="BN488">
        <v>1</v>
      </c>
    </row>
    <row r="489" spans="1:66" x14ac:dyDescent="0.2">
      <c r="A489">
        <v>488</v>
      </c>
      <c r="B489">
        <v>328889</v>
      </c>
      <c r="C489">
        <v>1</v>
      </c>
      <c r="D489">
        <v>16861051</v>
      </c>
      <c r="E489" s="1">
        <v>42178</v>
      </c>
      <c r="F489" s="1">
        <v>42179</v>
      </c>
      <c r="G489">
        <v>1</v>
      </c>
      <c r="H489">
        <v>0</v>
      </c>
      <c r="I489">
        <v>0</v>
      </c>
      <c r="J489">
        <v>87.6</v>
      </c>
      <c r="K489" t="s">
        <v>179</v>
      </c>
      <c r="L489" t="s">
        <v>161</v>
      </c>
      <c r="M489">
        <v>2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14.2</v>
      </c>
      <c r="Y489">
        <v>7</v>
      </c>
      <c r="Z489">
        <v>0</v>
      </c>
      <c r="AA489">
        <v>0</v>
      </c>
      <c r="AB489">
        <v>0</v>
      </c>
      <c r="AC489">
        <v>0</v>
      </c>
      <c r="AD489">
        <v>1</v>
      </c>
      <c r="AE489">
        <v>1</v>
      </c>
      <c r="AF489">
        <v>1</v>
      </c>
      <c r="AG489">
        <v>1</v>
      </c>
      <c r="AH489">
        <v>1</v>
      </c>
      <c r="AI489">
        <v>1</v>
      </c>
      <c r="AJ489">
        <v>1</v>
      </c>
      <c r="AK489">
        <v>1</v>
      </c>
      <c r="AL489">
        <v>1</v>
      </c>
      <c r="AM489">
        <v>1</v>
      </c>
      <c r="AN489">
        <v>1</v>
      </c>
      <c r="AO489">
        <v>0</v>
      </c>
      <c r="AP489">
        <v>5</v>
      </c>
      <c r="AQ489">
        <v>10</v>
      </c>
      <c r="AR489">
        <v>0</v>
      </c>
      <c r="AS489">
        <v>10</v>
      </c>
      <c r="AT489">
        <v>5</v>
      </c>
      <c r="AU489">
        <v>10</v>
      </c>
      <c r="AV489">
        <v>10</v>
      </c>
      <c r="AW489">
        <v>5</v>
      </c>
      <c r="AX489">
        <v>5</v>
      </c>
      <c r="AY489">
        <v>0</v>
      </c>
      <c r="AZ489">
        <v>60</v>
      </c>
      <c r="BA489">
        <v>5</v>
      </c>
      <c r="BB489">
        <v>10</v>
      </c>
      <c r="BC489">
        <v>0</v>
      </c>
      <c r="BD489">
        <v>10</v>
      </c>
      <c r="BE489">
        <v>5</v>
      </c>
      <c r="BF489">
        <v>10</v>
      </c>
      <c r="BG489">
        <v>10</v>
      </c>
      <c r="BH489">
        <v>5</v>
      </c>
      <c r="BI489">
        <v>5</v>
      </c>
      <c r="BJ489">
        <v>0</v>
      </c>
      <c r="BK489">
        <v>60</v>
      </c>
      <c r="BL489">
        <v>2</v>
      </c>
      <c r="BM489">
        <v>2</v>
      </c>
      <c r="BN489">
        <v>1</v>
      </c>
    </row>
    <row r="490" spans="1:66" x14ac:dyDescent="0.2">
      <c r="A490">
        <v>489</v>
      </c>
      <c r="B490">
        <v>601323</v>
      </c>
      <c r="C490">
        <v>1</v>
      </c>
      <c r="D490">
        <v>16866285</v>
      </c>
      <c r="E490" s="1">
        <v>42178</v>
      </c>
      <c r="F490" s="1">
        <v>42225</v>
      </c>
      <c r="G490">
        <v>47</v>
      </c>
      <c r="H490">
        <v>1</v>
      </c>
      <c r="I490">
        <v>0</v>
      </c>
      <c r="J490">
        <v>80.7</v>
      </c>
      <c r="K490" t="s">
        <v>181</v>
      </c>
      <c r="L490" t="s">
        <v>162</v>
      </c>
      <c r="M490">
        <v>3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11.9</v>
      </c>
      <c r="Y490">
        <v>10</v>
      </c>
      <c r="Z490">
        <v>0</v>
      </c>
      <c r="AA490">
        <v>0</v>
      </c>
      <c r="AB490">
        <v>0</v>
      </c>
      <c r="AC490">
        <v>0</v>
      </c>
      <c r="AD490">
        <v>1</v>
      </c>
      <c r="AE490">
        <v>1</v>
      </c>
      <c r="AF490">
        <v>1</v>
      </c>
      <c r="AG490">
        <v>1</v>
      </c>
      <c r="AH490">
        <v>1</v>
      </c>
      <c r="AI490">
        <v>1</v>
      </c>
      <c r="AJ490">
        <v>1</v>
      </c>
      <c r="AK490">
        <v>1</v>
      </c>
      <c r="AL490">
        <v>1</v>
      </c>
      <c r="AM490">
        <v>1</v>
      </c>
      <c r="AN490">
        <v>1</v>
      </c>
      <c r="AO490">
        <v>0</v>
      </c>
      <c r="AP490">
        <v>5</v>
      </c>
      <c r="AQ490">
        <v>5</v>
      </c>
      <c r="AR490">
        <v>5</v>
      </c>
      <c r="AS490">
        <v>10</v>
      </c>
      <c r="AT490">
        <v>5</v>
      </c>
      <c r="AU490">
        <v>10</v>
      </c>
      <c r="AV490">
        <v>10</v>
      </c>
      <c r="AW490">
        <v>5</v>
      </c>
      <c r="AX490">
        <v>5</v>
      </c>
      <c r="AY490">
        <v>0</v>
      </c>
      <c r="AZ490">
        <v>60</v>
      </c>
      <c r="BA490">
        <v>5</v>
      </c>
      <c r="BB490">
        <v>5</v>
      </c>
      <c r="BC490">
        <v>5</v>
      </c>
      <c r="BD490">
        <v>10</v>
      </c>
      <c r="BE490">
        <v>5</v>
      </c>
      <c r="BF490">
        <v>10</v>
      </c>
      <c r="BG490">
        <v>10</v>
      </c>
      <c r="BH490">
        <v>5</v>
      </c>
      <c r="BI490">
        <v>5</v>
      </c>
      <c r="BJ490">
        <v>0</v>
      </c>
      <c r="BK490">
        <v>60</v>
      </c>
      <c r="BL490">
        <v>2</v>
      </c>
      <c r="BM490">
        <v>2</v>
      </c>
      <c r="BN490">
        <v>1</v>
      </c>
    </row>
    <row r="491" spans="1:66" x14ac:dyDescent="0.2">
      <c r="A491">
        <v>490</v>
      </c>
      <c r="B491">
        <v>1419283</v>
      </c>
      <c r="C491">
        <v>1</v>
      </c>
      <c r="D491">
        <v>16859477</v>
      </c>
      <c r="E491" s="1">
        <v>42178</v>
      </c>
      <c r="F491" s="1">
        <v>42184</v>
      </c>
      <c r="G491">
        <v>6</v>
      </c>
      <c r="H491">
        <v>0</v>
      </c>
      <c r="I491">
        <v>0</v>
      </c>
      <c r="J491">
        <v>80.2</v>
      </c>
      <c r="K491" t="s">
        <v>179</v>
      </c>
      <c r="L491" t="s">
        <v>162</v>
      </c>
      <c r="M491">
        <v>2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13.6</v>
      </c>
      <c r="Y491">
        <v>8</v>
      </c>
      <c r="Z491">
        <v>0</v>
      </c>
      <c r="AA491">
        <v>0</v>
      </c>
      <c r="AB491">
        <v>1</v>
      </c>
      <c r="AC491">
        <v>1</v>
      </c>
      <c r="AD491">
        <v>1</v>
      </c>
      <c r="AE491">
        <v>1</v>
      </c>
      <c r="AF491">
        <v>1</v>
      </c>
      <c r="AG491">
        <v>1</v>
      </c>
      <c r="AH491">
        <v>1</v>
      </c>
      <c r="AI491">
        <v>1</v>
      </c>
      <c r="AJ491">
        <v>1</v>
      </c>
      <c r="AK491">
        <v>1</v>
      </c>
      <c r="AL491">
        <v>1</v>
      </c>
      <c r="AM491">
        <v>1</v>
      </c>
      <c r="AN491">
        <v>1</v>
      </c>
      <c r="AO491">
        <v>0</v>
      </c>
      <c r="AP491">
        <v>5</v>
      </c>
      <c r="AQ491">
        <v>10</v>
      </c>
      <c r="AR491">
        <v>5</v>
      </c>
      <c r="AS491">
        <v>10</v>
      </c>
      <c r="AT491">
        <v>10</v>
      </c>
      <c r="AU491">
        <v>15</v>
      </c>
      <c r="AV491">
        <v>15</v>
      </c>
      <c r="AW491">
        <v>10</v>
      </c>
      <c r="AX491">
        <v>0</v>
      </c>
      <c r="AY491">
        <v>5</v>
      </c>
      <c r="AZ491">
        <v>85</v>
      </c>
      <c r="BA491">
        <v>5</v>
      </c>
      <c r="BB491">
        <v>10</v>
      </c>
      <c r="BC491">
        <v>5</v>
      </c>
      <c r="BD491">
        <v>10</v>
      </c>
      <c r="BE491">
        <v>10</v>
      </c>
      <c r="BF491">
        <v>15</v>
      </c>
      <c r="BG491">
        <v>15</v>
      </c>
      <c r="BH491">
        <v>10</v>
      </c>
      <c r="BI491">
        <v>0</v>
      </c>
      <c r="BJ491">
        <v>5</v>
      </c>
      <c r="BK491">
        <v>85</v>
      </c>
      <c r="BL491">
        <v>3</v>
      </c>
      <c r="BM491">
        <v>3</v>
      </c>
      <c r="BN491">
        <v>1</v>
      </c>
    </row>
    <row r="492" spans="1:66" x14ac:dyDescent="0.2">
      <c r="A492">
        <v>491</v>
      </c>
      <c r="B492">
        <v>1263466</v>
      </c>
      <c r="C492">
        <v>2</v>
      </c>
      <c r="D492">
        <v>16854424</v>
      </c>
      <c r="E492" s="1">
        <v>42177</v>
      </c>
      <c r="F492" s="1">
        <v>42181</v>
      </c>
      <c r="G492">
        <v>4</v>
      </c>
      <c r="H492">
        <v>0</v>
      </c>
      <c r="I492">
        <v>0</v>
      </c>
      <c r="J492">
        <v>84.8</v>
      </c>
      <c r="K492" t="s">
        <v>179</v>
      </c>
      <c r="L492" t="s">
        <v>156</v>
      </c>
      <c r="M492">
        <v>2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1</v>
      </c>
      <c r="U492">
        <v>0</v>
      </c>
      <c r="V492">
        <v>0</v>
      </c>
      <c r="W492">
        <v>0</v>
      </c>
      <c r="X492">
        <v>13.9</v>
      </c>
      <c r="Y492">
        <v>8</v>
      </c>
      <c r="Z492">
        <v>3</v>
      </c>
      <c r="AA492">
        <v>1</v>
      </c>
      <c r="AB492">
        <v>1</v>
      </c>
      <c r="AC492">
        <v>3</v>
      </c>
      <c r="AD492">
        <v>1</v>
      </c>
      <c r="AE492">
        <v>2</v>
      </c>
      <c r="AF492">
        <v>2</v>
      </c>
      <c r="AG492">
        <v>2</v>
      </c>
      <c r="AH492">
        <v>2</v>
      </c>
      <c r="AI492">
        <v>2</v>
      </c>
      <c r="AJ492">
        <v>2</v>
      </c>
      <c r="AK492">
        <v>2</v>
      </c>
      <c r="AL492">
        <v>2</v>
      </c>
      <c r="AM492">
        <v>2</v>
      </c>
      <c r="AN492">
        <v>2</v>
      </c>
      <c r="AP492">
        <v>0</v>
      </c>
      <c r="AQ492">
        <v>10</v>
      </c>
      <c r="AR492">
        <v>5</v>
      </c>
      <c r="AS492">
        <v>5</v>
      </c>
      <c r="AT492">
        <v>5</v>
      </c>
      <c r="AU492">
        <v>10</v>
      </c>
      <c r="AV492">
        <v>10</v>
      </c>
      <c r="AW492">
        <v>5</v>
      </c>
      <c r="AX492">
        <v>5</v>
      </c>
      <c r="AY492">
        <v>0</v>
      </c>
      <c r="AZ492">
        <v>55</v>
      </c>
      <c r="BA492">
        <v>0</v>
      </c>
      <c r="BB492">
        <v>10</v>
      </c>
      <c r="BC492">
        <v>5</v>
      </c>
      <c r="BD492">
        <v>5</v>
      </c>
      <c r="BE492">
        <v>5</v>
      </c>
      <c r="BF492">
        <v>10</v>
      </c>
      <c r="BG492">
        <v>10</v>
      </c>
      <c r="BH492">
        <v>5</v>
      </c>
      <c r="BI492">
        <v>0</v>
      </c>
      <c r="BJ492">
        <v>0</v>
      </c>
      <c r="BK492">
        <v>50</v>
      </c>
      <c r="BL492">
        <v>2</v>
      </c>
      <c r="BM492">
        <v>2</v>
      </c>
      <c r="BN492">
        <v>5</v>
      </c>
    </row>
    <row r="493" spans="1:66" x14ac:dyDescent="0.2">
      <c r="A493">
        <v>492</v>
      </c>
      <c r="B493">
        <v>1620351</v>
      </c>
      <c r="C493">
        <v>1</v>
      </c>
      <c r="D493">
        <v>16866591</v>
      </c>
      <c r="E493" s="1">
        <v>42178</v>
      </c>
      <c r="F493" s="1">
        <v>42183</v>
      </c>
      <c r="G493">
        <v>5</v>
      </c>
      <c r="H493">
        <v>0</v>
      </c>
      <c r="I493">
        <v>0</v>
      </c>
      <c r="J493">
        <v>63.3</v>
      </c>
      <c r="K493" t="s">
        <v>179</v>
      </c>
      <c r="L493" t="s">
        <v>161</v>
      </c>
      <c r="M493">
        <v>3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12.8</v>
      </c>
      <c r="Y493">
        <v>3</v>
      </c>
      <c r="Z493">
        <v>0</v>
      </c>
      <c r="AA493">
        <v>0</v>
      </c>
      <c r="AB493">
        <v>0</v>
      </c>
      <c r="AC493">
        <v>0</v>
      </c>
      <c r="AD493">
        <v>1</v>
      </c>
      <c r="AE493">
        <v>1</v>
      </c>
      <c r="AF493">
        <v>1</v>
      </c>
      <c r="AG493">
        <v>1</v>
      </c>
      <c r="AH493">
        <v>1</v>
      </c>
      <c r="AI493">
        <v>1</v>
      </c>
      <c r="AJ493">
        <v>1</v>
      </c>
      <c r="AK493">
        <v>1</v>
      </c>
      <c r="AL493">
        <v>1</v>
      </c>
      <c r="AM493">
        <v>1</v>
      </c>
      <c r="AN493">
        <v>1</v>
      </c>
      <c r="AO493">
        <v>0</v>
      </c>
      <c r="AP493">
        <v>5</v>
      </c>
      <c r="AQ493">
        <v>10</v>
      </c>
      <c r="AR493">
        <v>5</v>
      </c>
      <c r="AS493">
        <v>10</v>
      </c>
      <c r="AT493">
        <v>10</v>
      </c>
      <c r="AU493">
        <v>15</v>
      </c>
      <c r="AV493">
        <v>15</v>
      </c>
      <c r="AW493">
        <v>10</v>
      </c>
      <c r="AX493">
        <v>10</v>
      </c>
      <c r="AY493">
        <v>5</v>
      </c>
      <c r="AZ493">
        <v>95</v>
      </c>
      <c r="BA493">
        <v>5</v>
      </c>
      <c r="BB493">
        <v>10</v>
      </c>
      <c r="BC493">
        <v>5</v>
      </c>
      <c r="BD493">
        <v>10</v>
      </c>
      <c r="BE493">
        <v>10</v>
      </c>
      <c r="BF493">
        <v>15</v>
      </c>
      <c r="BG493">
        <v>15</v>
      </c>
      <c r="BH493">
        <v>10</v>
      </c>
      <c r="BI493">
        <v>10</v>
      </c>
      <c r="BJ493">
        <v>0</v>
      </c>
      <c r="BK493">
        <v>90</v>
      </c>
      <c r="BL493">
        <v>4</v>
      </c>
      <c r="BM493">
        <v>3</v>
      </c>
      <c r="BN493">
        <v>1</v>
      </c>
    </row>
    <row r="494" spans="1:66" x14ac:dyDescent="0.2">
      <c r="A494">
        <v>493</v>
      </c>
      <c r="B494">
        <v>386131</v>
      </c>
      <c r="C494">
        <v>1</v>
      </c>
      <c r="D494">
        <v>16397527</v>
      </c>
      <c r="E494" s="1">
        <v>42128</v>
      </c>
      <c r="F494" s="1">
        <v>42129</v>
      </c>
      <c r="G494">
        <v>1</v>
      </c>
      <c r="H494">
        <v>0</v>
      </c>
      <c r="I494">
        <v>0</v>
      </c>
      <c r="J494">
        <v>64.7</v>
      </c>
      <c r="K494" t="s">
        <v>181</v>
      </c>
      <c r="L494" t="s">
        <v>161</v>
      </c>
      <c r="M494">
        <v>2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13.8</v>
      </c>
      <c r="Y494">
        <v>3</v>
      </c>
      <c r="Z494">
        <v>1</v>
      </c>
      <c r="AA494">
        <v>0</v>
      </c>
      <c r="AB494">
        <v>0</v>
      </c>
      <c r="AC494">
        <v>0</v>
      </c>
      <c r="AD494">
        <v>0</v>
      </c>
      <c r="AE494">
        <v>1</v>
      </c>
      <c r="AF494">
        <v>1</v>
      </c>
      <c r="AG494">
        <v>1</v>
      </c>
      <c r="AH494">
        <v>1</v>
      </c>
      <c r="AI494">
        <v>1</v>
      </c>
      <c r="AJ494">
        <v>1</v>
      </c>
      <c r="AK494">
        <v>1</v>
      </c>
      <c r="AL494">
        <v>1</v>
      </c>
      <c r="AM494">
        <v>1</v>
      </c>
      <c r="AN494">
        <v>1</v>
      </c>
      <c r="AO494">
        <v>0</v>
      </c>
      <c r="AP494">
        <v>5</v>
      </c>
      <c r="AQ494">
        <v>10</v>
      </c>
      <c r="AR494">
        <v>10</v>
      </c>
      <c r="AS494">
        <v>10</v>
      </c>
      <c r="AT494">
        <v>10</v>
      </c>
      <c r="AU494">
        <v>15</v>
      </c>
      <c r="AV494">
        <v>15</v>
      </c>
      <c r="AW494">
        <v>10</v>
      </c>
      <c r="AX494">
        <v>10</v>
      </c>
      <c r="AY494">
        <v>5</v>
      </c>
      <c r="AZ494">
        <v>100</v>
      </c>
      <c r="BA494">
        <v>5</v>
      </c>
      <c r="BB494">
        <v>10</v>
      </c>
      <c r="BC494">
        <v>10</v>
      </c>
      <c r="BD494">
        <v>10</v>
      </c>
      <c r="BE494">
        <v>10</v>
      </c>
      <c r="BF494">
        <v>15</v>
      </c>
      <c r="BG494">
        <v>15</v>
      </c>
      <c r="BH494">
        <v>10</v>
      </c>
      <c r="BI494">
        <v>10</v>
      </c>
      <c r="BJ494">
        <v>5</v>
      </c>
      <c r="BK494">
        <v>100</v>
      </c>
      <c r="BL494">
        <v>5</v>
      </c>
      <c r="BM494">
        <v>5</v>
      </c>
      <c r="BN494">
        <v>1</v>
      </c>
    </row>
    <row r="495" spans="1:66" x14ac:dyDescent="0.2">
      <c r="A495">
        <v>494</v>
      </c>
      <c r="B495">
        <v>744176</v>
      </c>
      <c r="C495">
        <v>2</v>
      </c>
      <c r="D495">
        <v>16330088</v>
      </c>
      <c r="E495" s="1">
        <v>42128</v>
      </c>
      <c r="F495" s="1">
        <v>42130</v>
      </c>
      <c r="G495">
        <v>2</v>
      </c>
      <c r="H495">
        <v>0</v>
      </c>
      <c r="I495">
        <v>0</v>
      </c>
      <c r="J495">
        <v>60.7</v>
      </c>
      <c r="K495" t="s">
        <v>181</v>
      </c>
      <c r="L495" t="s">
        <v>180</v>
      </c>
      <c r="M495">
        <v>2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14.2</v>
      </c>
      <c r="Y495">
        <v>4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1</v>
      </c>
      <c r="AG495">
        <v>1</v>
      </c>
      <c r="AH495">
        <v>1</v>
      </c>
      <c r="AI495">
        <v>1</v>
      </c>
      <c r="AJ495">
        <v>1</v>
      </c>
      <c r="AK495">
        <v>1</v>
      </c>
      <c r="AL495">
        <v>1</v>
      </c>
      <c r="AM495">
        <v>1</v>
      </c>
      <c r="AN495">
        <v>1</v>
      </c>
      <c r="AO495">
        <v>1</v>
      </c>
      <c r="AP495">
        <v>5</v>
      </c>
      <c r="AQ495">
        <v>10</v>
      </c>
      <c r="AR495">
        <v>10</v>
      </c>
      <c r="AS495">
        <v>10</v>
      </c>
      <c r="AT495">
        <v>10</v>
      </c>
      <c r="AU495">
        <v>15</v>
      </c>
      <c r="AV495">
        <v>15</v>
      </c>
      <c r="AW495">
        <v>10</v>
      </c>
      <c r="AX495">
        <v>10</v>
      </c>
      <c r="AY495">
        <v>5</v>
      </c>
      <c r="AZ495">
        <v>100</v>
      </c>
      <c r="BA495">
        <v>5</v>
      </c>
      <c r="BB495">
        <v>10</v>
      </c>
      <c r="BC495">
        <v>10</v>
      </c>
      <c r="BD495">
        <v>10</v>
      </c>
      <c r="BE495">
        <v>10</v>
      </c>
      <c r="BF495">
        <v>15</v>
      </c>
      <c r="BG495">
        <v>15</v>
      </c>
      <c r="BH495">
        <v>10</v>
      </c>
      <c r="BI495">
        <v>10</v>
      </c>
      <c r="BJ495">
        <v>5</v>
      </c>
      <c r="BK495">
        <v>100</v>
      </c>
      <c r="BL495">
        <v>5</v>
      </c>
      <c r="BM495">
        <v>5</v>
      </c>
      <c r="BN495">
        <v>1</v>
      </c>
    </row>
    <row r="496" spans="1:66" x14ac:dyDescent="0.2">
      <c r="A496">
        <v>495</v>
      </c>
      <c r="B496">
        <v>361194</v>
      </c>
      <c r="C496">
        <v>2</v>
      </c>
      <c r="D496">
        <v>16300768</v>
      </c>
      <c r="E496" s="1">
        <v>42127</v>
      </c>
      <c r="F496" s="1">
        <v>42132</v>
      </c>
      <c r="G496">
        <v>5</v>
      </c>
      <c r="H496">
        <v>0</v>
      </c>
      <c r="I496">
        <v>0</v>
      </c>
      <c r="J496">
        <v>62.7</v>
      </c>
      <c r="K496" t="s">
        <v>181</v>
      </c>
      <c r="L496" t="s">
        <v>167</v>
      </c>
      <c r="M496">
        <v>3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14.8</v>
      </c>
      <c r="Y496">
        <v>12</v>
      </c>
      <c r="Z496">
        <v>1</v>
      </c>
      <c r="AA496">
        <v>0</v>
      </c>
      <c r="AB496">
        <v>0</v>
      </c>
      <c r="AC496">
        <v>0</v>
      </c>
      <c r="AD496">
        <v>0</v>
      </c>
      <c r="AE496">
        <v>1</v>
      </c>
      <c r="AF496">
        <v>1</v>
      </c>
      <c r="AG496">
        <v>1</v>
      </c>
      <c r="AH496">
        <v>0</v>
      </c>
      <c r="AI496">
        <v>1</v>
      </c>
      <c r="AJ496">
        <v>1</v>
      </c>
      <c r="AK496">
        <v>1</v>
      </c>
      <c r="AL496">
        <v>1</v>
      </c>
      <c r="AM496">
        <v>1</v>
      </c>
      <c r="AN496">
        <v>1</v>
      </c>
      <c r="AO496">
        <v>1</v>
      </c>
      <c r="AP496">
        <v>5</v>
      </c>
      <c r="AQ496">
        <v>10</v>
      </c>
      <c r="AR496">
        <v>10</v>
      </c>
      <c r="AS496">
        <v>10</v>
      </c>
      <c r="AT496">
        <v>10</v>
      </c>
      <c r="AU496">
        <v>15</v>
      </c>
      <c r="AV496">
        <v>15</v>
      </c>
      <c r="AW496">
        <v>10</v>
      </c>
      <c r="AX496">
        <v>10</v>
      </c>
      <c r="AY496">
        <v>5</v>
      </c>
      <c r="AZ496">
        <v>100</v>
      </c>
      <c r="BA496">
        <v>5</v>
      </c>
      <c r="BB496">
        <v>10</v>
      </c>
      <c r="BC496">
        <v>0</v>
      </c>
      <c r="BD496">
        <v>10</v>
      </c>
      <c r="BE496">
        <v>10</v>
      </c>
      <c r="BF496">
        <v>15</v>
      </c>
      <c r="BG496">
        <v>15</v>
      </c>
      <c r="BH496">
        <v>10</v>
      </c>
      <c r="BI496">
        <v>0</v>
      </c>
      <c r="BJ496">
        <v>0</v>
      </c>
      <c r="BK496">
        <v>75</v>
      </c>
      <c r="BL496">
        <v>5</v>
      </c>
      <c r="BM496">
        <v>3</v>
      </c>
      <c r="BN496">
        <v>1</v>
      </c>
    </row>
    <row r="497" spans="1:66" x14ac:dyDescent="0.2">
      <c r="A497">
        <v>496</v>
      </c>
      <c r="B497">
        <v>1802276</v>
      </c>
      <c r="C497">
        <v>2</v>
      </c>
      <c r="D497">
        <v>16216418</v>
      </c>
      <c r="E497" s="1">
        <v>42122</v>
      </c>
      <c r="F497" s="1">
        <v>42125</v>
      </c>
      <c r="G497">
        <v>3</v>
      </c>
      <c r="H497">
        <v>0</v>
      </c>
      <c r="I497">
        <v>0</v>
      </c>
      <c r="J497">
        <v>63.4</v>
      </c>
      <c r="K497" t="s">
        <v>181</v>
      </c>
      <c r="L497" t="s">
        <v>167</v>
      </c>
      <c r="M497">
        <v>1</v>
      </c>
      <c r="N497">
        <v>0</v>
      </c>
      <c r="O497">
        <v>0</v>
      </c>
      <c r="P497">
        <v>1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12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1</v>
      </c>
      <c r="AF497">
        <v>1</v>
      </c>
      <c r="AG497">
        <v>1</v>
      </c>
      <c r="AH497">
        <v>1</v>
      </c>
      <c r="AI497">
        <v>1</v>
      </c>
      <c r="AJ497">
        <v>1</v>
      </c>
      <c r="AK497">
        <v>1</v>
      </c>
      <c r="AL497">
        <v>1</v>
      </c>
      <c r="AM497">
        <v>1</v>
      </c>
      <c r="AN497">
        <v>1</v>
      </c>
      <c r="AO497">
        <v>0</v>
      </c>
      <c r="AP497">
        <v>5</v>
      </c>
      <c r="AQ497">
        <v>10</v>
      </c>
      <c r="AR497">
        <v>10</v>
      </c>
      <c r="AS497">
        <v>10</v>
      </c>
      <c r="AT497">
        <v>10</v>
      </c>
      <c r="AU497">
        <v>15</v>
      </c>
      <c r="AV497">
        <v>15</v>
      </c>
      <c r="AW497">
        <v>10</v>
      </c>
      <c r="AX497">
        <v>10</v>
      </c>
      <c r="AY497">
        <v>5</v>
      </c>
      <c r="AZ497">
        <v>100</v>
      </c>
      <c r="BA497">
        <v>5</v>
      </c>
      <c r="BB497">
        <v>10</v>
      </c>
      <c r="BC497">
        <v>0</v>
      </c>
      <c r="BD497">
        <v>10</v>
      </c>
      <c r="BE497">
        <v>10</v>
      </c>
      <c r="BF497">
        <v>15</v>
      </c>
      <c r="BG497">
        <v>15</v>
      </c>
      <c r="BH497">
        <v>10</v>
      </c>
      <c r="BI497">
        <v>10</v>
      </c>
      <c r="BJ497">
        <v>5</v>
      </c>
      <c r="BK497">
        <v>90</v>
      </c>
      <c r="BL497">
        <v>5</v>
      </c>
      <c r="BM497">
        <v>3</v>
      </c>
      <c r="BN497">
        <v>1</v>
      </c>
    </row>
    <row r="498" spans="1:66" x14ac:dyDescent="0.2">
      <c r="A498">
        <v>497</v>
      </c>
      <c r="B498">
        <v>445761</v>
      </c>
      <c r="C498">
        <v>2</v>
      </c>
      <c r="D498">
        <v>16357062</v>
      </c>
      <c r="E498" s="1">
        <v>42122</v>
      </c>
      <c r="F498" s="1">
        <v>42129</v>
      </c>
      <c r="G498">
        <v>7</v>
      </c>
      <c r="H498">
        <v>0</v>
      </c>
      <c r="I498">
        <v>0</v>
      </c>
      <c r="J498">
        <v>91.6</v>
      </c>
      <c r="K498" t="s">
        <v>181</v>
      </c>
      <c r="L498" t="s">
        <v>156</v>
      </c>
      <c r="M498">
        <v>3</v>
      </c>
      <c r="N498">
        <v>0</v>
      </c>
      <c r="O498">
        <v>0</v>
      </c>
      <c r="P498">
        <v>1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13.5</v>
      </c>
      <c r="Y498">
        <v>4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1</v>
      </c>
      <c r="AG498">
        <v>1</v>
      </c>
      <c r="AH498">
        <v>1</v>
      </c>
      <c r="AI498">
        <v>1</v>
      </c>
      <c r="AJ498">
        <v>1</v>
      </c>
      <c r="AK498">
        <v>1</v>
      </c>
      <c r="AL498">
        <v>1</v>
      </c>
      <c r="AM498">
        <v>0</v>
      </c>
      <c r="AN498">
        <v>1</v>
      </c>
      <c r="AO498">
        <v>2</v>
      </c>
      <c r="AP498">
        <v>5</v>
      </c>
      <c r="AQ498">
        <v>10</v>
      </c>
      <c r="AR498">
        <v>0</v>
      </c>
      <c r="AS498">
        <v>10</v>
      </c>
      <c r="AT498">
        <v>10</v>
      </c>
      <c r="AU498">
        <v>15</v>
      </c>
      <c r="AV498">
        <v>15</v>
      </c>
      <c r="AW498">
        <v>10</v>
      </c>
      <c r="AX498">
        <v>10</v>
      </c>
      <c r="AY498">
        <v>5</v>
      </c>
      <c r="AZ498">
        <v>90</v>
      </c>
      <c r="BA498">
        <v>5</v>
      </c>
      <c r="BB498">
        <v>10</v>
      </c>
      <c r="BC498">
        <v>0</v>
      </c>
      <c r="BD498">
        <v>10</v>
      </c>
      <c r="BE498">
        <v>10</v>
      </c>
      <c r="BF498">
        <v>15</v>
      </c>
      <c r="BG498">
        <v>15</v>
      </c>
      <c r="BH498">
        <v>10</v>
      </c>
      <c r="BI498">
        <v>5</v>
      </c>
      <c r="BJ498">
        <v>5</v>
      </c>
      <c r="BK498">
        <v>85</v>
      </c>
      <c r="BL498">
        <v>3</v>
      </c>
      <c r="BM498">
        <v>3</v>
      </c>
      <c r="BN498">
        <v>1</v>
      </c>
    </row>
    <row r="499" spans="1:66" x14ac:dyDescent="0.2">
      <c r="A499">
        <v>498</v>
      </c>
      <c r="B499">
        <v>1086092</v>
      </c>
      <c r="C499">
        <v>1</v>
      </c>
      <c r="D499">
        <v>16579848</v>
      </c>
      <c r="E499" s="1">
        <v>42146</v>
      </c>
      <c r="F499" s="1">
        <v>42150</v>
      </c>
      <c r="G499">
        <v>4</v>
      </c>
      <c r="H499">
        <v>0</v>
      </c>
      <c r="I499">
        <v>0</v>
      </c>
      <c r="J499">
        <v>62.2</v>
      </c>
      <c r="K499" t="s">
        <v>181</v>
      </c>
      <c r="L499" t="s">
        <v>161</v>
      </c>
      <c r="M499">
        <v>3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14.3</v>
      </c>
      <c r="Y499">
        <v>5</v>
      </c>
      <c r="Z499">
        <v>1</v>
      </c>
      <c r="AA499">
        <v>0</v>
      </c>
      <c r="AB499">
        <v>0</v>
      </c>
      <c r="AC499">
        <v>0</v>
      </c>
      <c r="AD499">
        <v>0</v>
      </c>
      <c r="AE499">
        <v>1</v>
      </c>
      <c r="AF499">
        <v>1</v>
      </c>
      <c r="AG499">
        <v>1</v>
      </c>
      <c r="AH499">
        <v>1</v>
      </c>
      <c r="AI499">
        <v>1</v>
      </c>
      <c r="AJ499">
        <v>1</v>
      </c>
      <c r="AK499">
        <v>1</v>
      </c>
      <c r="AL499">
        <v>1</v>
      </c>
      <c r="AM499">
        <v>1</v>
      </c>
      <c r="AN499">
        <v>1</v>
      </c>
      <c r="AO499">
        <v>0</v>
      </c>
      <c r="AP499">
        <v>5</v>
      </c>
      <c r="AQ499">
        <v>10</v>
      </c>
      <c r="AR499">
        <v>5</v>
      </c>
      <c r="AS499">
        <v>10</v>
      </c>
      <c r="AT499">
        <v>10</v>
      </c>
      <c r="AU499">
        <v>15</v>
      </c>
      <c r="AV499">
        <v>15</v>
      </c>
      <c r="AW499">
        <v>10</v>
      </c>
      <c r="AX499">
        <v>10</v>
      </c>
      <c r="AY499">
        <v>5</v>
      </c>
      <c r="AZ499">
        <v>95</v>
      </c>
      <c r="BA499">
        <v>5</v>
      </c>
      <c r="BB499">
        <v>5</v>
      </c>
      <c r="BC499">
        <v>5</v>
      </c>
      <c r="BD499">
        <v>10</v>
      </c>
      <c r="BE499">
        <v>10</v>
      </c>
      <c r="BF499">
        <v>15</v>
      </c>
      <c r="BG499">
        <v>15</v>
      </c>
      <c r="BH499">
        <v>10</v>
      </c>
      <c r="BI499">
        <v>5</v>
      </c>
      <c r="BJ499">
        <v>0</v>
      </c>
      <c r="BK499">
        <v>80</v>
      </c>
      <c r="BL499">
        <v>4</v>
      </c>
      <c r="BM499">
        <v>3</v>
      </c>
      <c r="BN499">
        <v>1</v>
      </c>
    </row>
    <row r="500" spans="1:66" x14ac:dyDescent="0.2">
      <c r="A500">
        <v>499</v>
      </c>
      <c r="B500">
        <v>581157</v>
      </c>
      <c r="C500">
        <v>1</v>
      </c>
      <c r="D500">
        <v>16592556</v>
      </c>
      <c r="E500" s="1">
        <v>42148</v>
      </c>
      <c r="F500" s="1">
        <v>42152</v>
      </c>
      <c r="G500">
        <v>4</v>
      </c>
      <c r="H500">
        <v>0</v>
      </c>
      <c r="I500">
        <v>1</v>
      </c>
      <c r="J500">
        <v>84.2</v>
      </c>
      <c r="K500" t="s">
        <v>181</v>
      </c>
      <c r="L500" t="s">
        <v>161</v>
      </c>
      <c r="M500">
        <v>2</v>
      </c>
      <c r="N500">
        <v>0</v>
      </c>
      <c r="O500">
        <v>0</v>
      </c>
      <c r="P500">
        <v>1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12</v>
      </c>
      <c r="Y500">
        <v>2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1</v>
      </c>
      <c r="AG500">
        <v>1</v>
      </c>
      <c r="AH500">
        <v>1</v>
      </c>
      <c r="AI500">
        <v>1</v>
      </c>
      <c r="AJ500">
        <v>1</v>
      </c>
      <c r="AK500">
        <v>1</v>
      </c>
      <c r="AL500">
        <v>0</v>
      </c>
      <c r="AM500">
        <v>1</v>
      </c>
      <c r="AN500">
        <v>1</v>
      </c>
      <c r="AO500">
        <v>2</v>
      </c>
      <c r="AP500">
        <v>5</v>
      </c>
      <c r="AQ500">
        <v>10</v>
      </c>
      <c r="AR500">
        <v>10</v>
      </c>
      <c r="AS500">
        <v>10</v>
      </c>
      <c r="AT500">
        <v>10</v>
      </c>
      <c r="AU500">
        <v>15</v>
      </c>
      <c r="AV500">
        <v>15</v>
      </c>
      <c r="AW500">
        <v>10</v>
      </c>
      <c r="AX500">
        <v>10</v>
      </c>
      <c r="AY500">
        <v>5</v>
      </c>
      <c r="AZ500">
        <v>100</v>
      </c>
      <c r="BA500">
        <v>5</v>
      </c>
      <c r="BB500">
        <v>10</v>
      </c>
      <c r="BC500">
        <v>10</v>
      </c>
      <c r="BD500">
        <v>10</v>
      </c>
      <c r="BE500">
        <v>10</v>
      </c>
      <c r="BF500">
        <v>15</v>
      </c>
      <c r="BG500">
        <v>15</v>
      </c>
      <c r="BH500">
        <v>10</v>
      </c>
      <c r="BI500">
        <v>10</v>
      </c>
      <c r="BJ500">
        <v>5</v>
      </c>
      <c r="BK500">
        <v>100</v>
      </c>
      <c r="BL500">
        <v>5</v>
      </c>
      <c r="BM500">
        <v>5</v>
      </c>
      <c r="BN500">
        <v>1</v>
      </c>
    </row>
    <row r="501" spans="1:66" x14ac:dyDescent="0.2">
      <c r="A501">
        <v>500</v>
      </c>
      <c r="B501">
        <v>837065</v>
      </c>
      <c r="C501">
        <v>1</v>
      </c>
      <c r="D501">
        <v>16593503</v>
      </c>
      <c r="E501" s="1">
        <v>42148</v>
      </c>
      <c r="F501" s="1">
        <v>42150</v>
      </c>
      <c r="G501">
        <v>2</v>
      </c>
      <c r="H501">
        <v>0</v>
      </c>
      <c r="I501">
        <v>0</v>
      </c>
      <c r="J501">
        <v>66.7</v>
      </c>
      <c r="K501" t="s">
        <v>181</v>
      </c>
      <c r="L501" t="s">
        <v>161</v>
      </c>
      <c r="M501">
        <v>2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13.9</v>
      </c>
      <c r="Y501">
        <v>2</v>
      </c>
      <c r="Z501">
        <v>1</v>
      </c>
      <c r="AA501">
        <v>0</v>
      </c>
      <c r="AB501">
        <v>0</v>
      </c>
      <c r="AC501">
        <v>0</v>
      </c>
      <c r="AD501">
        <v>0</v>
      </c>
      <c r="AE501">
        <v>1</v>
      </c>
      <c r="AF501">
        <v>1</v>
      </c>
      <c r="AG501">
        <v>1</v>
      </c>
      <c r="AH501">
        <v>1</v>
      </c>
      <c r="AI501">
        <v>1</v>
      </c>
      <c r="AJ501">
        <v>1</v>
      </c>
      <c r="AK501">
        <v>1</v>
      </c>
      <c r="AL501">
        <v>1</v>
      </c>
      <c r="AM501">
        <v>1</v>
      </c>
      <c r="AN501">
        <v>0</v>
      </c>
      <c r="AO501">
        <v>1</v>
      </c>
      <c r="AP501">
        <v>5</v>
      </c>
      <c r="AQ501">
        <v>10</v>
      </c>
      <c r="AR501">
        <v>5</v>
      </c>
      <c r="AS501">
        <v>10</v>
      </c>
      <c r="AT501">
        <v>10</v>
      </c>
      <c r="AU501">
        <v>15</v>
      </c>
      <c r="AV501">
        <v>15</v>
      </c>
      <c r="AW501">
        <v>10</v>
      </c>
      <c r="AX501">
        <v>10</v>
      </c>
      <c r="AY501">
        <v>5</v>
      </c>
      <c r="AZ501">
        <v>95</v>
      </c>
      <c r="BA501">
        <v>5</v>
      </c>
      <c r="BB501">
        <v>10</v>
      </c>
      <c r="BC501">
        <v>5</v>
      </c>
      <c r="BD501">
        <v>10</v>
      </c>
      <c r="BE501">
        <v>10</v>
      </c>
      <c r="BF501">
        <v>15</v>
      </c>
      <c r="BG501">
        <v>15</v>
      </c>
      <c r="BH501">
        <v>10</v>
      </c>
      <c r="BI501">
        <v>5</v>
      </c>
      <c r="BJ501">
        <v>0</v>
      </c>
      <c r="BK501">
        <v>85</v>
      </c>
      <c r="BL501">
        <v>4</v>
      </c>
      <c r="BM501">
        <v>3</v>
      </c>
      <c r="BN501">
        <v>1</v>
      </c>
    </row>
    <row r="502" spans="1:66" x14ac:dyDescent="0.2">
      <c r="A502">
        <v>501</v>
      </c>
      <c r="B502">
        <v>1811937</v>
      </c>
      <c r="C502">
        <v>2</v>
      </c>
      <c r="D502">
        <v>16529175</v>
      </c>
      <c r="E502" s="1">
        <v>42144</v>
      </c>
      <c r="F502" s="1">
        <v>42146</v>
      </c>
      <c r="G502">
        <v>2</v>
      </c>
      <c r="H502">
        <v>0</v>
      </c>
      <c r="I502">
        <v>0</v>
      </c>
      <c r="J502">
        <v>78.400000000000006</v>
      </c>
      <c r="K502" t="s">
        <v>181</v>
      </c>
      <c r="L502" t="s">
        <v>161</v>
      </c>
      <c r="M502">
        <v>1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15.3</v>
      </c>
      <c r="Y502">
        <v>3</v>
      </c>
      <c r="Z502">
        <v>0</v>
      </c>
      <c r="AA502">
        <v>1</v>
      </c>
      <c r="AB502">
        <v>0</v>
      </c>
      <c r="AC502">
        <v>0</v>
      </c>
      <c r="AD502">
        <v>0</v>
      </c>
      <c r="AE502">
        <v>1</v>
      </c>
      <c r="AF502">
        <v>1</v>
      </c>
      <c r="AG502">
        <v>1</v>
      </c>
      <c r="AH502">
        <v>1</v>
      </c>
      <c r="AI502">
        <v>1</v>
      </c>
      <c r="AJ502">
        <v>1</v>
      </c>
      <c r="AK502">
        <v>1</v>
      </c>
      <c r="AL502">
        <v>1</v>
      </c>
      <c r="AM502">
        <v>1</v>
      </c>
      <c r="AN502">
        <v>1</v>
      </c>
      <c r="AO502">
        <v>0</v>
      </c>
      <c r="AP502">
        <v>5</v>
      </c>
      <c r="AQ502">
        <v>10</v>
      </c>
      <c r="AR502">
        <v>10</v>
      </c>
      <c r="AS502">
        <v>10</v>
      </c>
      <c r="AT502">
        <v>10</v>
      </c>
      <c r="AU502">
        <v>15</v>
      </c>
      <c r="AV502">
        <v>15</v>
      </c>
      <c r="AW502">
        <v>10</v>
      </c>
      <c r="AX502">
        <v>10</v>
      </c>
      <c r="AY502">
        <v>5</v>
      </c>
      <c r="AZ502">
        <v>100</v>
      </c>
      <c r="BA502">
        <v>5</v>
      </c>
      <c r="BB502">
        <v>10</v>
      </c>
      <c r="BC502">
        <v>10</v>
      </c>
      <c r="BD502">
        <v>10</v>
      </c>
      <c r="BE502">
        <v>10</v>
      </c>
      <c r="BF502">
        <v>15</v>
      </c>
      <c r="BG502">
        <v>15</v>
      </c>
      <c r="BH502">
        <v>10</v>
      </c>
      <c r="BI502">
        <v>10</v>
      </c>
      <c r="BJ502">
        <v>5</v>
      </c>
      <c r="BK502">
        <v>100</v>
      </c>
      <c r="BL502">
        <v>5</v>
      </c>
      <c r="BM502">
        <v>5</v>
      </c>
      <c r="BN502">
        <v>1</v>
      </c>
    </row>
    <row r="503" spans="1:66" x14ac:dyDescent="0.2">
      <c r="A503">
        <v>502</v>
      </c>
      <c r="B503">
        <v>1268219</v>
      </c>
      <c r="C503">
        <v>2</v>
      </c>
      <c r="D503">
        <v>16829833</v>
      </c>
      <c r="E503" s="1">
        <v>42179</v>
      </c>
      <c r="F503" s="1">
        <v>42181</v>
      </c>
      <c r="G503">
        <v>2</v>
      </c>
      <c r="H503">
        <v>0</v>
      </c>
      <c r="I503">
        <v>0</v>
      </c>
      <c r="J503">
        <v>69.900000000000006</v>
      </c>
      <c r="K503" t="s">
        <v>181</v>
      </c>
      <c r="L503" t="s">
        <v>161</v>
      </c>
      <c r="M503">
        <v>1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14.6</v>
      </c>
      <c r="Y503">
        <v>4</v>
      </c>
      <c r="Z503">
        <v>2</v>
      </c>
      <c r="AA503">
        <v>0</v>
      </c>
      <c r="AB503">
        <v>0</v>
      </c>
      <c r="AC503">
        <v>0</v>
      </c>
      <c r="AD503">
        <v>0</v>
      </c>
      <c r="AE503">
        <v>1</v>
      </c>
      <c r="AF503">
        <v>1</v>
      </c>
      <c r="AG503">
        <v>1</v>
      </c>
      <c r="AH503">
        <v>1</v>
      </c>
      <c r="AI503">
        <v>1</v>
      </c>
      <c r="AJ503">
        <v>1</v>
      </c>
      <c r="AK503">
        <v>1</v>
      </c>
      <c r="AL503">
        <v>1</v>
      </c>
      <c r="AM503">
        <v>1</v>
      </c>
      <c r="AN503">
        <v>1</v>
      </c>
      <c r="AO503">
        <v>0</v>
      </c>
      <c r="AP503">
        <v>5</v>
      </c>
      <c r="AQ503">
        <v>10</v>
      </c>
      <c r="AR503">
        <v>10</v>
      </c>
      <c r="AS503">
        <v>10</v>
      </c>
      <c r="AT503">
        <v>10</v>
      </c>
      <c r="AU503">
        <v>15</v>
      </c>
      <c r="AV503">
        <v>15</v>
      </c>
      <c r="AW503">
        <v>10</v>
      </c>
      <c r="AX503">
        <v>10</v>
      </c>
      <c r="AY503">
        <v>5</v>
      </c>
      <c r="AZ503">
        <v>100</v>
      </c>
      <c r="BA503">
        <v>5</v>
      </c>
      <c r="BB503">
        <v>10</v>
      </c>
      <c r="BC503">
        <v>0</v>
      </c>
      <c r="BD503">
        <v>10</v>
      </c>
      <c r="BE503">
        <v>5</v>
      </c>
      <c r="BF503">
        <v>10</v>
      </c>
      <c r="BG503">
        <v>10</v>
      </c>
      <c r="BH503">
        <v>5</v>
      </c>
      <c r="BI503">
        <v>5</v>
      </c>
      <c r="BJ503">
        <v>0</v>
      </c>
      <c r="BK503">
        <v>60</v>
      </c>
      <c r="BL503">
        <v>5</v>
      </c>
      <c r="BM503">
        <v>2</v>
      </c>
      <c r="BN503">
        <v>1</v>
      </c>
    </row>
    <row r="504" spans="1:66" x14ac:dyDescent="0.2">
      <c r="A504">
        <v>503</v>
      </c>
      <c r="B504">
        <v>4325825</v>
      </c>
      <c r="C504">
        <v>2</v>
      </c>
      <c r="D504">
        <v>16874677</v>
      </c>
      <c r="E504" s="1">
        <v>42179</v>
      </c>
      <c r="F504" s="1">
        <v>42181</v>
      </c>
      <c r="G504">
        <v>2</v>
      </c>
      <c r="H504">
        <v>0</v>
      </c>
      <c r="I504">
        <v>1</v>
      </c>
      <c r="J504">
        <v>87</v>
      </c>
      <c r="K504" t="s">
        <v>181</v>
      </c>
      <c r="L504" t="s">
        <v>167</v>
      </c>
      <c r="M504">
        <v>1</v>
      </c>
      <c r="N504">
        <v>0</v>
      </c>
      <c r="O504">
        <v>0</v>
      </c>
      <c r="P504">
        <v>1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8.1999999999999993</v>
      </c>
      <c r="Y504">
        <v>10</v>
      </c>
      <c r="Z504">
        <v>6</v>
      </c>
      <c r="AA504">
        <v>1</v>
      </c>
      <c r="AB504">
        <v>0</v>
      </c>
      <c r="AC504">
        <v>0</v>
      </c>
      <c r="AD504">
        <v>1</v>
      </c>
      <c r="AE504">
        <v>2</v>
      </c>
      <c r="AF504">
        <v>2</v>
      </c>
      <c r="AG504">
        <v>2</v>
      </c>
      <c r="AH504">
        <v>2</v>
      </c>
      <c r="AI504">
        <v>2</v>
      </c>
      <c r="AJ504">
        <v>2</v>
      </c>
      <c r="AK504">
        <v>2</v>
      </c>
      <c r="AL504">
        <v>2</v>
      </c>
      <c r="AM504">
        <v>2</v>
      </c>
      <c r="AN504">
        <v>2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1</v>
      </c>
      <c r="BM504">
        <v>1</v>
      </c>
      <c r="BN504">
        <v>5</v>
      </c>
    </row>
    <row r="505" spans="1:66" x14ac:dyDescent="0.2">
      <c r="A505">
        <v>504</v>
      </c>
      <c r="B505">
        <v>579558</v>
      </c>
      <c r="C505">
        <v>1</v>
      </c>
      <c r="D505">
        <v>16875294</v>
      </c>
      <c r="E505" s="1">
        <v>42179</v>
      </c>
      <c r="F505" s="1">
        <v>42189</v>
      </c>
      <c r="G505">
        <v>10</v>
      </c>
      <c r="H505">
        <v>0</v>
      </c>
      <c r="I505">
        <v>0</v>
      </c>
      <c r="J505">
        <v>60.1</v>
      </c>
      <c r="K505" t="s">
        <v>181</v>
      </c>
      <c r="L505" t="s">
        <v>166</v>
      </c>
      <c r="M505">
        <v>1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13.5</v>
      </c>
      <c r="Y505">
        <v>7</v>
      </c>
      <c r="Z505">
        <v>1</v>
      </c>
      <c r="AA505">
        <v>1</v>
      </c>
      <c r="AB505">
        <v>0</v>
      </c>
      <c r="AC505">
        <v>0</v>
      </c>
      <c r="AD505">
        <v>1</v>
      </c>
      <c r="AE505">
        <v>2</v>
      </c>
      <c r="AF505">
        <v>2</v>
      </c>
      <c r="AG505">
        <v>2</v>
      </c>
      <c r="AH505">
        <v>2</v>
      </c>
      <c r="AI505">
        <v>2</v>
      </c>
      <c r="AJ505">
        <v>2</v>
      </c>
      <c r="AK505">
        <v>2</v>
      </c>
      <c r="AL505">
        <v>2</v>
      </c>
      <c r="AM505">
        <v>2</v>
      </c>
      <c r="AN505">
        <v>2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1</v>
      </c>
      <c r="BM505">
        <v>1</v>
      </c>
      <c r="BN505">
        <v>5</v>
      </c>
    </row>
    <row r="506" spans="1:66" x14ac:dyDescent="0.2">
      <c r="A506">
        <v>505</v>
      </c>
      <c r="B506">
        <v>367430</v>
      </c>
      <c r="C506">
        <v>2</v>
      </c>
      <c r="D506">
        <v>16875970</v>
      </c>
      <c r="E506" s="1">
        <v>42179</v>
      </c>
      <c r="F506" s="1">
        <v>42186</v>
      </c>
      <c r="G506">
        <v>7</v>
      </c>
      <c r="H506">
        <v>0</v>
      </c>
      <c r="I506">
        <v>0</v>
      </c>
      <c r="J506">
        <v>89.1</v>
      </c>
      <c r="K506" t="s">
        <v>181</v>
      </c>
      <c r="L506" t="s">
        <v>166</v>
      </c>
      <c r="M506">
        <v>3</v>
      </c>
      <c r="N506">
        <v>0</v>
      </c>
      <c r="O506">
        <v>1</v>
      </c>
      <c r="P506">
        <v>1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10.1</v>
      </c>
      <c r="Y506">
        <v>7</v>
      </c>
      <c r="Z506">
        <v>5</v>
      </c>
      <c r="AA506">
        <v>1</v>
      </c>
      <c r="AB506">
        <v>0</v>
      </c>
      <c r="AC506">
        <v>0</v>
      </c>
      <c r="AD506">
        <v>1</v>
      </c>
      <c r="AE506">
        <v>2</v>
      </c>
      <c r="AF506">
        <v>2</v>
      </c>
      <c r="AG506">
        <v>2</v>
      </c>
      <c r="AH506">
        <v>2</v>
      </c>
      <c r="AI506">
        <v>2</v>
      </c>
      <c r="AJ506">
        <v>2</v>
      </c>
      <c r="AK506">
        <v>2</v>
      </c>
      <c r="AL506">
        <v>2</v>
      </c>
      <c r="AM506">
        <v>2</v>
      </c>
      <c r="AN506">
        <v>2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1</v>
      </c>
      <c r="BM506">
        <v>1</v>
      </c>
      <c r="BN506">
        <v>5</v>
      </c>
    </row>
    <row r="507" spans="1:66" x14ac:dyDescent="0.2">
      <c r="A507">
        <v>506</v>
      </c>
      <c r="B507">
        <v>1031797</v>
      </c>
      <c r="C507">
        <v>2</v>
      </c>
      <c r="D507">
        <v>16761944</v>
      </c>
      <c r="E507" s="1">
        <v>42179</v>
      </c>
      <c r="F507" s="1">
        <v>42181</v>
      </c>
      <c r="G507">
        <v>2</v>
      </c>
      <c r="H507">
        <v>0</v>
      </c>
      <c r="I507">
        <v>0</v>
      </c>
      <c r="J507">
        <v>80.5</v>
      </c>
      <c r="K507" t="s">
        <v>181</v>
      </c>
      <c r="L507" t="s">
        <v>167</v>
      </c>
      <c r="M507">
        <v>3</v>
      </c>
      <c r="N507">
        <v>0</v>
      </c>
      <c r="O507">
        <v>0</v>
      </c>
      <c r="P507">
        <v>1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14</v>
      </c>
      <c r="Y507">
        <v>8</v>
      </c>
      <c r="Z507">
        <v>1</v>
      </c>
      <c r="AA507">
        <v>0</v>
      </c>
      <c r="AB507">
        <v>0</v>
      </c>
      <c r="AC507">
        <v>0</v>
      </c>
      <c r="AD507">
        <v>1</v>
      </c>
      <c r="AE507">
        <v>1</v>
      </c>
      <c r="AF507">
        <v>1</v>
      </c>
      <c r="AG507">
        <v>1</v>
      </c>
      <c r="AH507">
        <v>1</v>
      </c>
      <c r="AI507">
        <v>1</v>
      </c>
      <c r="AJ507">
        <v>1</v>
      </c>
      <c r="AK507">
        <v>1</v>
      </c>
      <c r="AL507">
        <v>1</v>
      </c>
      <c r="AM507">
        <v>1</v>
      </c>
      <c r="AN507">
        <v>1</v>
      </c>
      <c r="AO507">
        <v>0</v>
      </c>
      <c r="AP507">
        <v>5</v>
      </c>
      <c r="AQ507">
        <v>10</v>
      </c>
      <c r="AR507">
        <v>5</v>
      </c>
      <c r="AS507">
        <v>10</v>
      </c>
      <c r="AT507">
        <v>5</v>
      </c>
      <c r="AU507">
        <v>10</v>
      </c>
      <c r="AV507">
        <v>10</v>
      </c>
      <c r="AW507">
        <v>5</v>
      </c>
      <c r="AX507">
        <v>5</v>
      </c>
      <c r="AY507">
        <v>5</v>
      </c>
      <c r="AZ507">
        <v>70</v>
      </c>
      <c r="BA507">
        <v>5</v>
      </c>
      <c r="BB507">
        <v>10</v>
      </c>
      <c r="BC507">
        <v>0</v>
      </c>
      <c r="BD507">
        <v>10</v>
      </c>
      <c r="BE507">
        <v>5</v>
      </c>
      <c r="BF507">
        <v>10</v>
      </c>
      <c r="BG507">
        <v>5</v>
      </c>
      <c r="BH507">
        <v>5</v>
      </c>
      <c r="BI507">
        <v>5</v>
      </c>
      <c r="BJ507">
        <v>0</v>
      </c>
      <c r="BK507">
        <v>55</v>
      </c>
      <c r="BL507">
        <v>3</v>
      </c>
      <c r="BM507">
        <v>2</v>
      </c>
      <c r="BN507">
        <v>1</v>
      </c>
    </row>
    <row r="508" spans="1:66" x14ac:dyDescent="0.2">
      <c r="A508">
        <v>507</v>
      </c>
      <c r="B508">
        <v>881914</v>
      </c>
      <c r="C508">
        <v>2</v>
      </c>
      <c r="D508">
        <v>16870512</v>
      </c>
      <c r="E508" s="1">
        <v>42179</v>
      </c>
      <c r="F508" s="1">
        <v>42181</v>
      </c>
      <c r="G508">
        <v>2</v>
      </c>
      <c r="H508">
        <v>0</v>
      </c>
      <c r="I508">
        <v>0</v>
      </c>
      <c r="J508">
        <v>66.099999999999994</v>
      </c>
      <c r="K508" t="s">
        <v>181</v>
      </c>
      <c r="L508" t="s">
        <v>180</v>
      </c>
      <c r="M508">
        <v>3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14.7</v>
      </c>
      <c r="Y508">
        <v>6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1</v>
      </c>
      <c r="AF508">
        <v>1</v>
      </c>
      <c r="AG508">
        <v>1</v>
      </c>
      <c r="AH508">
        <v>1</v>
      </c>
      <c r="AI508">
        <v>1</v>
      </c>
      <c r="AJ508">
        <v>1</v>
      </c>
      <c r="AK508">
        <v>1</v>
      </c>
      <c r="AL508">
        <v>1</v>
      </c>
      <c r="AM508">
        <v>1</v>
      </c>
      <c r="AN508">
        <v>1</v>
      </c>
      <c r="AO508">
        <v>0</v>
      </c>
      <c r="AP508">
        <v>5</v>
      </c>
      <c r="AQ508">
        <v>10</v>
      </c>
      <c r="AR508">
        <v>5</v>
      </c>
      <c r="AS508">
        <v>10</v>
      </c>
      <c r="AT508">
        <v>10</v>
      </c>
      <c r="AU508">
        <v>15</v>
      </c>
      <c r="AV508">
        <v>15</v>
      </c>
      <c r="AW508">
        <v>10</v>
      </c>
      <c r="AX508">
        <v>10</v>
      </c>
      <c r="AY508">
        <v>5</v>
      </c>
      <c r="AZ508">
        <v>95</v>
      </c>
      <c r="BA508">
        <v>5</v>
      </c>
      <c r="BB508">
        <v>10</v>
      </c>
      <c r="BC508">
        <v>0</v>
      </c>
      <c r="BD508">
        <v>10</v>
      </c>
      <c r="BE508">
        <v>10</v>
      </c>
      <c r="BF508">
        <v>15</v>
      </c>
      <c r="BG508">
        <v>15</v>
      </c>
      <c r="BH508">
        <v>10</v>
      </c>
      <c r="BI508">
        <v>10</v>
      </c>
      <c r="BJ508">
        <v>5</v>
      </c>
      <c r="BK508">
        <v>90</v>
      </c>
      <c r="BL508">
        <v>4</v>
      </c>
      <c r="BM508">
        <v>3</v>
      </c>
      <c r="BN508">
        <v>1</v>
      </c>
    </row>
    <row r="509" spans="1:66" x14ac:dyDescent="0.2">
      <c r="A509">
        <v>508</v>
      </c>
      <c r="B509">
        <v>1533838</v>
      </c>
      <c r="C509">
        <v>1</v>
      </c>
      <c r="D509">
        <v>16833610</v>
      </c>
      <c r="E509" s="1">
        <v>42179</v>
      </c>
      <c r="F509" s="1">
        <v>42181</v>
      </c>
      <c r="G509">
        <v>2</v>
      </c>
      <c r="H509">
        <v>0</v>
      </c>
      <c r="I509">
        <v>0</v>
      </c>
      <c r="J509">
        <v>84.4</v>
      </c>
      <c r="K509" t="s">
        <v>169</v>
      </c>
      <c r="L509" t="s">
        <v>161</v>
      </c>
      <c r="M509">
        <v>2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11</v>
      </c>
      <c r="Y509">
        <v>3</v>
      </c>
      <c r="Z509">
        <v>0</v>
      </c>
      <c r="AA509">
        <v>0</v>
      </c>
      <c r="AB509">
        <v>0</v>
      </c>
      <c r="AC509">
        <v>1</v>
      </c>
      <c r="AD509">
        <v>0</v>
      </c>
      <c r="AE509">
        <v>1</v>
      </c>
      <c r="AF509">
        <v>1</v>
      </c>
      <c r="AG509">
        <v>1</v>
      </c>
      <c r="AH509">
        <v>1</v>
      </c>
      <c r="AI509">
        <v>1</v>
      </c>
      <c r="AJ509">
        <v>1</v>
      </c>
      <c r="AK509">
        <v>1</v>
      </c>
      <c r="AL509">
        <v>1</v>
      </c>
      <c r="AM509">
        <v>1</v>
      </c>
      <c r="AN509">
        <v>0</v>
      </c>
      <c r="AO509">
        <v>1</v>
      </c>
      <c r="AP509">
        <v>5</v>
      </c>
      <c r="AQ509">
        <v>10</v>
      </c>
      <c r="AR509">
        <v>5</v>
      </c>
      <c r="AS509">
        <v>10</v>
      </c>
      <c r="AT509">
        <v>10</v>
      </c>
      <c r="AU509">
        <v>15</v>
      </c>
      <c r="AV509">
        <v>15</v>
      </c>
      <c r="AW509">
        <v>10</v>
      </c>
      <c r="AX509">
        <v>10</v>
      </c>
      <c r="AY509">
        <v>5</v>
      </c>
      <c r="AZ509">
        <v>95</v>
      </c>
      <c r="BA509">
        <v>5</v>
      </c>
      <c r="BB509">
        <v>10</v>
      </c>
      <c r="BC509">
        <v>5</v>
      </c>
      <c r="BD509">
        <v>10</v>
      </c>
      <c r="BE509">
        <v>10</v>
      </c>
      <c r="BF509">
        <v>15</v>
      </c>
      <c r="BG509">
        <v>15</v>
      </c>
      <c r="BH509">
        <v>10</v>
      </c>
      <c r="BI509">
        <v>10</v>
      </c>
      <c r="BJ509">
        <v>5</v>
      </c>
      <c r="BK509">
        <v>95</v>
      </c>
      <c r="BL509">
        <v>4</v>
      </c>
      <c r="BM509">
        <v>4</v>
      </c>
      <c r="BN509">
        <v>1</v>
      </c>
    </row>
    <row r="510" spans="1:66" x14ac:dyDescent="0.2">
      <c r="A510">
        <v>509</v>
      </c>
      <c r="B510">
        <v>1420523</v>
      </c>
      <c r="C510">
        <v>2</v>
      </c>
      <c r="D510">
        <v>16534161</v>
      </c>
      <c r="E510" s="1">
        <v>42143</v>
      </c>
      <c r="F510" s="1">
        <v>42147</v>
      </c>
      <c r="G510">
        <v>4</v>
      </c>
      <c r="H510">
        <v>0</v>
      </c>
      <c r="I510">
        <v>0</v>
      </c>
      <c r="J510">
        <v>73.400000000000006</v>
      </c>
      <c r="K510" t="s">
        <v>179</v>
      </c>
      <c r="L510" t="s">
        <v>180</v>
      </c>
      <c r="M510">
        <v>3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1</v>
      </c>
      <c r="T510">
        <v>0</v>
      </c>
      <c r="U510">
        <v>0</v>
      </c>
      <c r="V510">
        <v>0</v>
      </c>
      <c r="W510">
        <v>0</v>
      </c>
      <c r="X510">
        <v>15.3</v>
      </c>
      <c r="Y510">
        <v>7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1</v>
      </c>
      <c r="AF510">
        <v>1</v>
      </c>
      <c r="AG510">
        <v>1</v>
      </c>
      <c r="AH510">
        <v>1</v>
      </c>
      <c r="AI510">
        <v>1</v>
      </c>
      <c r="AJ510">
        <v>1</v>
      </c>
      <c r="AK510">
        <v>1</v>
      </c>
      <c r="AL510">
        <v>1</v>
      </c>
      <c r="AM510">
        <v>1</v>
      </c>
      <c r="AN510">
        <v>1</v>
      </c>
      <c r="AO510">
        <v>0</v>
      </c>
      <c r="AP510">
        <v>5</v>
      </c>
      <c r="AQ510">
        <v>10</v>
      </c>
      <c r="AR510">
        <v>10</v>
      </c>
      <c r="AS510">
        <v>10</v>
      </c>
      <c r="AT510">
        <v>10</v>
      </c>
      <c r="AU510">
        <v>15</v>
      </c>
      <c r="AV510">
        <v>15</v>
      </c>
      <c r="AW510">
        <v>10</v>
      </c>
      <c r="AX510">
        <v>10</v>
      </c>
      <c r="AY510">
        <v>5</v>
      </c>
      <c r="AZ510">
        <v>100</v>
      </c>
      <c r="BA510">
        <v>0</v>
      </c>
      <c r="BB510">
        <v>10</v>
      </c>
      <c r="BC510">
        <v>10</v>
      </c>
      <c r="BD510">
        <v>10</v>
      </c>
      <c r="BE510">
        <v>5</v>
      </c>
      <c r="BF510">
        <v>10</v>
      </c>
      <c r="BG510">
        <v>10</v>
      </c>
      <c r="BH510">
        <v>5</v>
      </c>
      <c r="BI510">
        <v>5</v>
      </c>
      <c r="BJ510">
        <v>0</v>
      </c>
      <c r="BK510">
        <v>65</v>
      </c>
      <c r="BL510">
        <v>5</v>
      </c>
      <c r="BM510">
        <v>3</v>
      </c>
      <c r="BN510">
        <v>1</v>
      </c>
    </row>
    <row r="511" spans="1:66" x14ac:dyDescent="0.2">
      <c r="A511">
        <v>510</v>
      </c>
      <c r="B511">
        <v>465756</v>
      </c>
      <c r="C511">
        <v>2</v>
      </c>
      <c r="D511">
        <v>16585679</v>
      </c>
      <c r="E511" s="1">
        <v>42146</v>
      </c>
      <c r="F511" s="1">
        <v>42153</v>
      </c>
      <c r="G511">
        <v>7</v>
      </c>
      <c r="H511">
        <v>0</v>
      </c>
      <c r="I511">
        <v>0</v>
      </c>
      <c r="J511">
        <v>61.1</v>
      </c>
      <c r="K511" t="s">
        <v>155</v>
      </c>
      <c r="L511" t="s">
        <v>156</v>
      </c>
      <c r="M511">
        <v>2</v>
      </c>
      <c r="N511">
        <v>0</v>
      </c>
      <c r="O511">
        <v>0</v>
      </c>
      <c r="P511">
        <v>1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11.6</v>
      </c>
      <c r="Y511">
        <v>6</v>
      </c>
      <c r="Z511">
        <v>1</v>
      </c>
      <c r="AA511">
        <v>0</v>
      </c>
      <c r="AB511">
        <v>0</v>
      </c>
      <c r="AC511">
        <v>0</v>
      </c>
      <c r="AD511">
        <v>0</v>
      </c>
      <c r="AE511">
        <v>1</v>
      </c>
      <c r="AF511">
        <v>1</v>
      </c>
      <c r="AG511">
        <v>1</v>
      </c>
      <c r="AH511">
        <v>1</v>
      </c>
      <c r="AI511">
        <v>1</v>
      </c>
      <c r="AJ511">
        <v>1</v>
      </c>
      <c r="AK511">
        <v>1</v>
      </c>
      <c r="AL511">
        <v>1</v>
      </c>
      <c r="AM511">
        <v>1</v>
      </c>
      <c r="AN511">
        <v>1</v>
      </c>
      <c r="AO511">
        <v>0</v>
      </c>
      <c r="AP511">
        <v>5</v>
      </c>
      <c r="AQ511">
        <v>10</v>
      </c>
      <c r="AR511">
        <v>10</v>
      </c>
      <c r="AS511">
        <v>10</v>
      </c>
      <c r="AT511">
        <v>10</v>
      </c>
      <c r="AU511">
        <v>15</v>
      </c>
      <c r="AV511">
        <v>15</v>
      </c>
      <c r="AW511">
        <v>10</v>
      </c>
      <c r="AX511">
        <v>10</v>
      </c>
      <c r="AY511">
        <v>5</v>
      </c>
      <c r="AZ511">
        <v>100</v>
      </c>
      <c r="BA511">
        <v>5</v>
      </c>
      <c r="BB511">
        <v>10</v>
      </c>
      <c r="BC511">
        <v>0</v>
      </c>
      <c r="BD511">
        <v>10</v>
      </c>
      <c r="BE511">
        <v>10</v>
      </c>
      <c r="BF511">
        <v>15</v>
      </c>
      <c r="BG511">
        <v>15</v>
      </c>
      <c r="BH511">
        <v>10</v>
      </c>
      <c r="BI511">
        <v>5</v>
      </c>
      <c r="BJ511">
        <v>0</v>
      </c>
      <c r="BK511">
        <v>80</v>
      </c>
      <c r="BL511">
        <v>5</v>
      </c>
      <c r="BM511">
        <v>3</v>
      </c>
      <c r="BN511">
        <v>1</v>
      </c>
    </row>
    <row r="512" spans="1:66" x14ac:dyDescent="0.2">
      <c r="A512">
        <v>511</v>
      </c>
      <c r="B512">
        <v>1215114</v>
      </c>
      <c r="C512">
        <v>2</v>
      </c>
      <c r="D512">
        <v>16579153</v>
      </c>
      <c r="E512" s="1">
        <v>42148</v>
      </c>
      <c r="F512" s="1">
        <v>42150</v>
      </c>
      <c r="G512">
        <v>2</v>
      </c>
      <c r="H512">
        <v>0</v>
      </c>
      <c r="I512">
        <v>0</v>
      </c>
      <c r="J512">
        <v>64.3</v>
      </c>
      <c r="K512" t="s">
        <v>155</v>
      </c>
      <c r="L512" t="s">
        <v>167</v>
      </c>
      <c r="M512">
        <v>1</v>
      </c>
      <c r="N512">
        <v>0</v>
      </c>
      <c r="O512">
        <v>0</v>
      </c>
      <c r="P512">
        <v>1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10.5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1</v>
      </c>
      <c r="AF512">
        <v>1</v>
      </c>
      <c r="AG512">
        <v>1</v>
      </c>
      <c r="AH512">
        <v>1</v>
      </c>
      <c r="AI512">
        <v>1</v>
      </c>
      <c r="AJ512">
        <v>1</v>
      </c>
      <c r="AK512">
        <v>1</v>
      </c>
      <c r="AL512">
        <v>1</v>
      </c>
      <c r="AM512">
        <v>1</v>
      </c>
      <c r="AN512">
        <v>1</v>
      </c>
      <c r="AO512">
        <v>0</v>
      </c>
      <c r="AP512">
        <v>5</v>
      </c>
      <c r="AQ512">
        <v>10</v>
      </c>
      <c r="AR512">
        <v>5</v>
      </c>
      <c r="AS512">
        <v>10</v>
      </c>
      <c r="AT512">
        <v>10</v>
      </c>
      <c r="AU512">
        <v>10</v>
      </c>
      <c r="AV512">
        <v>10</v>
      </c>
      <c r="AW512">
        <v>10</v>
      </c>
      <c r="AX512">
        <v>10</v>
      </c>
      <c r="AY512">
        <v>5</v>
      </c>
      <c r="AZ512">
        <v>85</v>
      </c>
      <c r="BA512">
        <v>5</v>
      </c>
      <c r="BB512">
        <v>10</v>
      </c>
      <c r="BC512">
        <v>0</v>
      </c>
      <c r="BD512">
        <v>10</v>
      </c>
      <c r="BE512">
        <v>10</v>
      </c>
      <c r="BF512">
        <v>10</v>
      </c>
      <c r="BG512">
        <v>10</v>
      </c>
      <c r="BH512">
        <v>5</v>
      </c>
      <c r="BI512">
        <v>10</v>
      </c>
      <c r="BJ512">
        <v>0</v>
      </c>
      <c r="BK512">
        <v>70</v>
      </c>
      <c r="BL512">
        <v>3</v>
      </c>
      <c r="BM512">
        <v>3</v>
      </c>
      <c r="BN512">
        <v>1</v>
      </c>
    </row>
    <row r="513" spans="1:66" x14ac:dyDescent="0.2">
      <c r="A513">
        <v>512</v>
      </c>
      <c r="B513">
        <v>1813686</v>
      </c>
      <c r="C513">
        <v>2</v>
      </c>
      <c r="D513">
        <v>16580772</v>
      </c>
      <c r="E513" s="1">
        <v>42147</v>
      </c>
      <c r="F513" s="1">
        <v>42150</v>
      </c>
      <c r="G513">
        <v>3</v>
      </c>
      <c r="H513">
        <v>0</v>
      </c>
      <c r="I513">
        <v>0</v>
      </c>
      <c r="J513">
        <v>62</v>
      </c>
      <c r="K513" t="s">
        <v>155</v>
      </c>
      <c r="L513" t="s">
        <v>167</v>
      </c>
      <c r="M513">
        <v>2</v>
      </c>
      <c r="N513">
        <v>0</v>
      </c>
      <c r="O513">
        <v>0</v>
      </c>
      <c r="P513">
        <v>1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12.7</v>
      </c>
      <c r="Y513">
        <v>2</v>
      </c>
      <c r="Z513">
        <v>0</v>
      </c>
      <c r="AA513">
        <v>0</v>
      </c>
      <c r="AB513">
        <v>1</v>
      </c>
      <c r="AC513">
        <v>1</v>
      </c>
      <c r="AD513">
        <v>0</v>
      </c>
      <c r="AE513">
        <v>1</v>
      </c>
      <c r="AF513">
        <v>1</v>
      </c>
      <c r="AG513">
        <v>1</v>
      </c>
      <c r="AH513">
        <v>1</v>
      </c>
      <c r="AI513">
        <v>1</v>
      </c>
      <c r="AJ513">
        <v>1</v>
      </c>
      <c r="AK513">
        <v>1</v>
      </c>
      <c r="AL513">
        <v>1</v>
      </c>
      <c r="AM513">
        <v>1</v>
      </c>
      <c r="AN513">
        <v>1</v>
      </c>
      <c r="AO513">
        <v>0</v>
      </c>
      <c r="AP513">
        <v>5</v>
      </c>
      <c r="AQ513">
        <v>10</v>
      </c>
      <c r="AR513">
        <v>5</v>
      </c>
      <c r="AS513">
        <v>10</v>
      </c>
      <c r="AT513">
        <v>10</v>
      </c>
      <c r="AU513">
        <v>15</v>
      </c>
      <c r="AV513">
        <v>15</v>
      </c>
      <c r="AW513">
        <v>10</v>
      </c>
      <c r="AX513">
        <v>10</v>
      </c>
      <c r="AY513">
        <v>5</v>
      </c>
      <c r="AZ513">
        <v>95</v>
      </c>
      <c r="BA513">
        <v>5</v>
      </c>
      <c r="BB513">
        <v>10</v>
      </c>
      <c r="BC513">
        <v>0</v>
      </c>
      <c r="BD513">
        <v>10</v>
      </c>
      <c r="BE513">
        <v>10</v>
      </c>
      <c r="BF513">
        <v>10</v>
      </c>
      <c r="BG513">
        <v>15</v>
      </c>
      <c r="BH513">
        <v>5</v>
      </c>
      <c r="BI513">
        <v>5</v>
      </c>
      <c r="BJ513">
        <v>5</v>
      </c>
      <c r="BK513">
        <v>75</v>
      </c>
      <c r="BL513">
        <v>4</v>
      </c>
      <c r="BM513">
        <v>3</v>
      </c>
      <c r="BN513">
        <v>1</v>
      </c>
    </row>
    <row r="514" spans="1:66" x14ac:dyDescent="0.2">
      <c r="A514">
        <v>513</v>
      </c>
      <c r="B514">
        <v>518028</v>
      </c>
      <c r="C514">
        <v>2</v>
      </c>
      <c r="D514">
        <v>16589798</v>
      </c>
      <c r="E514" s="1">
        <v>42148</v>
      </c>
      <c r="F514" s="1">
        <v>42150</v>
      </c>
      <c r="G514">
        <v>2</v>
      </c>
      <c r="H514">
        <v>0</v>
      </c>
      <c r="I514">
        <v>0</v>
      </c>
      <c r="J514">
        <v>65.8</v>
      </c>
      <c r="K514" t="s">
        <v>155</v>
      </c>
      <c r="L514" t="s">
        <v>156</v>
      </c>
      <c r="M514">
        <v>3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13</v>
      </c>
      <c r="Y514">
        <v>2</v>
      </c>
      <c r="Z514">
        <v>0</v>
      </c>
      <c r="AA514">
        <v>0</v>
      </c>
      <c r="AB514">
        <v>0</v>
      </c>
      <c r="AC514">
        <v>0</v>
      </c>
      <c r="AD514">
        <v>1</v>
      </c>
      <c r="AE514">
        <v>0</v>
      </c>
      <c r="AF514">
        <v>1</v>
      </c>
      <c r="AG514">
        <v>1</v>
      </c>
      <c r="AH514">
        <v>1</v>
      </c>
      <c r="AI514">
        <v>1</v>
      </c>
      <c r="AJ514">
        <v>1</v>
      </c>
      <c r="AK514">
        <v>1</v>
      </c>
      <c r="AL514">
        <v>1</v>
      </c>
      <c r="AM514">
        <v>1</v>
      </c>
      <c r="AN514">
        <v>1</v>
      </c>
      <c r="AO514">
        <v>1</v>
      </c>
      <c r="AP514">
        <v>5</v>
      </c>
      <c r="AQ514">
        <v>10</v>
      </c>
      <c r="AR514">
        <v>10</v>
      </c>
      <c r="AS514">
        <v>10</v>
      </c>
      <c r="AT514">
        <v>10</v>
      </c>
      <c r="AU514">
        <v>15</v>
      </c>
      <c r="AV514">
        <v>15</v>
      </c>
      <c r="AW514">
        <v>10</v>
      </c>
      <c r="AX514">
        <v>10</v>
      </c>
      <c r="AY514">
        <v>5</v>
      </c>
      <c r="AZ514">
        <v>100</v>
      </c>
      <c r="BA514">
        <v>5</v>
      </c>
      <c r="BB514">
        <v>10</v>
      </c>
      <c r="BC514">
        <v>10</v>
      </c>
      <c r="BD514">
        <v>10</v>
      </c>
      <c r="BE514">
        <v>10</v>
      </c>
      <c r="BF514">
        <v>15</v>
      </c>
      <c r="BG514">
        <v>15</v>
      </c>
      <c r="BH514">
        <v>10</v>
      </c>
      <c r="BI514">
        <v>10</v>
      </c>
      <c r="BJ514">
        <v>5</v>
      </c>
      <c r="BK514">
        <v>100</v>
      </c>
      <c r="BL514">
        <v>5</v>
      </c>
      <c r="BM514">
        <v>5</v>
      </c>
      <c r="BN514">
        <v>1</v>
      </c>
    </row>
    <row r="515" spans="1:66" x14ac:dyDescent="0.2">
      <c r="A515">
        <v>514</v>
      </c>
      <c r="B515">
        <v>722830</v>
      </c>
      <c r="C515">
        <v>1</v>
      </c>
      <c r="D515">
        <v>16525125</v>
      </c>
      <c r="E515" s="1">
        <v>42141</v>
      </c>
      <c r="F515" s="1">
        <v>42148</v>
      </c>
      <c r="G515">
        <v>7</v>
      </c>
      <c r="H515">
        <v>0</v>
      </c>
      <c r="I515">
        <v>0</v>
      </c>
      <c r="J515">
        <v>79.400000000000006</v>
      </c>
      <c r="K515" t="s">
        <v>155</v>
      </c>
      <c r="L515" t="s">
        <v>164</v>
      </c>
      <c r="M515">
        <v>2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13.8</v>
      </c>
      <c r="Y515">
        <v>15</v>
      </c>
      <c r="Z515">
        <v>0</v>
      </c>
      <c r="AA515">
        <v>0</v>
      </c>
      <c r="AB515">
        <v>1</v>
      </c>
      <c r="AC515">
        <v>1</v>
      </c>
      <c r="AD515">
        <v>1</v>
      </c>
      <c r="AE515">
        <v>0</v>
      </c>
      <c r="AF515">
        <v>0</v>
      </c>
      <c r="AG515">
        <v>1</v>
      </c>
      <c r="AH515">
        <v>1</v>
      </c>
      <c r="AI515">
        <v>1</v>
      </c>
      <c r="AJ515">
        <v>1</v>
      </c>
      <c r="AK515">
        <v>1</v>
      </c>
      <c r="AL515">
        <v>1</v>
      </c>
      <c r="AM515">
        <v>1</v>
      </c>
      <c r="AN515">
        <v>0</v>
      </c>
      <c r="AO515">
        <v>3</v>
      </c>
      <c r="AP515">
        <v>0</v>
      </c>
      <c r="AQ515">
        <v>10</v>
      </c>
      <c r="AR515">
        <v>10</v>
      </c>
      <c r="AS515">
        <v>5</v>
      </c>
      <c r="AT515">
        <v>10</v>
      </c>
      <c r="AU515">
        <v>15</v>
      </c>
      <c r="AV515">
        <v>15</v>
      </c>
      <c r="AW515">
        <v>5</v>
      </c>
      <c r="AX515">
        <v>5</v>
      </c>
      <c r="AY515">
        <v>0</v>
      </c>
      <c r="AZ515">
        <v>75</v>
      </c>
      <c r="BA515">
        <v>0</v>
      </c>
      <c r="BB515">
        <v>10</v>
      </c>
      <c r="BC515">
        <v>10</v>
      </c>
      <c r="BD515">
        <v>5</v>
      </c>
      <c r="BE515">
        <v>5</v>
      </c>
      <c r="BF515">
        <v>10</v>
      </c>
      <c r="BG515">
        <v>10</v>
      </c>
      <c r="BH515">
        <v>5</v>
      </c>
      <c r="BI515">
        <v>5</v>
      </c>
      <c r="BJ515">
        <v>0</v>
      </c>
      <c r="BK515">
        <v>60</v>
      </c>
      <c r="BL515">
        <v>3</v>
      </c>
      <c r="BM515">
        <v>2</v>
      </c>
      <c r="BN515">
        <v>2</v>
      </c>
    </row>
    <row r="516" spans="1:66" x14ac:dyDescent="0.2">
      <c r="A516">
        <v>515</v>
      </c>
      <c r="B516">
        <v>524393</v>
      </c>
      <c r="C516">
        <v>2</v>
      </c>
      <c r="D516">
        <v>16578837</v>
      </c>
      <c r="E516" s="1">
        <v>42150</v>
      </c>
      <c r="F516" s="1">
        <v>42153</v>
      </c>
      <c r="G516">
        <v>3</v>
      </c>
      <c r="H516">
        <v>0</v>
      </c>
      <c r="I516">
        <v>0</v>
      </c>
      <c r="J516">
        <v>80.400000000000006</v>
      </c>
      <c r="K516" t="s">
        <v>155</v>
      </c>
      <c r="L516" t="s">
        <v>167</v>
      </c>
      <c r="M516">
        <v>4</v>
      </c>
      <c r="N516">
        <v>1</v>
      </c>
      <c r="O516">
        <v>0</v>
      </c>
      <c r="P516">
        <v>1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9.1999999999999993</v>
      </c>
      <c r="Y516">
        <v>5</v>
      </c>
      <c r="Z516">
        <v>1</v>
      </c>
      <c r="AA516">
        <v>0</v>
      </c>
      <c r="AB516">
        <v>0</v>
      </c>
      <c r="AC516">
        <v>0</v>
      </c>
      <c r="AD516">
        <v>0</v>
      </c>
      <c r="AE516">
        <v>1</v>
      </c>
      <c r="AF516">
        <v>1</v>
      </c>
      <c r="AG516">
        <v>1</v>
      </c>
      <c r="AH516">
        <v>1</v>
      </c>
      <c r="AI516">
        <v>1</v>
      </c>
      <c r="AJ516">
        <v>1</v>
      </c>
      <c r="AK516">
        <v>1</v>
      </c>
      <c r="AL516">
        <v>1</v>
      </c>
      <c r="AM516">
        <v>1</v>
      </c>
      <c r="AN516">
        <v>1</v>
      </c>
      <c r="AO516">
        <v>0</v>
      </c>
      <c r="AP516">
        <v>5</v>
      </c>
      <c r="AQ516">
        <v>10</v>
      </c>
      <c r="AR516">
        <v>10</v>
      </c>
      <c r="AS516">
        <v>10</v>
      </c>
      <c r="AT516">
        <v>10</v>
      </c>
      <c r="AU516">
        <v>15</v>
      </c>
      <c r="AV516">
        <v>15</v>
      </c>
      <c r="AW516">
        <v>10</v>
      </c>
      <c r="AX516">
        <v>10</v>
      </c>
      <c r="AY516">
        <v>5</v>
      </c>
      <c r="AZ516">
        <v>100</v>
      </c>
      <c r="BA516">
        <v>0</v>
      </c>
      <c r="BB516">
        <v>10</v>
      </c>
      <c r="BC516">
        <v>0</v>
      </c>
      <c r="BD516">
        <v>10</v>
      </c>
      <c r="BE516">
        <v>10</v>
      </c>
      <c r="BF516">
        <v>15</v>
      </c>
      <c r="BG516">
        <v>15</v>
      </c>
      <c r="BH516">
        <v>10</v>
      </c>
      <c r="BI516">
        <v>10</v>
      </c>
      <c r="BJ516">
        <v>0</v>
      </c>
      <c r="BK516">
        <v>80</v>
      </c>
      <c r="BL516">
        <v>5</v>
      </c>
      <c r="BM516">
        <v>3</v>
      </c>
      <c r="BN516">
        <v>1</v>
      </c>
    </row>
    <row r="517" spans="1:66" x14ac:dyDescent="0.2">
      <c r="A517">
        <v>516</v>
      </c>
      <c r="B517">
        <v>1814460</v>
      </c>
      <c r="C517">
        <v>2</v>
      </c>
      <c r="D517">
        <v>16607661</v>
      </c>
      <c r="E517" s="1">
        <v>42150</v>
      </c>
      <c r="F517" s="1">
        <v>42153</v>
      </c>
      <c r="G517">
        <v>3</v>
      </c>
      <c r="H517">
        <v>0</v>
      </c>
      <c r="I517">
        <v>0</v>
      </c>
      <c r="J517">
        <v>64.7</v>
      </c>
      <c r="K517" t="s">
        <v>155</v>
      </c>
      <c r="L517" t="s">
        <v>180</v>
      </c>
      <c r="M517">
        <v>2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11.4</v>
      </c>
      <c r="Y517">
        <v>1</v>
      </c>
      <c r="Z517">
        <v>0</v>
      </c>
      <c r="AA517">
        <v>0</v>
      </c>
      <c r="AB517">
        <v>1</v>
      </c>
      <c r="AC517">
        <v>1</v>
      </c>
      <c r="AD517">
        <v>0</v>
      </c>
      <c r="AE517">
        <v>1</v>
      </c>
      <c r="AF517">
        <v>1</v>
      </c>
      <c r="AG517">
        <v>1</v>
      </c>
      <c r="AH517">
        <v>1</v>
      </c>
      <c r="AI517">
        <v>1</v>
      </c>
      <c r="AJ517">
        <v>1</v>
      </c>
      <c r="AK517">
        <v>1</v>
      </c>
      <c r="AL517">
        <v>1</v>
      </c>
      <c r="AM517">
        <v>1</v>
      </c>
      <c r="AN517">
        <v>1</v>
      </c>
      <c r="AO517">
        <v>0</v>
      </c>
      <c r="AP517">
        <v>5</v>
      </c>
      <c r="AQ517">
        <v>10</v>
      </c>
      <c r="AR517">
        <v>10</v>
      </c>
      <c r="AS517">
        <v>10</v>
      </c>
      <c r="AT517">
        <v>10</v>
      </c>
      <c r="AU517">
        <v>15</v>
      </c>
      <c r="AV517">
        <v>15</v>
      </c>
      <c r="AW517">
        <v>10</v>
      </c>
      <c r="AX517">
        <v>10</v>
      </c>
      <c r="AY517">
        <v>5</v>
      </c>
      <c r="AZ517">
        <v>100</v>
      </c>
      <c r="BA517">
        <v>5</v>
      </c>
      <c r="BB517">
        <v>10</v>
      </c>
      <c r="BC517">
        <v>0</v>
      </c>
      <c r="BD517">
        <v>10</v>
      </c>
      <c r="BE517">
        <v>10</v>
      </c>
      <c r="BF517">
        <v>15</v>
      </c>
      <c r="BG517">
        <v>15</v>
      </c>
      <c r="BH517">
        <v>5</v>
      </c>
      <c r="BI517">
        <v>10</v>
      </c>
      <c r="BJ517">
        <v>5</v>
      </c>
      <c r="BK517">
        <v>85</v>
      </c>
      <c r="BL517">
        <v>5</v>
      </c>
      <c r="BM517">
        <v>3</v>
      </c>
      <c r="BN517">
        <v>1</v>
      </c>
    </row>
    <row r="518" spans="1:66" x14ac:dyDescent="0.2">
      <c r="A518">
        <v>517</v>
      </c>
      <c r="B518">
        <v>1814741</v>
      </c>
      <c r="C518">
        <v>1</v>
      </c>
      <c r="D518">
        <v>16615445</v>
      </c>
      <c r="E518" s="1">
        <v>42150</v>
      </c>
      <c r="F518" s="1">
        <v>42154</v>
      </c>
      <c r="G518">
        <v>4</v>
      </c>
      <c r="H518">
        <v>0</v>
      </c>
      <c r="I518">
        <v>0</v>
      </c>
      <c r="J518">
        <v>74.5</v>
      </c>
      <c r="K518" t="s">
        <v>155</v>
      </c>
      <c r="L518" t="s">
        <v>178</v>
      </c>
      <c r="M518">
        <v>2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1</v>
      </c>
      <c r="T518">
        <v>0</v>
      </c>
      <c r="U518">
        <v>0</v>
      </c>
      <c r="V518">
        <v>0</v>
      </c>
      <c r="W518">
        <v>0</v>
      </c>
      <c r="X518">
        <v>11.2</v>
      </c>
      <c r="Y518">
        <v>7</v>
      </c>
      <c r="Z518">
        <v>0</v>
      </c>
      <c r="AA518">
        <v>0</v>
      </c>
      <c r="AB518">
        <v>1</v>
      </c>
      <c r="AC518">
        <v>2</v>
      </c>
      <c r="AD518">
        <v>1</v>
      </c>
      <c r="AE518">
        <v>1</v>
      </c>
      <c r="AF518">
        <v>1</v>
      </c>
      <c r="AG518">
        <v>1</v>
      </c>
      <c r="AH518">
        <v>1</v>
      </c>
      <c r="AI518">
        <v>1</v>
      </c>
      <c r="AJ518">
        <v>1</v>
      </c>
      <c r="AK518">
        <v>1</v>
      </c>
      <c r="AL518">
        <v>1</v>
      </c>
      <c r="AM518">
        <v>1</v>
      </c>
      <c r="AN518">
        <v>1</v>
      </c>
      <c r="AO518">
        <v>0</v>
      </c>
      <c r="AP518">
        <v>5</v>
      </c>
      <c r="AQ518">
        <v>10</v>
      </c>
      <c r="AR518">
        <v>10</v>
      </c>
      <c r="AS518">
        <v>10</v>
      </c>
      <c r="AT518">
        <v>10</v>
      </c>
      <c r="AU518">
        <v>15</v>
      </c>
      <c r="AV518">
        <v>15</v>
      </c>
      <c r="AW518">
        <v>10</v>
      </c>
      <c r="AX518">
        <v>10</v>
      </c>
      <c r="AY518">
        <v>5</v>
      </c>
      <c r="AZ518">
        <v>100</v>
      </c>
      <c r="BA518">
        <v>5</v>
      </c>
      <c r="BB518">
        <v>10</v>
      </c>
      <c r="BC518">
        <v>10</v>
      </c>
      <c r="BD518">
        <v>10</v>
      </c>
      <c r="BE518">
        <v>10</v>
      </c>
      <c r="BF518">
        <v>15</v>
      </c>
      <c r="BG518">
        <v>15</v>
      </c>
      <c r="BH518">
        <v>10</v>
      </c>
      <c r="BI518">
        <v>10</v>
      </c>
      <c r="BJ518">
        <v>5</v>
      </c>
      <c r="BK518">
        <v>100</v>
      </c>
      <c r="BL518">
        <v>5</v>
      </c>
      <c r="BM518">
        <v>5</v>
      </c>
      <c r="BN518">
        <v>1</v>
      </c>
    </row>
    <row r="519" spans="1:66" x14ac:dyDescent="0.2">
      <c r="A519">
        <v>518</v>
      </c>
      <c r="B519">
        <v>309893</v>
      </c>
      <c r="C519">
        <v>2</v>
      </c>
      <c r="D519">
        <v>16587860</v>
      </c>
      <c r="E519" s="1">
        <v>42149</v>
      </c>
      <c r="F519" s="1">
        <v>42151</v>
      </c>
      <c r="G519">
        <v>2</v>
      </c>
      <c r="H519">
        <v>0</v>
      </c>
      <c r="I519">
        <v>0</v>
      </c>
      <c r="J519">
        <v>68.599999999999994</v>
      </c>
      <c r="K519" t="s">
        <v>155</v>
      </c>
      <c r="L519" t="s">
        <v>164</v>
      </c>
      <c r="M519">
        <v>4</v>
      </c>
      <c r="N519">
        <v>0</v>
      </c>
      <c r="O519">
        <v>0</v>
      </c>
      <c r="P519">
        <v>1</v>
      </c>
      <c r="Q519">
        <v>0</v>
      </c>
      <c r="R519">
        <v>1</v>
      </c>
      <c r="S519">
        <v>1</v>
      </c>
      <c r="T519">
        <v>0</v>
      </c>
      <c r="U519">
        <v>0</v>
      </c>
      <c r="V519">
        <v>0</v>
      </c>
      <c r="W519">
        <v>0</v>
      </c>
      <c r="X519">
        <v>15.7</v>
      </c>
      <c r="Y519">
        <v>15</v>
      </c>
      <c r="Z519">
        <v>0</v>
      </c>
      <c r="AA519">
        <v>0</v>
      </c>
      <c r="AB519">
        <v>0</v>
      </c>
      <c r="AC519">
        <v>0</v>
      </c>
      <c r="AD519">
        <v>1</v>
      </c>
      <c r="AE519">
        <v>1</v>
      </c>
      <c r="AF519">
        <v>0</v>
      </c>
      <c r="AG519">
        <v>1</v>
      </c>
      <c r="AH519">
        <v>1</v>
      </c>
      <c r="AI519">
        <v>1</v>
      </c>
      <c r="AJ519">
        <v>1</v>
      </c>
      <c r="AK519">
        <v>1</v>
      </c>
      <c r="AL519">
        <v>1</v>
      </c>
      <c r="AM519">
        <v>1</v>
      </c>
      <c r="AN519">
        <v>1</v>
      </c>
      <c r="AO519">
        <v>1</v>
      </c>
      <c r="AP519">
        <v>5</v>
      </c>
      <c r="AQ519">
        <v>10</v>
      </c>
      <c r="AR519">
        <v>10</v>
      </c>
      <c r="AS519">
        <v>10</v>
      </c>
      <c r="AT519">
        <v>10</v>
      </c>
      <c r="AU519">
        <v>15</v>
      </c>
      <c r="AV519">
        <v>15</v>
      </c>
      <c r="AW519">
        <v>10</v>
      </c>
      <c r="AX519">
        <v>10</v>
      </c>
      <c r="AY519">
        <v>5</v>
      </c>
      <c r="AZ519">
        <v>100</v>
      </c>
      <c r="BA519">
        <v>5</v>
      </c>
      <c r="BB519">
        <v>10</v>
      </c>
      <c r="BC519">
        <v>0</v>
      </c>
      <c r="BD519">
        <v>10</v>
      </c>
      <c r="BE519">
        <v>10</v>
      </c>
      <c r="BF519">
        <v>15</v>
      </c>
      <c r="BG519">
        <v>15</v>
      </c>
      <c r="BH519">
        <v>10</v>
      </c>
      <c r="BI519">
        <v>10</v>
      </c>
      <c r="BJ519">
        <v>5</v>
      </c>
      <c r="BK519">
        <v>90</v>
      </c>
      <c r="BL519">
        <v>5</v>
      </c>
      <c r="BM519">
        <v>3</v>
      </c>
      <c r="BN519">
        <v>1</v>
      </c>
    </row>
    <row r="520" spans="1:66" x14ac:dyDescent="0.2">
      <c r="A520">
        <v>519</v>
      </c>
      <c r="B520">
        <v>339982</v>
      </c>
      <c r="C520">
        <v>2</v>
      </c>
      <c r="D520">
        <v>16582541</v>
      </c>
      <c r="E520" s="1">
        <v>42149</v>
      </c>
      <c r="F520" s="1">
        <v>42151</v>
      </c>
      <c r="G520">
        <v>2</v>
      </c>
      <c r="H520">
        <v>0</v>
      </c>
      <c r="I520">
        <v>0</v>
      </c>
      <c r="J520">
        <v>72</v>
      </c>
      <c r="K520" t="s">
        <v>155</v>
      </c>
      <c r="L520" t="s">
        <v>167</v>
      </c>
      <c r="M520">
        <v>2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13.5</v>
      </c>
      <c r="Y520">
        <v>5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1</v>
      </c>
      <c r="AF520">
        <v>1</v>
      </c>
      <c r="AG520">
        <v>1</v>
      </c>
      <c r="AH520">
        <v>1</v>
      </c>
      <c r="AI520">
        <v>1</v>
      </c>
      <c r="AJ520">
        <v>1</v>
      </c>
      <c r="AK520">
        <v>1</v>
      </c>
      <c r="AL520">
        <v>1</v>
      </c>
      <c r="AM520">
        <v>1</v>
      </c>
      <c r="AN520">
        <v>1</v>
      </c>
      <c r="AO520">
        <v>0</v>
      </c>
      <c r="AP520">
        <v>5</v>
      </c>
      <c r="AQ520">
        <v>10</v>
      </c>
      <c r="AR520">
        <v>10</v>
      </c>
      <c r="AS520">
        <v>10</v>
      </c>
      <c r="AT520">
        <v>10</v>
      </c>
      <c r="AU520">
        <v>15</v>
      </c>
      <c r="AV520">
        <v>15</v>
      </c>
      <c r="AW520">
        <v>10</v>
      </c>
      <c r="AX520">
        <v>10</v>
      </c>
      <c r="AY520">
        <v>5</v>
      </c>
      <c r="AZ520">
        <v>100</v>
      </c>
      <c r="BA520">
        <v>5</v>
      </c>
      <c r="BB520">
        <v>10</v>
      </c>
      <c r="BC520">
        <v>0</v>
      </c>
      <c r="BD520">
        <v>10</v>
      </c>
      <c r="BE520">
        <v>10</v>
      </c>
      <c r="BF520">
        <v>15</v>
      </c>
      <c r="BG520">
        <v>15</v>
      </c>
      <c r="BH520">
        <v>10</v>
      </c>
      <c r="BI520">
        <v>10</v>
      </c>
      <c r="BJ520">
        <v>5</v>
      </c>
      <c r="BK520">
        <v>90</v>
      </c>
      <c r="BL520">
        <v>5</v>
      </c>
      <c r="BM520">
        <v>3</v>
      </c>
      <c r="BN520">
        <v>1</v>
      </c>
    </row>
    <row r="521" spans="1:66" x14ac:dyDescent="0.2">
      <c r="A521">
        <v>520</v>
      </c>
      <c r="B521">
        <v>1822760</v>
      </c>
      <c r="C521">
        <v>2</v>
      </c>
      <c r="D521">
        <v>16882749</v>
      </c>
      <c r="E521" s="1">
        <v>42180</v>
      </c>
      <c r="F521" s="1">
        <v>42184</v>
      </c>
      <c r="G521">
        <v>4</v>
      </c>
      <c r="H521">
        <v>0</v>
      </c>
      <c r="I521">
        <v>0</v>
      </c>
      <c r="J521">
        <v>64.5</v>
      </c>
      <c r="K521" t="s">
        <v>155</v>
      </c>
      <c r="L521" t="s">
        <v>180</v>
      </c>
      <c r="M521">
        <v>2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11.6</v>
      </c>
      <c r="Y521">
        <v>2</v>
      </c>
      <c r="Z521">
        <v>0</v>
      </c>
      <c r="AA521">
        <v>0</v>
      </c>
      <c r="AB521">
        <v>1</v>
      </c>
      <c r="AC521">
        <v>1</v>
      </c>
      <c r="AD521">
        <v>0</v>
      </c>
      <c r="AE521">
        <v>0</v>
      </c>
      <c r="AF521">
        <v>1</v>
      </c>
      <c r="AG521">
        <v>1</v>
      </c>
      <c r="AH521">
        <v>1</v>
      </c>
      <c r="AI521">
        <v>1</v>
      </c>
      <c r="AJ521">
        <v>1</v>
      </c>
      <c r="AK521">
        <v>1</v>
      </c>
      <c r="AL521">
        <v>1</v>
      </c>
      <c r="AM521">
        <v>1</v>
      </c>
      <c r="AN521">
        <v>1</v>
      </c>
      <c r="AO521">
        <v>1</v>
      </c>
      <c r="AP521">
        <v>5</v>
      </c>
      <c r="AQ521">
        <v>10</v>
      </c>
      <c r="AR521">
        <v>10</v>
      </c>
      <c r="AS521">
        <v>10</v>
      </c>
      <c r="AT521">
        <v>10</v>
      </c>
      <c r="AU521">
        <v>15</v>
      </c>
      <c r="AV521">
        <v>15</v>
      </c>
      <c r="AW521">
        <v>10</v>
      </c>
      <c r="AX521">
        <v>10</v>
      </c>
      <c r="AY521">
        <v>5</v>
      </c>
      <c r="AZ521">
        <v>100</v>
      </c>
      <c r="BA521">
        <v>5</v>
      </c>
      <c r="BB521">
        <v>10</v>
      </c>
      <c r="BC521">
        <v>10</v>
      </c>
      <c r="BD521">
        <v>10</v>
      </c>
      <c r="BE521">
        <v>10</v>
      </c>
      <c r="BF521">
        <v>15</v>
      </c>
      <c r="BG521">
        <v>15</v>
      </c>
      <c r="BH521">
        <v>10</v>
      </c>
      <c r="BI521">
        <v>10</v>
      </c>
      <c r="BJ521">
        <v>5</v>
      </c>
      <c r="BK521">
        <v>100</v>
      </c>
      <c r="BL521">
        <v>5</v>
      </c>
      <c r="BM521">
        <v>5</v>
      </c>
      <c r="BN521">
        <v>1</v>
      </c>
    </row>
    <row r="522" spans="1:66" x14ac:dyDescent="0.2">
      <c r="A522">
        <v>521</v>
      </c>
      <c r="B522">
        <v>1225114</v>
      </c>
      <c r="C522">
        <v>1</v>
      </c>
      <c r="D522">
        <v>16886139</v>
      </c>
      <c r="E522" s="1">
        <v>42180</v>
      </c>
      <c r="F522" s="1">
        <v>42187</v>
      </c>
      <c r="G522">
        <v>7</v>
      </c>
      <c r="H522">
        <v>0</v>
      </c>
      <c r="I522">
        <v>0</v>
      </c>
      <c r="J522">
        <v>84.2</v>
      </c>
      <c r="K522" t="s">
        <v>80</v>
      </c>
      <c r="L522" t="s">
        <v>156</v>
      </c>
      <c r="M522">
        <v>6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1</v>
      </c>
      <c r="U522">
        <v>0</v>
      </c>
      <c r="V522">
        <v>0</v>
      </c>
      <c r="W522">
        <v>0</v>
      </c>
      <c r="X522">
        <v>17.3</v>
      </c>
      <c r="Y522">
        <v>11</v>
      </c>
      <c r="Z522">
        <v>1</v>
      </c>
      <c r="AA522">
        <v>1</v>
      </c>
      <c r="AB522">
        <v>0</v>
      </c>
      <c r="AC522">
        <v>0</v>
      </c>
      <c r="AD522">
        <v>1</v>
      </c>
      <c r="AE522">
        <v>2</v>
      </c>
      <c r="AF522">
        <v>2</v>
      </c>
      <c r="AG522">
        <v>2</v>
      </c>
      <c r="AH522">
        <v>2</v>
      </c>
      <c r="AI522">
        <v>2</v>
      </c>
      <c r="AJ522">
        <v>2</v>
      </c>
      <c r="AK522">
        <v>2</v>
      </c>
      <c r="AL522">
        <v>2</v>
      </c>
      <c r="AM522">
        <v>2</v>
      </c>
      <c r="AN522">
        <v>2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1</v>
      </c>
      <c r="BM522">
        <v>1</v>
      </c>
      <c r="BN522">
        <v>5</v>
      </c>
    </row>
    <row r="523" spans="1:66" x14ac:dyDescent="0.2">
      <c r="A523">
        <v>522</v>
      </c>
      <c r="B523">
        <v>1356066</v>
      </c>
      <c r="C523">
        <v>2</v>
      </c>
      <c r="D523">
        <v>16834598</v>
      </c>
      <c r="E523" s="1">
        <v>42180</v>
      </c>
      <c r="F523" s="1">
        <v>42186</v>
      </c>
      <c r="G523">
        <v>6</v>
      </c>
      <c r="H523">
        <v>0</v>
      </c>
      <c r="I523">
        <v>0</v>
      </c>
      <c r="J523">
        <v>66.400000000000006</v>
      </c>
      <c r="K523" t="s">
        <v>155</v>
      </c>
      <c r="L523" t="s">
        <v>167</v>
      </c>
      <c r="M523">
        <v>2</v>
      </c>
      <c r="N523">
        <v>0</v>
      </c>
      <c r="O523">
        <v>0</v>
      </c>
      <c r="P523">
        <v>1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14.5</v>
      </c>
      <c r="Y523">
        <v>2</v>
      </c>
      <c r="Z523">
        <v>1</v>
      </c>
      <c r="AA523">
        <v>0</v>
      </c>
      <c r="AB523">
        <v>0</v>
      </c>
      <c r="AC523">
        <v>0</v>
      </c>
      <c r="AD523">
        <v>1</v>
      </c>
      <c r="AE523">
        <v>1</v>
      </c>
      <c r="AF523">
        <v>1</v>
      </c>
      <c r="AG523">
        <v>1</v>
      </c>
      <c r="AH523">
        <v>1</v>
      </c>
      <c r="AI523">
        <v>1</v>
      </c>
      <c r="AJ523">
        <v>1</v>
      </c>
      <c r="AK523">
        <v>1</v>
      </c>
      <c r="AL523">
        <v>1</v>
      </c>
      <c r="AM523">
        <v>1</v>
      </c>
      <c r="AN523">
        <v>1</v>
      </c>
      <c r="AO523">
        <v>0</v>
      </c>
      <c r="AP523">
        <v>5</v>
      </c>
      <c r="AQ523">
        <v>10</v>
      </c>
      <c r="AR523">
        <v>10</v>
      </c>
      <c r="AS523">
        <v>10</v>
      </c>
      <c r="AT523">
        <v>10</v>
      </c>
      <c r="AU523">
        <v>15</v>
      </c>
      <c r="AV523">
        <v>15</v>
      </c>
      <c r="AW523">
        <v>10</v>
      </c>
      <c r="AX523">
        <v>10</v>
      </c>
      <c r="AY523">
        <v>5</v>
      </c>
      <c r="AZ523">
        <v>100</v>
      </c>
      <c r="BA523">
        <v>5</v>
      </c>
      <c r="BB523">
        <v>10</v>
      </c>
      <c r="BC523">
        <v>0</v>
      </c>
      <c r="BD523">
        <v>10</v>
      </c>
      <c r="BE523">
        <v>10</v>
      </c>
      <c r="BF523">
        <v>15</v>
      </c>
      <c r="BG523">
        <v>15</v>
      </c>
      <c r="BH523">
        <v>10</v>
      </c>
      <c r="BI523">
        <v>10</v>
      </c>
      <c r="BJ523">
        <v>0</v>
      </c>
      <c r="BK523">
        <v>85</v>
      </c>
      <c r="BL523">
        <v>5</v>
      </c>
      <c r="BM523">
        <v>3</v>
      </c>
      <c r="BN523">
        <v>1</v>
      </c>
    </row>
    <row r="524" spans="1:66" x14ac:dyDescent="0.2">
      <c r="A524">
        <v>523</v>
      </c>
      <c r="B524">
        <v>1634178</v>
      </c>
      <c r="C524">
        <v>2</v>
      </c>
      <c r="D524">
        <v>16853605</v>
      </c>
      <c r="E524" s="1">
        <v>42180</v>
      </c>
      <c r="F524" s="1">
        <v>42182</v>
      </c>
      <c r="G524">
        <v>2</v>
      </c>
      <c r="H524">
        <v>0</v>
      </c>
      <c r="I524">
        <v>0</v>
      </c>
      <c r="J524">
        <v>75.5</v>
      </c>
      <c r="K524" t="s">
        <v>155</v>
      </c>
      <c r="L524" t="s">
        <v>167</v>
      </c>
      <c r="M524">
        <v>2</v>
      </c>
      <c r="N524">
        <v>0</v>
      </c>
      <c r="O524">
        <v>0</v>
      </c>
      <c r="P524">
        <v>1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12.3</v>
      </c>
      <c r="Y524">
        <v>5</v>
      </c>
      <c r="Z524">
        <v>0</v>
      </c>
      <c r="AA524">
        <v>0</v>
      </c>
      <c r="AB524">
        <v>0</v>
      </c>
      <c r="AC524">
        <v>0</v>
      </c>
      <c r="AD524">
        <v>1</v>
      </c>
      <c r="AE524">
        <v>1</v>
      </c>
      <c r="AF524">
        <v>1</v>
      </c>
      <c r="AG524">
        <v>1</v>
      </c>
      <c r="AH524">
        <v>1</v>
      </c>
      <c r="AI524">
        <v>1</v>
      </c>
      <c r="AJ524">
        <v>1</v>
      </c>
      <c r="AK524">
        <v>1</v>
      </c>
      <c r="AL524">
        <v>1</v>
      </c>
      <c r="AM524">
        <v>1</v>
      </c>
      <c r="AN524">
        <v>1</v>
      </c>
      <c r="AO524">
        <v>0</v>
      </c>
      <c r="AP524">
        <v>5</v>
      </c>
      <c r="AQ524">
        <v>10</v>
      </c>
      <c r="AR524">
        <v>5</v>
      </c>
      <c r="AS524">
        <v>10</v>
      </c>
      <c r="AT524">
        <v>10</v>
      </c>
      <c r="AU524">
        <v>15</v>
      </c>
      <c r="AV524">
        <v>15</v>
      </c>
      <c r="AW524">
        <v>10</v>
      </c>
      <c r="AX524">
        <v>10</v>
      </c>
      <c r="AY524">
        <v>5</v>
      </c>
      <c r="AZ524">
        <v>95</v>
      </c>
      <c r="BA524">
        <v>5</v>
      </c>
      <c r="BB524">
        <v>10</v>
      </c>
      <c r="BC524">
        <v>0</v>
      </c>
      <c r="BD524">
        <v>10</v>
      </c>
      <c r="BE524">
        <v>10</v>
      </c>
      <c r="BF524">
        <v>15</v>
      </c>
      <c r="BG524">
        <v>15</v>
      </c>
      <c r="BH524">
        <v>10</v>
      </c>
      <c r="BI524">
        <v>10</v>
      </c>
      <c r="BJ524">
        <v>5</v>
      </c>
      <c r="BK524">
        <v>90</v>
      </c>
      <c r="BL524">
        <v>4</v>
      </c>
      <c r="BM524">
        <v>3</v>
      </c>
      <c r="BN524">
        <v>1</v>
      </c>
    </row>
  </sheetData>
  <phoneticPr fontId="1" type="noConversion"/>
  <pageMargins left="0.78740157499999996" right="0.78740157499999996" top="0.984251969" bottom="0.984251969" header="0.49212598499999999" footer="0.49212598499999999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C18" sqref="C18"/>
    </sheetView>
  </sheetViews>
  <sheetFormatPr defaultRowHeight="12.75" x14ac:dyDescent="0.2"/>
  <cols>
    <col min="3" max="3" width="33.85546875" customWidth="1"/>
  </cols>
  <sheetData>
    <row r="1" spans="1:3" x14ac:dyDescent="0.2">
      <c r="A1" t="s">
        <v>414</v>
      </c>
      <c r="B1">
        <v>1</v>
      </c>
      <c r="C1" t="s">
        <v>402</v>
      </c>
    </row>
    <row r="2" spans="1:3" x14ac:dyDescent="0.2">
      <c r="B2">
        <v>2</v>
      </c>
      <c r="C2" t="s">
        <v>403</v>
      </c>
    </row>
    <row r="3" spans="1:3" x14ac:dyDescent="0.2">
      <c r="A3" t="s">
        <v>81</v>
      </c>
      <c r="B3">
        <v>1</v>
      </c>
      <c r="C3" t="s">
        <v>404</v>
      </c>
    </row>
    <row r="4" spans="1:3" x14ac:dyDescent="0.2">
      <c r="B4">
        <v>2</v>
      </c>
      <c r="C4" t="s">
        <v>405</v>
      </c>
    </row>
    <row r="5" spans="1:3" x14ac:dyDescent="0.2">
      <c r="B5">
        <v>3</v>
      </c>
      <c r="C5" t="s">
        <v>406</v>
      </c>
    </row>
    <row r="6" spans="1:3" x14ac:dyDescent="0.2">
      <c r="B6">
        <v>4</v>
      </c>
      <c r="C6" t="s">
        <v>407</v>
      </c>
    </row>
    <row r="7" spans="1:3" x14ac:dyDescent="0.2">
      <c r="B7">
        <v>5</v>
      </c>
      <c r="C7" t="s">
        <v>408</v>
      </c>
    </row>
    <row r="8" spans="1:3" x14ac:dyDescent="0.2">
      <c r="A8" t="s">
        <v>154</v>
      </c>
      <c r="B8">
        <v>1</v>
      </c>
      <c r="C8" t="s">
        <v>409</v>
      </c>
    </row>
    <row r="9" spans="1:3" x14ac:dyDescent="0.2">
      <c r="B9">
        <v>2</v>
      </c>
      <c r="C9" t="s">
        <v>410</v>
      </c>
    </row>
    <row r="10" spans="1:3" x14ac:dyDescent="0.2">
      <c r="B10">
        <v>3</v>
      </c>
      <c r="C10" t="s">
        <v>411</v>
      </c>
    </row>
    <row r="11" spans="1:3" x14ac:dyDescent="0.2">
      <c r="B11">
        <v>4</v>
      </c>
      <c r="C11" t="s">
        <v>412</v>
      </c>
    </row>
    <row r="12" spans="1:3" x14ac:dyDescent="0.2">
      <c r="B12">
        <v>5</v>
      </c>
      <c r="C12" t="s">
        <v>413</v>
      </c>
    </row>
  </sheetData>
  <phoneticPr fontId="1" type="noConversion"/>
  <pageMargins left="0.78740157499999996" right="0.78740157499999996" top="0.984251969" bottom="0.984251969" header="0.49212598499999999" footer="0.49212598499999999"/>
  <pageSetup orientation="portrait" horizontalDpi="30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514"/>
  <sheetViews>
    <sheetView topLeftCell="DK1" zoomScaleNormal="100" workbookViewId="0">
      <selection activeCell="DK38" sqref="DK38:DT41"/>
    </sheetView>
  </sheetViews>
  <sheetFormatPr defaultRowHeight="12.75" x14ac:dyDescent="0.2"/>
  <cols>
    <col min="1" max="1" width="29.85546875" customWidth="1"/>
    <col min="2" max="9" width="9.140625" style="4" customWidth="1"/>
    <col min="10" max="10" width="9.140625" style="4" hidden="1" customWidth="1"/>
    <col min="11" max="12" width="9.140625" style="4" customWidth="1"/>
    <col min="13" max="14" width="9.140625" style="23" hidden="1" customWidth="1"/>
    <col min="15" max="22" width="9.140625" style="25" hidden="1" customWidth="1"/>
    <col min="24" max="24" width="12.5703125" customWidth="1"/>
    <col min="25" max="25" width="13.140625" customWidth="1"/>
    <col min="26" max="30" width="9.140625" style="4" customWidth="1"/>
    <col min="31" max="31" width="6.42578125" style="4" customWidth="1"/>
    <col min="32" max="32" width="9.140625" style="4" hidden="1" customWidth="1"/>
    <col min="33" max="36" width="9.140625" style="4" customWidth="1"/>
    <col min="38" max="43" width="9.140625" hidden="1" customWidth="1"/>
    <col min="44" max="44" width="17" customWidth="1"/>
    <col min="51" max="51" width="26.42578125" customWidth="1"/>
    <col min="52" max="56" width="7.85546875" style="4" customWidth="1"/>
    <col min="57" max="57" width="9.140625" style="4" customWidth="1"/>
    <col min="58" max="58" width="10.5703125" style="4" bestFit="1" customWidth="1"/>
    <col min="59" max="59" width="9.140625" style="4" customWidth="1"/>
    <col min="60" max="60" width="0" style="4" hidden="1" customWidth="1"/>
    <col min="61" max="61" width="9.140625" style="4" customWidth="1"/>
    <col min="62" max="71" width="9.140625" hidden="1" customWidth="1"/>
    <col min="73" max="73" width="11.5703125" customWidth="1"/>
    <col min="74" max="74" width="13.42578125" customWidth="1"/>
    <col min="81" max="81" width="0" hidden="1" customWidth="1"/>
    <col min="87" max="92" width="0" hidden="1" customWidth="1"/>
    <col min="93" max="93" width="17.7109375" customWidth="1"/>
    <col min="100" max="100" width="14.42578125" customWidth="1"/>
    <col min="101" max="101" width="19.5703125" customWidth="1"/>
    <col min="103" max="103" width="21" customWidth="1"/>
    <col min="107" max="107" width="23.7109375" customWidth="1"/>
    <col min="108" max="113" width="9.140625" style="4" customWidth="1"/>
  </cols>
  <sheetData>
    <row r="1" spans="1:127" x14ac:dyDescent="0.2">
      <c r="A1" s="5"/>
      <c r="B1" s="81" t="s">
        <v>380</v>
      </c>
      <c r="C1" s="81"/>
      <c r="D1" s="81"/>
      <c r="E1" s="81"/>
      <c r="F1" s="9"/>
      <c r="G1" s="9"/>
      <c r="H1" s="9"/>
      <c r="I1" s="9"/>
      <c r="J1" s="9"/>
      <c r="K1" s="9"/>
      <c r="L1" s="7"/>
      <c r="M1" s="23" t="s">
        <v>239</v>
      </c>
      <c r="O1" s="24"/>
      <c r="P1" s="24"/>
      <c r="Q1" s="24"/>
      <c r="R1" s="24"/>
      <c r="S1" s="24"/>
      <c r="T1" s="24"/>
      <c r="U1" s="24"/>
      <c r="V1" s="24"/>
      <c r="AL1" t="s">
        <v>239</v>
      </c>
      <c r="AY1" s="5"/>
      <c r="AZ1" s="81" t="s">
        <v>28</v>
      </c>
      <c r="BA1" s="81"/>
      <c r="BB1" s="81"/>
      <c r="BC1" s="81"/>
      <c r="BD1" s="9"/>
      <c r="BE1" s="9"/>
      <c r="BF1" s="9"/>
      <c r="BG1" s="9"/>
      <c r="BH1" s="9"/>
      <c r="BI1" s="9"/>
      <c r="BJ1" t="s">
        <v>239</v>
      </c>
      <c r="CI1" t="s">
        <v>239</v>
      </c>
    </row>
    <row r="2" spans="1:127" x14ac:dyDescent="0.2">
      <c r="A2" s="6" t="s">
        <v>229</v>
      </c>
      <c r="B2" s="101" t="s">
        <v>193</v>
      </c>
      <c r="C2" s="101"/>
      <c r="D2" s="101" t="s">
        <v>194</v>
      </c>
      <c r="E2" s="101"/>
      <c r="F2" s="10" t="s">
        <v>192</v>
      </c>
      <c r="G2" s="10" t="s">
        <v>73</v>
      </c>
      <c r="H2" s="86" t="s">
        <v>74</v>
      </c>
      <c r="I2" s="86"/>
      <c r="J2" s="10" t="s">
        <v>228</v>
      </c>
      <c r="K2" s="10" t="s">
        <v>228</v>
      </c>
      <c r="L2" s="10"/>
      <c r="O2" s="24" t="s">
        <v>240</v>
      </c>
      <c r="P2" s="24" t="s">
        <v>241</v>
      </c>
      <c r="Q2" s="24" t="s">
        <v>242</v>
      </c>
      <c r="R2" s="24" t="s">
        <v>207</v>
      </c>
      <c r="S2" s="24" t="s">
        <v>243</v>
      </c>
      <c r="T2" s="24" t="s">
        <v>244</v>
      </c>
      <c r="U2" s="24" t="s">
        <v>245</v>
      </c>
      <c r="V2" s="24"/>
      <c r="Y2" t="s">
        <v>27</v>
      </c>
      <c r="AG2" s="10" t="s">
        <v>73</v>
      </c>
      <c r="AH2" s="86" t="s">
        <v>74</v>
      </c>
      <c r="AI2" s="86"/>
      <c r="AJ2" s="10" t="s">
        <v>228</v>
      </c>
      <c r="AN2" t="s">
        <v>240</v>
      </c>
      <c r="AO2" t="s">
        <v>241</v>
      </c>
      <c r="AP2" t="s">
        <v>242</v>
      </c>
      <c r="AQ2" t="s">
        <v>207</v>
      </c>
      <c r="AR2" s="87" t="s">
        <v>229</v>
      </c>
      <c r="AS2" s="82" t="s">
        <v>73</v>
      </c>
      <c r="AT2" s="81" t="s">
        <v>74</v>
      </c>
      <c r="AU2" s="81"/>
      <c r="AV2" s="82" t="s">
        <v>228</v>
      </c>
      <c r="AY2" s="6" t="s">
        <v>229</v>
      </c>
      <c r="AZ2" s="101" t="s">
        <v>193</v>
      </c>
      <c r="BA2" s="101"/>
      <c r="BB2" s="101" t="s">
        <v>194</v>
      </c>
      <c r="BC2" s="101"/>
      <c r="BD2" s="10" t="s">
        <v>192</v>
      </c>
      <c r="BE2" s="10" t="s">
        <v>73</v>
      </c>
      <c r="BF2" s="86" t="s">
        <v>74</v>
      </c>
      <c r="BG2" s="86"/>
      <c r="BH2" s="10" t="s">
        <v>228</v>
      </c>
      <c r="BI2" s="10" t="s">
        <v>228</v>
      </c>
      <c r="BL2" t="s">
        <v>240</v>
      </c>
      <c r="BM2" t="s">
        <v>241</v>
      </c>
      <c r="BN2" t="s">
        <v>242</v>
      </c>
      <c r="BO2" t="s">
        <v>207</v>
      </c>
      <c r="BP2" t="s">
        <v>243</v>
      </c>
      <c r="BQ2" t="s">
        <v>244</v>
      </c>
      <c r="BR2" t="s">
        <v>245</v>
      </c>
      <c r="BU2" s="2" t="s">
        <v>28</v>
      </c>
      <c r="CD2" s="10" t="s">
        <v>73</v>
      </c>
      <c r="CE2" s="86" t="s">
        <v>74</v>
      </c>
      <c r="CF2" s="86"/>
      <c r="CG2" s="10" t="s">
        <v>228</v>
      </c>
      <c r="CK2" t="s">
        <v>240</v>
      </c>
      <c r="CL2" t="s">
        <v>241</v>
      </c>
      <c r="CM2" t="s">
        <v>242</v>
      </c>
      <c r="CN2" t="s">
        <v>207</v>
      </c>
      <c r="CO2" s="62" t="s">
        <v>243</v>
      </c>
      <c r="CP2" s="62" t="s">
        <v>244</v>
      </c>
      <c r="CQ2" s="62" t="s">
        <v>245</v>
      </c>
      <c r="CR2" s="62"/>
      <c r="CS2" s="62"/>
      <c r="CT2" s="62"/>
      <c r="CU2" s="94" t="s">
        <v>96</v>
      </c>
      <c r="CV2" s="94" t="s">
        <v>386</v>
      </c>
      <c r="CW2" s="94" t="s">
        <v>387</v>
      </c>
      <c r="DU2" t="s">
        <v>400</v>
      </c>
    </row>
    <row r="3" spans="1:127" ht="13.5" thickBot="1" x14ac:dyDescent="0.25">
      <c r="A3" s="8"/>
      <c r="B3" s="11" t="s">
        <v>226</v>
      </c>
      <c r="C3" s="11" t="s">
        <v>227</v>
      </c>
      <c r="D3" s="11" t="s">
        <v>226</v>
      </c>
      <c r="E3" s="11" t="s">
        <v>227</v>
      </c>
      <c r="F3" s="11"/>
      <c r="G3" s="11"/>
      <c r="H3" s="11" t="s">
        <v>75</v>
      </c>
      <c r="I3" s="11" t="s">
        <v>155</v>
      </c>
      <c r="J3" s="11"/>
      <c r="K3" s="11"/>
      <c r="L3" s="7"/>
      <c r="O3" s="24"/>
      <c r="P3" s="24"/>
      <c r="Q3" s="24"/>
      <c r="R3" s="24"/>
      <c r="S3" s="24"/>
      <c r="T3" s="24"/>
      <c r="U3" s="24" t="s">
        <v>246</v>
      </c>
      <c r="V3" s="24" t="s">
        <v>247</v>
      </c>
      <c r="X3" s="19" t="s">
        <v>229</v>
      </c>
      <c r="Y3" s="19" t="s">
        <v>191</v>
      </c>
      <c r="Z3" s="20" t="s">
        <v>233</v>
      </c>
      <c r="AA3" s="20" t="s">
        <v>234</v>
      </c>
      <c r="AB3" s="20" t="s">
        <v>235</v>
      </c>
      <c r="AC3" s="20" t="s">
        <v>236</v>
      </c>
      <c r="AD3" s="20" t="s">
        <v>237</v>
      </c>
      <c r="AE3" s="20" t="s">
        <v>232</v>
      </c>
      <c r="AF3" s="20" t="s">
        <v>228</v>
      </c>
      <c r="AG3" s="11"/>
      <c r="AH3" s="11" t="s">
        <v>75</v>
      </c>
      <c r="AI3" s="11" t="s">
        <v>155</v>
      </c>
      <c r="AJ3" s="11"/>
      <c r="AR3" s="88"/>
      <c r="AS3" s="83"/>
      <c r="AT3" s="11" t="s">
        <v>75</v>
      </c>
      <c r="AU3" s="11" t="s">
        <v>155</v>
      </c>
      <c r="AV3" s="83"/>
      <c r="AY3" s="8"/>
      <c r="AZ3" s="11" t="s">
        <v>226</v>
      </c>
      <c r="BA3" s="11" t="s">
        <v>227</v>
      </c>
      <c r="BB3" s="11" t="s">
        <v>226</v>
      </c>
      <c r="BC3" s="11" t="s">
        <v>227</v>
      </c>
      <c r="BD3" s="11"/>
      <c r="BE3" s="11"/>
      <c r="BF3" s="11" t="s">
        <v>75</v>
      </c>
      <c r="BG3" s="11" t="s">
        <v>155</v>
      </c>
      <c r="BH3" s="11"/>
      <c r="BI3" s="11"/>
      <c r="BR3" t="s">
        <v>246</v>
      </c>
      <c r="BS3" t="s">
        <v>247</v>
      </c>
      <c r="BU3" s="19" t="s">
        <v>229</v>
      </c>
      <c r="BV3" s="20" t="s">
        <v>191</v>
      </c>
      <c r="BW3" s="20" t="s">
        <v>233</v>
      </c>
      <c r="BX3" s="20" t="s">
        <v>234</v>
      </c>
      <c r="BY3" s="20" t="s">
        <v>235</v>
      </c>
      <c r="BZ3" s="20" t="s">
        <v>236</v>
      </c>
      <c r="CA3" s="20" t="s">
        <v>237</v>
      </c>
      <c r="CB3" s="20" t="s">
        <v>232</v>
      </c>
      <c r="CC3" s="20" t="s">
        <v>228</v>
      </c>
      <c r="CD3" s="11"/>
      <c r="CE3" s="11" t="s">
        <v>75</v>
      </c>
      <c r="CF3" s="11" t="s">
        <v>155</v>
      </c>
      <c r="CG3" s="11"/>
      <c r="CO3" s="62"/>
      <c r="CP3" s="62"/>
      <c r="CQ3" s="62" t="s">
        <v>246</v>
      </c>
      <c r="CR3" s="62" t="s">
        <v>247</v>
      </c>
      <c r="CS3" s="62"/>
      <c r="CT3" s="62"/>
      <c r="CU3" s="95"/>
      <c r="CV3" s="95"/>
      <c r="CW3" s="95"/>
      <c r="CY3" s="19" t="s">
        <v>229</v>
      </c>
      <c r="CZ3" s="19" t="s">
        <v>232</v>
      </c>
      <c r="DA3" s="19" t="s">
        <v>227</v>
      </c>
      <c r="DC3" s="74" t="s">
        <v>229</v>
      </c>
      <c r="DD3" s="20" t="s">
        <v>233</v>
      </c>
      <c r="DE3" s="20" t="s">
        <v>234</v>
      </c>
      <c r="DF3" s="20" t="s">
        <v>235</v>
      </c>
      <c r="DG3" s="20" t="s">
        <v>236</v>
      </c>
      <c r="DH3" s="20" t="s">
        <v>237</v>
      </c>
      <c r="DI3" s="20" t="s">
        <v>232</v>
      </c>
      <c r="DU3" t="s">
        <v>401</v>
      </c>
      <c r="DV3" t="s">
        <v>74</v>
      </c>
    </row>
    <row r="4" spans="1:127" ht="13.5" thickTop="1" x14ac:dyDescent="0.2">
      <c r="A4" s="2" t="s">
        <v>86</v>
      </c>
      <c r="J4" s="13">
        <v>0.52326325909317117</v>
      </c>
      <c r="K4" s="14">
        <v>0.52400000000000002</v>
      </c>
      <c r="L4" s="13"/>
      <c r="M4" s="23" t="s">
        <v>248</v>
      </c>
      <c r="N4" s="23" t="s">
        <v>249</v>
      </c>
      <c r="O4" s="24">
        <v>0.23400000000000001</v>
      </c>
      <c r="P4" s="24">
        <v>0.36799999999999999</v>
      </c>
      <c r="Q4" s="24">
        <v>0.40600000000000003</v>
      </c>
      <c r="R4" s="24">
        <v>1</v>
      </c>
      <c r="S4" s="24">
        <v>0.52400000000000002</v>
      </c>
      <c r="T4" s="24">
        <v>1.264</v>
      </c>
      <c r="U4" s="24">
        <v>0.61499999999999999</v>
      </c>
      <c r="V4" s="24">
        <v>2.5979999999999999</v>
      </c>
      <c r="X4" s="93" t="s">
        <v>230</v>
      </c>
      <c r="Y4" t="s">
        <v>193</v>
      </c>
      <c r="Z4" s="21">
        <v>74.837999999999994</v>
      </c>
      <c r="AA4" s="21">
        <v>9.4806000000000008</v>
      </c>
      <c r="AB4" s="4">
        <v>73.8</v>
      </c>
      <c r="AC4" s="4">
        <v>60.1</v>
      </c>
      <c r="AD4" s="4">
        <v>109</v>
      </c>
      <c r="AE4" s="4">
        <v>490</v>
      </c>
      <c r="AF4" s="3" t="s">
        <v>220</v>
      </c>
      <c r="AG4" s="28">
        <v>1.0529999999999999</v>
      </c>
      <c r="AH4" s="28">
        <v>1.0149999999999999</v>
      </c>
      <c r="AI4" s="28">
        <v>1.093</v>
      </c>
      <c r="AJ4" s="15">
        <v>6.0000000000000001E-3</v>
      </c>
      <c r="AK4" s="41"/>
      <c r="AL4" s="41" t="s">
        <v>248</v>
      </c>
      <c r="AM4" s="41" t="s">
        <v>396</v>
      </c>
      <c r="AN4" s="41">
        <v>1.048</v>
      </c>
      <c r="AO4" s="41">
        <v>0.56000000000000005</v>
      </c>
      <c r="AP4" s="41">
        <v>3.5049999999999999</v>
      </c>
      <c r="AQ4" s="41">
        <v>1</v>
      </c>
      <c r="AR4" t="s">
        <v>398</v>
      </c>
      <c r="AS4" s="28">
        <v>2.8519999999999999</v>
      </c>
      <c r="AT4" s="28">
        <v>0.95199999999999996</v>
      </c>
      <c r="AU4" s="28">
        <v>8.5459999999999994</v>
      </c>
      <c r="AV4" s="14">
        <v>6.0999999999999999E-2</v>
      </c>
      <c r="AY4" s="2" t="s">
        <v>86</v>
      </c>
      <c r="BH4" s="43">
        <v>0.48869935035921164</v>
      </c>
      <c r="BI4" s="13">
        <v>0.48899999999999999</v>
      </c>
      <c r="BJ4" t="s">
        <v>248</v>
      </c>
      <c r="BK4" t="s">
        <v>249</v>
      </c>
      <c r="BL4">
        <v>-0.17799999999999999</v>
      </c>
      <c r="BM4">
        <v>0.25700000000000001</v>
      </c>
      <c r="BN4">
        <v>0.47899999999999998</v>
      </c>
      <c r="BO4">
        <v>1</v>
      </c>
      <c r="BP4">
        <v>0.48899999999999999</v>
      </c>
      <c r="BQ4">
        <v>0.83699999999999997</v>
      </c>
      <c r="BR4">
        <v>0.50600000000000001</v>
      </c>
      <c r="BS4">
        <v>1.3859999999999999</v>
      </c>
      <c r="BU4" s="93" t="s">
        <v>230</v>
      </c>
      <c r="BV4" s="4" t="s">
        <v>193</v>
      </c>
      <c r="BW4" s="21">
        <v>74.78</v>
      </c>
      <c r="BX4" s="21">
        <v>9.3421000000000003</v>
      </c>
      <c r="BY4" s="4">
        <v>73.5</v>
      </c>
      <c r="BZ4" s="4">
        <v>60.1</v>
      </c>
      <c r="CA4" s="4">
        <v>99.3</v>
      </c>
      <c r="CB4" s="4">
        <v>453</v>
      </c>
      <c r="CC4" s="47" t="s">
        <v>15</v>
      </c>
      <c r="CD4" s="42">
        <v>1.03</v>
      </c>
      <c r="CE4" s="42">
        <v>1.0029999999999999</v>
      </c>
      <c r="CF4" s="42">
        <v>1.0569999999999999</v>
      </c>
      <c r="CG4" s="2">
        <v>2.8000000000000001E-2</v>
      </c>
      <c r="CI4" t="s">
        <v>248</v>
      </c>
      <c r="CJ4" t="s">
        <v>381</v>
      </c>
      <c r="CK4">
        <v>0.66400000000000003</v>
      </c>
      <c r="CL4">
        <v>0.28499999999999998</v>
      </c>
      <c r="CM4">
        <v>5.4109999999999996</v>
      </c>
      <c r="CN4">
        <v>1</v>
      </c>
      <c r="CO4" s="62">
        <v>0.02</v>
      </c>
      <c r="CP4" s="62">
        <v>1.9419999999999999</v>
      </c>
      <c r="CQ4" s="62">
        <v>1.1100000000000001</v>
      </c>
      <c r="CR4" s="62">
        <v>3.3969999999999998</v>
      </c>
      <c r="CS4" s="62"/>
      <c r="CT4" s="62"/>
      <c r="CU4" s="96" t="s">
        <v>199</v>
      </c>
      <c r="CV4" s="63">
        <v>0</v>
      </c>
      <c r="CW4" s="64">
        <v>46.804361920235912</v>
      </c>
      <c r="CX4" s="54"/>
      <c r="CY4" s="2" t="s">
        <v>86</v>
      </c>
      <c r="DC4" t="s">
        <v>230</v>
      </c>
      <c r="DD4" s="21">
        <v>75.143000000000001</v>
      </c>
      <c r="DE4" s="21">
        <v>9.5425000000000004</v>
      </c>
      <c r="DF4" s="4">
        <v>74.3</v>
      </c>
      <c r="DG4" s="4">
        <v>60.1</v>
      </c>
      <c r="DH4" s="4">
        <v>109</v>
      </c>
      <c r="DI4" s="4">
        <v>523</v>
      </c>
      <c r="DV4" t="s">
        <v>75</v>
      </c>
      <c r="DW4" t="s">
        <v>155</v>
      </c>
    </row>
    <row r="5" spans="1:127" ht="13.5" thickBot="1" x14ac:dyDescent="0.25">
      <c r="A5" t="s">
        <v>195</v>
      </c>
      <c r="B5" s="4">
        <v>221</v>
      </c>
      <c r="C5" s="12">
        <v>94.444444444444443</v>
      </c>
      <c r="D5" s="4">
        <v>13</v>
      </c>
      <c r="E5" s="12">
        <v>5.5555555555555554</v>
      </c>
      <c r="F5" s="4">
        <v>234</v>
      </c>
      <c r="G5" s="21">
        <v>1</v>
      </c>
      <c r="N5" s="23" t="s">
        <v>250</v>
      </c>
      <c r="O5" s="24">
        <v>-2.8330000000000002</v>
      </c>
      <c r="P5" s="24">
        <v>0.28499999999999998</v>
      </c>
      <c r="Q5" s="24">
        <v>98.555000000000007</v>
      </c>
      <c r="R5" s="24">
        <v>1</v>
      </c>
      <c r="S5" s="24">
        <v>0</v>
      </c>
      <c r="T5" s="24">
        <v>5.8999999999999997E-2</v>
      </c>
      <c r="U5" s="24"/>
      <c r="V5" s="24"/>
      <c r="X5" s="75"/>
      <c r="Y5" t="s">
        <v>194</v>
      </c>
      <c r="Z5" s="21">
        <v>79.667000000000002</v>
      </c>
      <c r="AA5" s="21">
        <v>9.4541000000000004</v>
      </c>
      <c r="AB5" s="4">
        <v>80.599999999999994</v>
      </c>
      <c r="AC5" s="4">
        <v>60.5</v>
      </c>
      <c r="AD5" s="4">
        <v>94</v>
      </c>
      <c r="AE5" s="4">
        <v>33</v>
      </c>
      <c r="AM5" t="s">
        <v>388</v>
      </c>
      <c r="AN5">
        <v>2.4729999999999999</v>
      </c>
      <c r="AO5">
        <v>0.41199999999999998</v>
      </c>
      <c r="AP5">
        <v>36.057000000000002</v>
      </c>
      <c r="AQ5">
        <v>1</v>
      </c>
      <c r="AR5" s="37" t="s">
        <v>392</v>
      </c>
      <c r="AS5" s="38">
        <v>11.862</v>
      </c>
      <c r="AT5" s="38">
        <v>5.2910000000000004</v>
      </c>
      <c r="AU5" s="38">
        <v>26.593</v>
      </c>
      <c r="AV5" s="39" t="s">
        <v>0</v>
      </c>
      <c r="AY5" t="s">
        <v>195</v>
      </c>
      <c r="AZ5" s="4">
        <v>200</v>
      </c>
      <c r="BA5" s="12">
        <v>85.470085470085465</v>
      </c>
      <c r="BB5" s="4">
        <v>34</v>
      </c>
      <c r="BC5" s="12">
        <v>14.529914529914532</v>
      </c>
      <c r="BD5" s="4">
        <v>234</v>
      </c>
      <c r="BE5" s="21">
        <v>1</v>
      </c>
      <c r="BF5" s="21"/>
      <c r="BG5" s="21"/>
      <c r="BH5" s="44"/>
      <c r="BK5" t="s">
        <v>250</v>
      </c>
      <c r="BL5">
        <v>-1.772</v>
      </c>
      <c r="BM5">
        <v>0.186</v>
      </c>
      <c r="BN5">
        <v>91.242999999999995</v>
      </c>
      <c r="BO5">
        <v>1</v>
      </c>
      <c r="BP5">
        <v>0</v>
      </c>
      <c r="BQ5">
        <v>0.17</v>
      </c>
      <c r="BU5" s="75"/>
      <c r="BV5" s="4" t="s">
        <v>194</v>
      </c>
      <c r="BW5" s="21">
        <v>77.486999999999995</v>
      </c>
      <c r="BX5" s="21">
        <v>10.522600000000001</v>
      </c>
      <c r="BY5" s="4">
        <v>77.45</v>
      </c>
      <c r="BZ5" s="4">
        <v>60.1</v>
      </c>
      <c r="CA5" s="4">
        <v>109</v>
      </c>
      <c r="CB5" s="4">
        <v>70</v>
      </c>
      <c r="CC5" s="44"/>
      <c r="CJ5" t="s">
        <v>357</v>
      </c>
      <c r="CM5">
        <v>55.557000000000002</v>
      </c>
      <c r="CN5">
        <v>3</v>
      </c>
      <c r="CO5" s="62">
        <v>0</v>
      </c>
      <c r="CP5" s="62"/>
      <c r="CQ5" s="62"/>
      <c r="CR5" s="62"/>
      <c r="CS5" s="62"/>
      <c r="CT5" s="62"/>
      <c r="CU5" s="97"/>
      <c r="CV5" s="63">
        <v>5</v>
      </c>
      <c r="CW5" s="64">
        <v>49.275050806143881</v>
      </c>
      <c r="CX5" s="54"/>
      <c r="CY5" t="s">
        <v>195</v>
      </c>
      <c r="CZ5">
        <v>234</v>
      </c>
      <c r="DA5">
        <v>44.7</v>
      </c>
      <c r="DC5" t="s">
        <v>90</v>
      </c>
      <c r="DD5" s="21">
        <v>3.02</v>
      </c>
      <c r="DE5" s="21">
        <v>1.411</v>
      </c>
      <c r="DF5" s="4">
        <v>3</v>
      </c>
      <c r="DG5" s="4">
        <v>1</v>
      </c>
      <c r="DH5" s="4">
        <v>13</v>
      </c>
      <c r="DI5" s="4">
        <v>523</v>
      </c>
      <c r="DU5">
        <v>0.77300000000000002</v>
      </c>
      <c r="DV5">
        <v>0.71199999999999997</v>
      </c>
      <c r="DW5">
        <v>0.83499999999999996</v>
      </c>
    </row>
    <row r="6" spans="1:127" x14ac:dyDescent="0.2">
      <c r="A6" t="s">
        <v>196</v>
      </c>
      <c r="B6" s="4">
        <v>269</v>
      </c>
      <c r="C6" s="12">
        <v>93.079584775086516</v>
      </c>
      <c r="D6" s="4">
        <v>20</v>
      </c>
      <c r="E6" s="12">
        <v>6.9204152249134951</v>
      </c>
      <c r="F6" s="4">
        <v>289</v>
      </c>
      <c r="G6" s="28">
        <v>1.264</v>
      </c>
      <c r="H6" s="28">
        <v>0.61499999999999999</v>
      </c>
      <c r="I6" s="28">
        <v>2.5979999999999999</v>
      </c>
      <c r="M6" s="23" t="s">
        <v>251</v>
      </c>
      <c r="O6" s="24"/>
      <c r="P6" s="24"/>
      <c r="Q6" s="24"/>
      <c r="R6" s="24"/>
      <c r="S6" s="24"/>
      <c r="T6" s="24"/>
      <c r="U6" s="24"/>
      <c r="V6" s="24"/>
      <c r="X6" s="75"/>
      <c r="Y6" t="s">
        <v>192</v>
      </c>
      <c r="Z6" s="21">
        <v>75.143000000000001</v>
      </c>
      <c r="AA6" s="21">
        <v>9.5425000000000004</v>
      </c>
      <c r="AB6" s="4">
        <v>74.3</v>
      </c>
      <c r="AC6" s="4">
        <v>60.1</v>
      </c>
      <c r="AD6" s="4">
        <v>109</v>
      </c>
      <c r="AE6" s="4">
        <v>523</v>
      </c>
      <c r="AM6" t="s">
        <v>250</v>
      </c>
      <c r="AN6">
        <v>-4.5869999999999997</v>
      </c>
      <c r="AO6">
        <v>0.57399999999999995</v>
      </c>
      <c r="AP6">
        <v>63.959000000000003</v>
      </c>
      <c r="AQ6">
        <v>1</v>
      </c>
      <c r="AY6" t="s">
        <v>196</v>
      </c>
      <c r="AZ6" s="4">
        <v>253</v>
      </c>
      <c r="BA6" s="12">
        <v>87.543252595155707</v>
      </c>
      <c r="BB6" s="4">
        <v>36</v>
      </c>
      <c r="BC6" s="12">
        <v>12.45674740484429</v>
      </c>
      <c r="BD6" s="4">
        <v>289</v>
      </c>
      <c r="BE6" s="21">
        <v>0.83699999999999997</v>
      </c>
      <c r="BF6" s="21">
        <v>0.50600000000000001</v>
      </c>
      <c r="BG6" s="21">
        <v>1.3859999999999999</v>
      </c>
      <c r="BH6" s="44"/>
      <c r="BJ6" t="s">
        <v>251</v>
      </c>
      <c r="BU6" s="75"/>
      <c r="BV6" s="4" t="s">
        <v>192</v>
      </c>
      <c r="BW6" s="21">
        <v>75.143000000000001</v>
      </c>
      <c r="BX6" s="21">
        <v>9.5425000000000004</v>
      </c>
      <c r="BY6" s="4">
        <v>74.3</v>
      </c>
      <c r="BZ6" s="4">
        <v>60.1</v>
      </c>
      <c r="CA6" s="4">
        <v>109</v>
      </c>
      <c r="CB6" s="4">
        <v>523</v>
      </c>
      <c r="CC6" s="44"/>
      <c r="CJ6" t="s">
        <v>382</v>
      </c>
      <c r="CK6">
        <v>2.2269999999999999</v>
      </c>
      <c r="CL6">
        <v>0.40300000000000002</v>
      </c>
      <c r="CM6">
        <v>30.561</v>
      </c>
      <c r="CN6">
        <v>1</v>
      </c>
      <c r="CO6" s="62">
        <v>0</v>
      </c>
      <c r="CP6" s="62">
        <v>9.2750000000000004</v>
      </c>
      <c r="CQ6" s="62">
        <v>4.2110000000000003</v>
      </c>
      <c r="CR6" s="62">
        <v>20.431000000000001</v>
      </c>
      <c r="CS6" s="62"/>
      <c r="CT6" s="62"/>
      <c r="CU6" s="97"/>
      <c r="CV6" s="63">
        <v>10</v>
      </c>
      <c r="CW6" s="64">
        <v>14.088001759357576</v>
      </c>
      <c r="CX6" s="54"/>
      <c r="CY6" t="s">
        <v>196</v>
      </c>
      <c r="CZ6">
        <v>289</v>
      </c>
      <c r="DA6">
        <v>55.3</v>
      </c>
      <c r="DC6" t="s">
        <v>102</v>
      </c>
      <c r="DD6" s="21">
        <v>6.02</v>
      </c>
      <c r="DE6" s="21">
        <v>3.8410000000000002</v>
      </c>
      <c r="DF6" s="4">
        <v>5</v>
      </c>
      <c r="DG6" s="4">
        <v>0</v>
      </c>
      <c r="DH6" s="4">
        <v>26</v>
      </c>
      <c r="DI6" s="4">
        <v>523</v>
      </c>
    </row>
    <row r="7" spans="1:127" ht="13.5" thickBot="1" x14ac:dyDescent="0.25">
      <c r="A7" s="2" t="s">
        <v>197</v>
      </c>
      <c r="D7" s="12"/>
      <c r="F7" s="12"/>
      <c r="G7" s="21"/>
      <c r="J7" s="14" t="s">
        <v>225</v>
      </c>
      <c r="K7" s="14">
        <v>0.53</v>
      </c>
      <c r="L7" s="14"/>
      <c r="M7" s="22"/>
      <c r="N7" s="22"/>
      <c r="O7" s="14"/>
      <c r="P7" s="14"/>
      <c r="Q7" s="14"/>
      <c r="R7" s="14"/>
      <c r="S7" s="14"/>
      <c r="T7" s="14"/>
      <c r="U7" s="14"/>
      <c r="V7" s="14"/>
      <c r="X7" s="89" t="s">
        <v>90</v>
      </c>
      <c r="Y7" s="5" t="s">
        <v>193</v>
      </c>
      <c r="Z7" s="30">
        <v>3</v>
      </c>
      <c r="AA7" s="30">
        <v>1.4179999999999999</v>
      </c>
      <c r="AB7" s="9">
        <v>3</v>
      </c>
      <c r="AC7" s="9">
        <v>1</v>
      </c>
      <c r="AD7" s="9">
        <v>13</v>
      </c>
      <c r="AE7" s="9">
        <v>490</v>
      </c>
      <c r="AF7" s="5">
        <v>7.6999999999999999E-2</v>
      </c>
      <c r="AG7" s="71">
        <v>1.175</v>
      </c>
      <c r="AH7" s="71">
        <v>0.94299999999999995</v>
      </c>
      <c r="AI7" s="71">
        <v>1.464</v>
      </c>
      <c r="AJ7" s="72">
        <v>0.15</v>
      </c>
      <c r="AK7" s="41"/>
      <c r="AL7" s="41" t="s">
        <v>397</v>
      </c>
      <c r="AM7" s="41"/>
      <c r="AN7" s="41"/>
      <c r="AO7" s="41"/>
      <c r="AP7" s="41"/>
      <c r="AQ7" s="41"/>
      <c r="AS7" s="41"/>
      <c r="AT7" s="41"/>
      <c r="AU7" s="41"/>
      <c r="AV7" s="41"/>
      <c r="AY7" s="2" t="s">
        <v>197</v>
      </c>
      <c r="BB7" s="12"/>
      <c r="BD7" s="12"/>
      <c r="BE7" s="21"/>
      <c r="BF7" s="21"/>
      <c r="BG7" s="21"/>
      <c r="BH7" s="43">
        <v>0.7103495650575683</v>
      </c>
      <c r="BI7" s="13">
        <v>0.71099999999999997</v>
      </c>
      <c r="BU7" s="89" t="s">
        <v>90</v>
      </c>
      <c r="BV7" s="9" t="s">
        <v>193</v>
      </c>
      <c r="BW7" s="30">
        <v>2.98</v>
      </c>
      <c r="BX7" s="30">
        <v>1.4319999999999999</v>
      </c>
      <c r="BY7" s="9">
        <v>3</v>
      </c>
      <c r="BZ7" s="9">
        <v>1</v>
      </c>
      <c r="CA7" s="9">
        <v>13</v>
      </c>
      <c r="CB7" s="9">
        <v>453</v>
      </c>
      <c r="CC7" s="50">
        <v>0.02</v>
      </c>
      <c r="CD7" s="61">
        <v>1.169</v>
      </c>
      <c r="CE7" s="61">
        <v>0.99099999999999999</v>
      </c>
      <c r="CF7" s="61">
        <v>1.379</v>
      </c>
      <c r="CG7" s="5">
        <v>6.4000000000000001E-2</v>
      </c>
      <c r="CJ7" t="s">
        <v>383</v>
      </c>
      <c r="CK7">
        <v>2.3260000000000001</v>
      </c>
      <c r="CL7">
        <v>0.37</v>
      </c>
      <c r="CM7">
        <v>39.448</v>
      </c>
      <c r="CN7">
        <v>1</v>
      </c>
      <c r="CO7" s="62">
        <v>0</v>
      </c>
      <c r="CP7" s="62">
        <v>10.237</v>
      </c>
      <c r="CQ7" s="62">
        <v>4.9539999999999997</v>
      </c>
      <c r="CR7" s="62">
        <v>21.155000000000001</v>
      </c>
      <c r="CS7" s="62"/>
      <c r="CT7" s="62"/>
      <c r="CU7" s="97"/>
      <c r="CV7" s="63">
        <v>15</v>
      </c>
      <c r="CW7" s="64">
        <v>4.6574860027966469</v>
      </c>
      <c r="CX7" s="54"/>
      <c r="CY7" s="2" t="s">
        <v>197</v>
      </c>
      <c r="DC7" s="37" t="s">
        <v>103</v>
      </c>
      <c r="DD7" s="38">
        <v>0.73</v>
      </c>
      <c r="DE7" s="38">
        <v>1.1479999999999999</v>
      </c>
      <c r="DF7" s="39">
        <v>0</v>
      </c>
      <c r="DG7" s="39">
        <v>0</v>
      </c>
      <c r="DH7" s="39">
        <v>7</v>
      </c>
      <c r="DI7" s="39">
        <v>523</v>
      </c>
    </row>
    <row r="8" spans="1:127" x14ac:dyDescent="0.2">
      <c r="A8" t="s">
        <v>80</v>
      </c>
      <c r="B8" s="4">
        <v>57</v>
      </c>
      <c r="C8" s="12">
        <v>91.935483870967744</v>
      </c>
      <c r="D8" s="4">
        <v>5</v>
      </c>
      <c r="E8" s="12">
        <v>8.064516129032258</v>
      </c>
      <c r="F8" s="4">
        <v>62</v>
      </c>
      <c r="G8" s="21">
        <v>1</v>
      </c>
      <c r="M8" s="23" t="s">
        <v>239</v>
      </c>
      <c r="X8" s="90"/>
      <c r="Y8" s="31" t="s">
        <v>194</v>
      </c>
      <c r="Z8" s="32">
        <v>3.36</v>
      </c>
      <c r="AA8" s="32">
        <v>1.27</v>
      </c>
      <c r="AB8" s="7">
        <v>3</v>
      </c>
      <c r="AC8" s="7">
        <v>1</v>
      </c>
      <c r="AD8" s="7">
        <v>6</v>
      </c>
      <c r="AE8" s="7">
        <v>33</v>
      </c>
      <c r="AF8" s="7"/>
      <c r="AG8" s="7"/>
      <c r="AH8" s="7"/>
      <c r="AI8" s="7"/>
      <c r="AJ8" s="7"/>
      <c r="AY8" t="s">
        <v>80</v>
      </c>
      <c r="AZ8" s="4">
        <v>54</v>
      </c>
      <c r="BA8" s="12">
        <v>87.096774193548384</v>
      </c>
      <c r="BB8" s="4">
        <v>8</v>
      </c>
      <c r="BC8" s="12">
        <v>12.903225806451612</v>
      </c>
      <c r="BD8" s="4">
        <v>62</v>
      </c>
      <c r="BE8" s="21">
        <v>1</v>
      </c>
      <c r="BF8" s="21"/>
      <c r="BG8" s="21"/>
      <c r="BH8" s="44"/>
      <c r="BJ8" t="s">
        <v>239</v>
      </c>
      <c r="BU8" s="90"/>
      <c r="BV8" s="7" t="s">
        <v>194</v>
      </c>
      <c r="BW8" s="32">
        <v>3.31</v>
      </c>
      <c r="BX8" s="32">
        <v>1.234</v>
      </c>
      <c r="BY8" s="7">
        <v>3</v>
      </c>
      <c r="BZ8" s="7">
        <v>1</v>
      </c>
      <c r="CA8" s="7">
        <v>6</v>
      </c>
      <c r="CB8" s="7">
        <v>70</v>
      </c>
      <c r="CC8" s="51"/>
      <c r="CD8" s="31"/>
      <c r="CE8" s="31"/>
      <c r="CF8" s="31"/>
      <c r="CG8" s="31"/>
      <c r="CJ8" t="s">
        <v>384</v>
      </c>
      <c r="CK8">
        <v>0.54700000000000004</v>
      </c>
      <c r="CL8">
        <v>0.39</v>
      </c>
      <c r="CM8">
        <v>1.9650000000000001</v>
      </c>
      <c r="CN8">
        <v>1</v>
      </c>
      <c r="CO8" s="62">
        <v>0.161</v>
      </c>
      <c r="CP8" s="62">
        <v>1.7290000000000001</v>
      </c>
      <c r="CQ8" s="62">
        <v>0.80400000000000005</v>
      </c>
      <c r="CR8" s="62">
        <v>3.7160000000000002</v>
      </c>
      <c r="CS8" s="62"/>
      <c r="CT8" s="62"/>
      <c r="CU8" s="98" t="s">
        <v>198</v>
      </c>
      <c r="CV8" s="65">
        <v>0</v>
      </c>
      <c r="CW8" s="66">
        <v>31.173939204123048</v>
      </c>
      <c r="CX8" s="54"/>
      <c r="CY8" t="s">
        <v>80</v>
      </c>
      <c r="CZ8">
        <v>62</v>
      </c>
      <c r="DA8">
        <v>11.9</v>
      </c>
    </row>
    <row r="9" spans="1:127" x14ac:dyDescent="0.2">
      <c r="A9" t="s">
        <v>160</v>
      </c>
      <c r="B9" s="4">
        <v>132</v>
      </c>
      <c r="C9" s="12">
        <v>92.307692307692307</v>
      </c>
      <c r="D9" s="4">
        <v>11</v>
      </c>
      <c r="E9" s="12">
        <v>7.6923076923076925</v>
      </c>
      <c r="F9" s="4">
        <v>143</v>
      </c>
      <c r="G9" s="21">
        <v>0.95</v>
      </c>
      <c r="H9" s="21">
        <v>0.316</v>
      </c>
      <c r="I9" s="21">
        <v>2.859</v>
      </c>
      <c r="O9" s="25" t="s">
        <v>240</v>
      </c>
      <c r="P9" s="25" t="s">
        <v>241</v>
      </c>
      <c r="Q9" s="25" t="s">
        <v>242</v>
      </c>
      <c r="R9" s="25" t="s">
        <v>207</v>
      </c>
      <c r="S9" s="25" t="s">
        <v>243</v>
      </c>
      <c r="T9" s="25" t="s">
        <v>244</v>
      </c>
      <c r="U9" s="25" t="s">
        <v>245</v>
      </c>
      <c r="X9" s="91"/>
      <c r="Y9" s="33" t="s">
        <v>192</v>
      </c>
      <c r="Z9" s="34">
        <v>3.02</v>
      </c>
      <c r="AA9" s="34">
        <v>1.411</v>
      </c>
      <c r="AB9" s="35">
        <v>3</v>
      </c>
      <c r="AC9" s="35">
        <v>1</v>
      </c>
      <c r="AD9" s="35">
        <v>13</v>
      </c>
      <c r="AE9" s="35">
        <v>523</v>
      </c>
      <c r="AF9" s="35"/>
      <c r="AG9" s="35"/>
      <c r="AH9" s="35"/>
      <c r="AI9" s="35"/>
      <c r="AJ9" s="35"/>
      <c r="AY9" t="s">
        <v>160</v>
      </c>
      <c r="AZ9" s="4">
        <v>121</v>
      </c>
      <c r="BA9" s="12">
        <v>84.615384615384613</v>
      </c>
      <c r="BB9" s="4">
        <v>22</v>
      </c>
      <c r="BC9" s="12">
        <v>15.384615384615385</v>
      </c>
      <c r="BD9" s="4">
        <v>143</v>
      </c>
      <c r="BE9" s="21">
        <v>1.2270000000000001</v>
      </c>
      <c r="BF9" s="21">
        <v>0.51400000000000001</v>
      </c>
      <c r="BG9" s="21">
        <v>2.931</v>
      </c>
      <c r="BH9" s="44"/>
      <c r="BL9" t="s">
        <v>240</v>
      </c>
      <c r="BM9" t="s">
        <v>241</v>
      </c>
      <c r="BN9" t="s">
        <v>242</v>
      </c>
      <c r="BO9" t="s">
        <v>207</v>
      </c>
      <c r="BP9" t="s">
        <v>243</v>
      </c>
      <c r="BQ9" t="s">
        <v>244</v>
      </c>
      <c r="BR9" t="s">
        <v>245</v>
      </c>
      <c r="BU9" s="91"/>
      <c r="BV9" s="35" t="s">
        <v>192</v>
      </c>
      <c r="BW9" s="34">
        <v>3.02</v>
      </c>
      <c r="BX9" s="34">
        <v>1.411</v>
      </c>
      <c r="BY9" s="35">
        <v>3</v>
      </c>
      <c r="BZ9" s="35">
        <v>1</v>
      </c>
      <c r="CA9" s="35">
        <v>13</v>
      </c>
      <c r="CB9" s="35">
        <v>523</v>
      </c>
      <c r="CC9" s="52"/>
      <c r="CD9" s="33"/>
      <c r="CE9" s="33"/>
      <c r="CF9" s="33"/>
      <c r="CG9" s="33"/>
      <c r="CJ9" t="s">
        <v>250</v>
      </c>
      <c r="CK9">
        <v>-3.0190000000000001</v>
      </c>
      <c r="CL9">
        <v>0.28199999999999997</v>
      </c>
      <c r="CM9">
        <v>114.72</v>
      </c>
      <c r="CN9">
        <v>1</v>
      </c>
      <c r="CO9" s="62">
        <v>0</v>
      </c>
      <c r="CP9" s="62">
        <v>4.9000000000000002E-2</v>
      </c>
      <c r="CQ9" s="62"/>
      <c r="CR9" s="62"/>
      <c r="CS9" s="62"/>
      <c r="CT9" s="62"/>
      <c r="CU9" s="99"/>
      <c r="CV9" s="67">
        <v>5</v>
      </c>
      <c r="CW9" s="68">
        <v>33.336604092669354</v>
      </c>
      <c r="CX9" s="54"/>
      <c r="CY9" t="s">
        <v>160</v>
      </c>
      <c r="CZ9">
        <v>143</v>
      </c>
      <c r="DA9">
        <v>27.3</v>
      </c>
    </row>
    <row r="10" spans="1:127" x14ac:dyDescent="0.2">
      <c r="A10" t="s">
        <v>155</v>
      </c>
      <c r="B10" s="4">
        <v>301</v>
      </c>
      <c r="C10" s="12">
        <v>94.654088050314471</v>
      </c>
      <c r="D10" s="4">
        <v>17</v>
      </c>
      <c r="E10" s="12">
        <v>5.3459119496855347</v>
      </c>
      <c r="F10" s="4">
        <v>318</v>
      </c>
      <c r="G10" s="21">
        <v>0.64400000000000002</v>
      </c>
      <c r="H10" s="21">
        <v>0.22800000000000001</v>
      </c>
      <c r="I10" s="21">
        <v>1.8149999999999999</v>
      </c>
      <c r="U10" s="25" t="s">
        <v>246</v>
      </c>
      <c r="V10" s="25" t="s">
        <v>247</v>
      </c>
      <c r="X10" s="75" t="s">
        <v>101</v>
      </c>
      <c r="Y10" t="s">
        <v>193</v>
      </c>
      <c r="Z10" s="21">
        <v>12.603999999999999</v>
      </c>
      <c r="AA10" s="21">
        <v>1.8391</v>
      </c>
      <c r="AB10" s="4">
        <v>12.7</v>
      </c>
      <c r="AC10" s="4">
        <v>6.6</v>
      </c>
      <c r="AD10" s="4">
        <v>17.3</v>
      </c>
      <c r="AE10" s="4">
        <v>490</v>
      </c>
      <c r="AF10" s="3" t="s">
        <v>238</v>
      </c>
      <c r="AG10" s="28">
        <v>0.79700000000000004</v>
      </c>
      <c r="AH10" s="28">
        <v>0.66600000000000004</v>
      </c>
      <c r="AI10" s="28">
        <v>0.95399999999999996</v>
      </c>
      <c r="AJ10" s="15">
        <v>1.2999999999999999E-2</v>
      </c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Y10" t="s">
        <v>155</v>
      </c>
      <c r="AZ10" s="4">
        <v>278</v>
      </c>
      <c r="BA10" s="12">
        <v>87.421383647798748</v>
      </c>
      <c r="BB10" s="4">
        <v>40</v>
      </c>
      <c r="BC10" s="12">
        <v>12.578616352201259</v>
      </c>
      <c r="BD10" s="4">
        <v>318</v>
      </c>
      <c r="BE10" s="21">
        <v>0.97099999999999997</v>
      </c>
      <c r="BF10" s="21">
        <v>0.43099999999999999</v>
      </c>
      <c r="BG10" s="21">
        <v>2.19</v>
      </c>
      <c r="BH10" s="44"/>
      <c r="BR10" t="s">
        <v>246</v>
      </c>
      <c r="BS10" t="s">
        <v>247</v>
      </c>
      <c r="BU10" s="75" t="s">
        <v>101</v>
      </c>
      <c r="BV10" s="4" t="s">
        <v>193</v>
      </c>
      <c r="BW10" s="21">
        <v>12.638999999999999</v>
      </c>
      <c r="BX10" s="21">
        <v>1.8317000000000001</v>
      </c>
      <c r="BY10" s="4">
        <v>12.8</v>
      </c>
      <c r="BZ10" s="4">
        <v>6.6</v>
      </c>
      <c r="CA10" s="4">
        <v>17.3</v>
      </c>
      <c r="CB10" s="4">
        <v>453</v>
      </c>
      <c r="CC10" s="47" t="s">
        <v>16</v>
      </c>
      <c r="CD10" s="42">
        <v>0.83199999999999996</v>
      </c>
      <c r="CE10" s="42">
        <v>0.72899999999999998</v>
      </c>
      <c r="CF10" s="42">
        <v>0.95</v>
      </c>
      <c r="CG10" s="2">
        <v>7.0000000000000001E-3</v>
      </c>
      <c r="CI10" t="s">
        <v>385</v>
      </c>
      <c r="CO10" s="62"/>
      <c r="CP10" s="62"/>
      <c r="CQ10" s="62"/>
      <c r="CR10" s="62"/>
      <c r="CS10" s="62"/>
      <c r="CT10" s="62"/>
      <c r="CU10" s="99"/>
      <c r="CV10" s="67">
        <v>10</v>
      </c>
      <c r="CW10" s="68">
        <v>7.7844544315070046</v>
      </c>
      <c r="CX10" s="54"/>
      <c r="CY10" t="s">
        <v>155</v>
      </c>
      <c r="CZ10">
        <v>318</v>
      </c>
      <c r="DA10">
        <v>60.8</v>
      </c>
    </row>
    <row r="11" spans="1:127" ht="13.5" thickBot="1" x14ac:dyDescent="0.25">
      <c r="A11" s="2" t="s">
        <v>91</v>
      </c>
      <c r="D11" s="12"/>
      <c r="F11" s="12"/>
      <c r="G11" s="21"/>
      <c r="J11" s="14" t="s">
        <v>224</v>
      </c>
      <c r="K11" s="14">
        <v>7.0000000000000007E-2</v>
      </c>
      <c r="L11" s="14"/>
      <c r="M11" s="22" t="s">
        <v>248</v>
      </c>
      <c r="N11" s="22" t="s">
        <v>252</v>
      </c>
      <c r="O11" s="14"/>
      <c r="P11" s="14"/>
      <c r="Q11" s="14">
        <v>1.27</v>
      </c>
      <c r="R11" s="14">
        <v>2</v>
      </c>
      <c r="S11" s="14">
        <v>0.53</v>
      </c>
      <c r="T11" s="14"/>
      <c r="U11" s="14"/>
      <c r="V11" s="14"/>
      <c r="X11" s="75"/>
      <c r="Y11" t="s">
        <v>194</v>
      </c>
      <c r="Z11" s="21">
        <v>11.776</v>
      </c>
      <c r="AA11" s="21">
        <v>1.7928999999999999</v>
      </c>
      <c r="AB11" s="4">
        <v>12</v>
      </c>
      <c r="AC11" s="4">
        <v>7.4</v>
      </c>
      <c r="AD11" s="4">
        <v>16.2</v>
      </c>
      <c r="AE11" s="4">
        <v>33</v>
      </c>
      <c r="AY11" s="2" t="s">
        <v>91</v>
      </c>
      <c r="BB11" s="12"/>
      <c r="BD11" s="12"/>
      <c r="BE11" s="21"/>
      <c r="BF11" s="21"/>
      <c r="BG11" s="21"/>
      <c r="BH11" s="45" t="s">
        <v>14</v>
      </c>
      <c r="BI11" s="15">
        <v>1.4E-2</v>
      </c>
      <c r="BJ11" t="s">
        <v>248</v>
      </c>
      <c r="BK11" t="s">
        <v>252</v>
      </c>
      <c r="BN11">
        <v>0.68200000000000005</v>
      </c>
      <c r="BO11">
        <v>2</v>
      </c>
      <c r="BP11">
        <v>0.71099999999999997</v>
      </c>
      <c r="BU11" s="75"/>
      <c r="BV11" s="4" t="s">
        <v>194</v>
      </c>
      <c r="BW11" s="21">
        <v>11.989000000000001</v>
      </c>
      <c r="BX11" s="21">
        <v>1.8489</v>
      </c>
      <c r="BY11" s="4">
        <v>12.2</v>
      </c>
      <c r="BZ11" s="4">
        <v>7.4</v>
      </c>
      <c r="CA11" s="4">
        <v>16.2</v>
      </c>
      <c r="CB11" s="4">
        <v>70</v>
      </c>
      <c r="CC11" s="44"/>
      <c r="CO11" s="62"/>
      <c r="CP11" s="62"/>
      <c r="CQ11" s="62"/>
      <c r="CR11" s="62"/>
      <c r="CS11" s="62"/>
      <c r="CT11" s="62"/>
      <c r="CU11" s="100"/>
      <c r="CV11" s="69">
        <v>15</v>
      </c>
      <c r="CW11" s="70">
        <v>8.6669165510867305</v>
      </c>
      <c r="CX11" s="54"/>
      <c r="CY11" s="2" t="s">
        <v>91</v>
      </c>
    </row>
    <row r="12" spans="1:127" x14ac:dyDescent="0.2">
      <c r="A12" t="s">
        <v>198</v>
      </c>
      <c r="B12" s="4">
        <v>458</v>
      </c>
      <c r="C12" s="12">
        <v>94.238683127572017</v>
      </c>
      <c r="D12" s="4">
        <v>28</v>
      </c>
      <c r="E12" s="12">
        <v>5.761316872427984</v>
      </c>
      <c r="F12" s="4">
        <v>486</v>
      </c>
      <c r="G12" s="21">
        <v>1</v>
      </c>
      <c r="N12" s="23" t="s">
        <v>253</v>
      </c>
      <c r="O12" s="25">
        <v>-5.0999999999999997E-2</v>
      </c>
      <c r="P12" s="25">
        <v>0.56200000000000006</v>
      </c>
      <c r="Q12" s="25">
        <v>8.0000000000000002E-3</v>
      </c>
      <c r="R12" s="25">
        <v>1</v>
      </c>
      <c r="S12" s="25">
        <v>0.92700000000000005</v>
      </c>
      <c r="T12" s="25">
        <v>0.95</v>
      </c>
      <c r="U12" s="25">
        <v>0.316</v>
      </c>
      <c r="V12" s="25">
        <v>2.859</v>
      </c>
      <c r="X12" s="75"/>
      <c r="Y12" t="s">
        <v>192</v>
      </c>
      <c r="Z12" s="21">
        <v>12.552</v>
      </c>
      <c r="AA12" s="21">
        <v>1.8455999999999999</v>
      </c>
      <c r="AB12" s="4">
        <v>12.7</v>
      </c>
      <c r="AC12" s="4">
        <v>6.6</v>
      </c>
      <c r="AD12" s="4">
        <v>17.3</v>
      </c>
      <c r="AE12" s="4">
        <v>523</v>
      </c>
      <c r="AY12" t="s">
        <v>198</v>
      </c>
      <c r="AZ12" s="4">
        <v>426</v>
      </c>
      <c r="BA12" s="12">
        <v>87.654320987654316</v>
      </c>
      <c r="BB12" s="4">
        <v>60</v>
      </c>
      <c r="BC12" s="12">
        <v>12.345679012345679</v>
      </c>
      <c r="BD12" s="4">
        <v>486</v>
      </c>
      <c r="BE12" s="21">
        <v>1</v>
      </c>
      <c r="BF12" s="21"/>
      <c r="BG12" s="21"/>
      <c r="BH12" s="44"/>
      <c r="BK12" t="s">
        <v>253</v>
      </c>
      <c r="BL12">
        <v>0.20499999999999999</v>
      </c>
      <c r="BM12">
        <v>0.44400000000000001</v>
      </c>
      <c r="BN12">
        <v>0.21299999999999999</v>
      </c>
      <c r="BO12">
        <v>1</v>
      </c>
      <c r="BP12">
        <v>0.64500000000000002</v>
      </c>
      <c r="BQ12">
        <v>1.2270000000000001</v>
      </c>
      <c r="BR12">
        <v>0.51400000000000001</v>
      </c>
      <c r="BS12">
        <v>2.931</v>
      </c>
      <c r="BU12" s="75"/>
      <c r="BV12" s="4" t="s">
        <v>192</v>
      </c>
      <c r="BW12" s="21">
        <v>12.552</v>
      </c>
      <c r="BX12" s="21">
        <v>1.8455999999999999</v>
      </c>
      <c r="BY12" s="4">
        <v>12.7</v>
      </c>
      <c r="BZ12" s="4">
        <v>6.6</v>
      </c>
      <c r="CA12" s="4">
        <v>17.3</v>
      </c>
      <c r="CB12" s="4">
        <v>523</v>
      </c>
      <c r="CC12" s="44"/>
      <c r="CK12">
        <f>EXP(CK9)/(1+EXP(CK9))</f>
        <v>4.6574860027966465E-2</v>
      </c>
      <c r="CY12" t="s">
        <v>198</v>
      </c>
      <c r="CZ12">
        <v>486</v>
      </c>
      <c r="DA12">
        <v>92.9</v>
      </c>
    </row>
    <row r="13" spans="1:127" x14ac:dyDescent="0.2">
      <c r="A13" t="s">
        <v>199</v>
      </c>
      <c r="B13" s="4">
        <v>32</v>
      </c>
      <c r="C13" s="12">
        <v>86.486486486486484</v>
      </c>
      <c r="D13" s="4">
        <v>5</v>
      </c>
      <c r="E13" s="12">
        <v>13.513513513513514</v>
      </c>
      <c r="F13" s="4">
        <v>37</v>
      </c>
      <c r="G13" s="21">
        <v>2.556</v>
      </c>
      <c r="H13" s="21">
        <v>0.92500000000000004</v>
      </c>
      <c r="I13" s="21">
        <v>7.0650000000000004</v>
      </c>
      <c r="N13" s="23" t="s">
        <v>254</v>
      </c>
      <c r="O13" s="25">
        <v>-0.44</v>
      </c>
      <c r="P13" s="25">
        <v>0.52900000000000003</v>
      </c>
      <c r="Q13" s="25">
        <v>0.69299999999999995</v>
      </c>
      <c r="R13" s="25">
        <v>1</v>
      </c>
      <c r="S13" s="25">
        <v>0.40500000000000003</v>
      </c>
      <c r="T13" s="25">
        <v>0.64400000000000002</v>
      </c>
      <c r="U13" s="25">
        <v>0.22800000000000001</v>
      </c>
      <c r="V13" s="25">
        <v>1.8149999999999999</v>
      </c>
      <c r="X13" s="89" t="s">
        <v>102</v>
      </c>
      <c r="Y13" s="5" t="s">
        <v>193</v>
      </c>
      <c r="Z13" s="30">
        <v>5.95</v>
      </c>
      <c r="AA13" s="30">
        <v>3.8730000000000002</v>
      </c>
      <c r="AB13" s="9">
        <v>5</v>
      </c>
      <c r="AC13" s="9">
        <v>0</v>
      </c>
      <c r="AD13" s="9">
        <v>26</v>
      </c>
      <c r="AE13" s="9">
        <v>490</v>
      </c>
      <c r="AF13" s="36">
        <v>3.9E-2</v>
      </c>
      <c r="AG13" s="71">
        <v>1.07</v>
      </c>
      <c r="AH13" s="71">
        <v>0.98499999999999999</v>
      </c>
      <c r="AI13" s="71">
        <v>1.1619999999999999</v>
      </c>
      <c r="AJ13" s="72">
        <v>0.109</v>
      </c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Y13" t="s">
        <v>199</v>
      </c>
      <c r="AZ13" s="4">
        <v>27</v>
      </c>
      <c r="BA13" s="12">
        <v>72.972972972972968</v>
      </c>
      <c r="BB13" s="4">
        <v>10</v>
      </c>
      <c r="BC13" s="12">
        <v>27.027027027027028</v>
      </c>
      <c r="BD13" s="4">
        <v>37</v>
      </c>
      <c r="BE13" s="21">
        <v>2.63</v>
      </c>
      <c r="BF13" s="21">
        <v>1.212</v>
      </c>
      <c r="BG13" s="21">
        <v>5.7039999999999997</v>
      </c>
      <c r="BH13" s="44"/>
      <c r="BK13" t="s">
        <v>254</v>
      </c>
      <c r="BL13">
        <v>-2.9000000000000001E-2</v>
      </c>
      <c r="BM13">
        <v>0.41499999999999998</v>
      </c>
      <c r="BN13">
        <v>5.0000000000000001E-3</v>
      </c>
      <c r="BO13">
        <v>1</v>
      </c>
      <c r="BP13">
        <v>0.94399999999999995</v>
      </c>
      <c r="BQ13">
        <v>0.97099999999999997</v>
      </c>
      <c r="BR13">
        <v>0.43099999999999999</v>
      </c>
      <c r="BS13">
        <v>2.19</v>
      </c>
      <c r="BU13" s="89" t="s">
        <v>102</v>
      </c>
      <c r="BV13" s="9" t="s">
        <v>193</v>
      </c>
      <c r="BW13" s="30">
        <v>5.86</v>
      </c>
      <c r="BX13" s="30">
        <v>3.89</v>
      </c>
      <c r="BY13" s="9">
        <v>5</v>
      </c>
      <c r="BZ13" s="9">
        <v>0</v>
      </c>
      <c r="CA13" s="9">
        <v>26</v>
      </c>
      <c r="CB13" s="9">
        <v>453</v>
      </c>
      <c r="CC13" s="53">
        <v>3.0000000000000001E-3</v>
      </c>
      <c r="CD13" s="61">
        <v>1.077</v>
      </c>
      <c r="CE13" s="61">
        <v>1.014</v>
      </c>
      <c r="CF13" s="61">
        <v>1.1439999999999999</v>
      </c>
      <c r="CG13" s="36">
        <v>1.6E-2</v>
      </c>
      <c r="CK13">
        <f>EXP($CK$9+$CK$4)/(1+EXP($CK$9+$CK$4))</f>
        <v>8.6669165510867299E-2</v>
      </c>
      <c r="CL13">
        <f>EXP($CK$9+CK6)/(1+EXP($CK$9+CK6))</f>
        <v>0.31173939204123047</v>
      </c>
      <c r="CY13" t="s">
        <v>199</v>
      </c>
      <c r="CZ13">
        <v>37</v>
      </c>
      <c r="DA13">
        <v>7.1</v>
      </c>
    </row>
    <row r="14" spans="1:127" x14ac:dyDescent="0.2">
      <c r="A14" s="2" t="s">
        <v>92</v>
      </c>
      <c r="D14" s="12"/>
      <c r="F14" s="12"/>
      <c r="G14" s="21"/>
      <c r="J14" s="14" t="s">
        <v>223</v>
      </c>
      <c r="K14" s="14">
        <v>0.998</v>
      </c>
      <c r="L14" s="14"/>
      <c r="M14" s="22"/>
      <c r="N14" s="22" t="s">
        <v>250</v>
      </c>
      <c r="O14" s="14">
        <v>-2.4340000000000002</v>
      </c>
      <c r="P14" s="14">
        <v>0.46600000000000003</v>
      </c>
      <c r="Q14" s="14">
        <v>27.224</v>
      </c>
      <c r="R14" s="14">
        <v>1</v>
      </c>
      <c r="S14" s="14">
        <v>0</v>
      </c>
      <c r="T14" s="14">
        <v>8.7999999999999995E-2</v>
      </c>
      <c r="U14" s="14"/>
      <c r="V14" s="14"/>
      <c r="X14" s="90"/>
      <c r="Y14" s="31" t="s">
        <v>194</v>
      </c>
      <c r="Z14" s="32">
        <v>7.06</v>
      </c>
      <c r="AA14" s="32">
        <v>3.2010000000000001</v>
      </c>
      <c r="AB14" s="7">
        <v>7</v>
      </c>
      <c r="AC14" s="7">
        <v>2</v>
      </c>
      <c r="AD14" s="7">
        <v>15</v>
      </c>
      <c r="AE14" s="7">
        <v>33</v>
      </c>
      <c r="AF14" s="7"/>
      <c r="AG14" s="7"/>
      <c r="AH14" s="7"/>
      <c r="AI14" s="7"/>
      <c r="AJ14" s="7"/>
      <c r="AY14" s="2" t="s">
        <v>92</v>
      </c>
      <c r="BB14" s="12"/>
      <c r="BD14" s="12"/>
      <c r="BE14" s="21"/>
      <c r="BF14" s="21"/>
      <c r="BG14" s="21"/>
      <c r="BH14" s="46" t="s">
        <v>13</v>
      </c>
      <c r="BI14" s="13">
        <v>0.372</v>
      </c>
      <c r="BK14" t="s">
        <v>250</v>
      </c>
      <c r="BL14">
        <v>-1.91</v>
      </c>
      <c r="BM14">
        <v>0.379</v>
      </c>
      <c r="BN14">
        <v>25.407</v>
      </c>
      <c r="BO14">
        <v>1</v>
      </c>
      <c r="BP14">
        <v>0</v>
      </c>
      <c r="BQ14">
        <v>0.14799999999999999</v>
      </c>
      <c r="BU14" s="90"/>
      <c r="BV14" s="7" t="s">
        <v>194</v>
      </c>
      <c r="BW14" s="32">
        <v>7.06</v>
      </c>
      <c r="BX14" s="32">
        <v>3.3439999999999999</v>
      </c>
      <c r="BY14" s="7">
        <v>7</v>
      </c>
      <c r="BZ14" s="7">
        <v>1</v>
      </c>
      <c r="CA14" s="7">
        <v>15</v>
      </c>
      <c r="CB14" s="7">
        <v>70</v>
      </c>
      <c r="CC14" s="51"/>
      <c r="CD14" s="31"/>
      <c r="CE14" s="31"/>
      <c r="CF14" s="31"/>
      <c r="CG14" s="31"/>
      <c r="CK14">
        <f>EXP($CK$9+$CK$4+CK6)/(1+EXP($CK$9+$CK$4+CK6))</f>
        <v>0.46804361920235915</v>
      </c>
      <c r="CL14">
        <f>EXP($CK$9+CK7)/(1+EXP($CK$9+CK7))</f>
        <v>0.33336604092669353</v>
      </c>
      <c r="CY14" s="2" t="s">
        <v>92</v>
      </c>
    </row>
    <row r="15" spans="1:127" x14ac:dyDescent="0.2">
      <c r="A15" t="s">
        <v>198</v>
      </c>
      <c r="B15" s="4">
        <v>473</v>
      </c>
      <c r="C15" s="12">
        <v>93.478260869565219</v>
      </c>
      <c r="D15" s="4">
        <v>33</v>
      </c>
      <c r="E15" s="12">
        <v>6.5217391304347823</v>
      </c>
      <c r="F15" s="4">
        <v>506</v>
      </c>
      <c r="G15" s="21">
        <v>1</v>
      </c>
      <c r="M15" s="23" t="s">
        <v>255</v>
      </c>
      <c r="X15" s="91"/>
      <c r="Y15" s="33" t="s">
        <v>192</v>
      </c>
      <c r="Z15" s="34">
        <v>6.02</v>
      </c>
      <c r="AA15" s="34">
        <v>3.8410000000000002</v>
      </c>
      <c r="AB15" s="35">
        <v>5</v>
      </c>
      <c r="AC15" s="35">
        <v>0</v>
      </c>
      <c r="AD15" s="35">
        <v>26</v>
      </c>
      <c r="AE15" s="35">
        <v>523</v>
      </c>
      <c r="AF15" s="35"/>
      <c r="AG15" s="35"/>
      <c r="AH15" s="35"/>
      <c r="AI15" s="35"/>
      <c r="AJ15" s="35"/>
      <c r="AY15" t="s">
        <v>198</v>
      </c>
      <c r="AZ15" s="4">
        <v>437</v>
      </c>
      <c r="BA15" s="12">
        <v>86.36363636363636</v>
      </c>
      <c r="BB15" s="4">
        <v>69</v>
      </c>
      <c r="BC15" s="12">
        <v>13.636363636363635</v>
      </c>
      <c r="BD15" s="4">
        <v>506</v>
      </c>
      <c r="BE15" s="21">
        <v>1</v>
      </c>
      <c r="BF15" s="21"/>
      <c r="BG15" s="21"/>
      <c r="BH15" s="44"/>
      <c r="BJ15" t="s">
        <v>255</v>
      </c>
      <c r="BU15" s="91"/>
      <c r="BV15" s="35" t="s">
        <v>192</v>
      </c>
      <c r="BW15" s="34">
        <v>6.02</v>
      </c>
      <c r="BX15" s="34">
        <v>3.8410000000000002</v>
      </c>
      <c r="BY15" s="35">
        <v>5</v>
      </c>
      <c r="BZ15" s="35">
        <v>0</v>
      </c>
      <c r="CA15" s="35">
        <v>26</v>
      </c>
      <c r="CB15" s="35">
        <v>523</v>
      </c>
      <c r="CC15" s="35"/>
      <c r="CD15" s="33"/>
      <c r="CE15" s="33"/>
      <c r="CF15" s="33"/>
      <c r="CG15" s="33"/>
      <c r="CK15">
        <f>EXP($CK$9+$CK$4+CK7)/(1+EXP($CK$9+$CK$4+CK7))</f>
        <v>0.49275050806143877</v>
      </c>
      <c r="CL15">
        <f>EXP($CK$9+CK8)/(1+EXP($CK$9+CK8))</f>
        <v>7.7844544315070041E-2</v>
      </c>
      <c r="CY15" t="s">
        <v>198</v>
      </c>
      <c r="CZ15">
        <v>506</v>
      </c>
      <c r="DA15">
        <v>96.7</v>
      </c>
    </row>
    <row r="16" spans="1:127" x14ac:dyDescent="0.2">
      <c r="A16" t="s">
        <v>199</v>
      </c>
      <c r="B16" s="4">
        <v>17</v>
      </c>
      <c r="C16" s="12">
        <v>100</v>
      </c>
      <c r="D16" s="4">
        <v>0</v>
      </c>
      <c r="E16" s="12">
        <v>0</v>
      </c>
      <c r="F16" s="4">
        <v>17</v>
      </c>
      <c r="G16" s="21" t="s">
        <v>379</v>
      </c>
      <c r="H16" s="21"/>
      <c r="I16" s="21"/>
      <c r="X16" s="75" t="s">
        <v>103</v>
      </c>
      <c r="Y16" t="s">
        <v>193</v>
      </c>
      <c r="Z16" s="21">
        <v>0.72</v>
      </c>
      <c r="AA16" s="21">
        <v>1.1539999999999999</v>
      </c>
      <c r="AB16" s="4">
        <v>0</v>
      </c>
      <c r="AC16" s="4">
        <v>0</v>
      </c>
      <c r="AD16" s="4">
        <v>7</v>
      </c>
      <c r="AE16" s="4">
        <v>490</v>
      </c>
      <c r="AF16">
        <v>7.3999999999999996E-2</v>
      </c>
      <c r="AG16" s="40">
        <v>1.1539999999999999</v>
      </c>
      <c r="AH16" s="40">
        <v>0.88600000000000001</v>
      </c>
      <c r="AI16" s="40">
        <v>1.504</v>
      </c>
      <c r="AJ16" s="14">
        <v>0.28699999999999998</v>
      </c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Y16" t="s">
        <v>199</v>
      </c>
      <c r="AZ16" s="4">
        <v>16</v>
      </c>
      <c r="BA16" s="12">
        <v>94.117647058823522</v>
      </c>
      <c r="BB16" s="4">
        <v>1</v>
      </c>
      <c r="BC16" s="12">
        <v>5.8823529411764701</v>
      </c>
      <c r="BD16" s="4">
        <v>17</v>
      </c>
      <c r="BE16" s="21">
        <v>0.39600000000000002</v>
      </c>
      <c r="BF16" s="21">
        <v>5.1999999999999998E-2</v>
      </c>
      <c r="BG16" s="21">
        <v>3.0329999999999999</v>
      </c>
      <c r="BH16" s="44"/>
      <c r="BU16" s="75" t="s">
        <v>103</v>
      </c>
      <c r="BV16" s="4" t="s">
        <v>193</v>
      </c>
      <c r="BW16" s="21">
        <v>0.7</v>
      </c>
      <c r="BX16" s="21">
        <v>1.1240000000000001</v>
      </c>
      <c r="BY16" s="4">
        <v>0</v>
      </c>
      <c r="BZ16" s="4">
        <v>0</v>
      </c>
      <c r="CA16" s="4">
        <v>7</v>
      </c>
      <c r="CB16" s="4">
        <v>453</v>
      </c>
      <c r="CC16" s="4">
        <v>0.104</v>
      </c>
      <c r="CD16" s="42">
        <v>1.163</v>
      </c>
      <c r="CE16" s="42">
        <v>0.95799999999999996</v>
      </c>
      <c r="CF16" s="42">
        <v>1.413</v>
      </c>
      <c r="CG16">
        <v>0.127</v>
      </c>
      <c r="CK16">
        <f>EXP($CK$9+$CK$4+CK8)/(1+EXP($CK$9+$CK$4+CK8))</f>
        <v>0.14088001759357577</v>
      </c>
      <c r="CY16" t="s">
        <v>199</v>
      </c>
      <c r="CZ16">
        <v>17</v>
      </c>
      <c r="DA16">
        <v>3.3</v>
      </c>
    </row>
    <row r="17" spans="1:124" x14ac:dyDescent="0.2">
      <c r="A17" s="2" t="s">
        <v>93</v>
      </c>
      <c r="D17" s="12"/>
      <c r="F17" s="12"/>
      <c r="G17" s="21"/>
      <c r="J17" s="13">
        <v>0.78660262213261922</v>
      </c>
      <c r="K17" s="14">
        <v>0.78700000000000003</v>
      </c>
      <c r="L17" s="13"/>
      <c r="M17" s="22" t="s">
        <v>239</v>
      </c>
      <c r="N17" s="22"/>
      <c r="O17" s="14"/>
      <c r="P17" s="14"/>
      <c r="Q17" s="14"/>
      <c r="R17" s="14"/>
      <c r="S17" s="14"/>
      <c r="T17" s="14"/>
      <c r="U17" s="14"/>
      <c r="V17" s="14"/>
      <c r="X17" s="75"/>
      <c r="Y17" t="s">
        <v>194</v>
      </c>
      <c r="Z17" s="21">
        <v>0.94</v>
      </c>
      <c r="AA17" s="21">
        <v>1.0589999999999999</v>
      </c>
      <c r="AB17" s="4">
        <v>1</v>
      </c>
      <c r="AC17" s="4">
        <v>0</v>
      </c>
      <c r="AD17" s="4">
        <v>4</v>
      </c>
      <c r="AE17" s="4">
        <v>33</v>
      </c>
      <c r="AY17" s="2" t="s">
        <v>93</v>
      </c>
      <c r="BB17" s="12"/>
      <c r="BD17" s="12"/>
      <c r="BE17" s="21"/>
      <c r="BF17" s="21"/>
      <c r="BG17" s="21"/>
      <c r="BH17" s="43">
        <v>0.71590454242849955</v>
      </c>
      <c r="BI17" s="13">
        <v>0.71599999999999997</v>
      </c>
      <c r="BJ17" t="s">
        <v>239</v>
      </c>
      <c r="BU17" s="75"/>
      <c r="BV17" s="4" t="s">
        <v>194</v>
      </c>
      <c r="BW17" s="21">
        <v>0.93</v>
      </c>
      <c r="BX17" s="21">
        <v>1.2889999999999999</v>
      </c>
      <c r="BY17" s="4">
        <v>1</v>
      </c>
      <c r="BZ17" s="4">
        <v>0</v>
      </c>
      <c r="CA17" s="4">
        <v>5</v>
      </c>
      <c r="CB17" s="4">
        <v>70</v>
      </c>
      <c r="CC17" s="4"/>
      <c r="CY17" s="2" t="s">
        <v>93</v>
      </c>
    </row>
    <row r="18" spans="1:124" x14ac:dyDescent="0.2">
      <c r="A18" t="s">
        <v>198</v>
      </c>
      <c r="B18" s="4">
        <v>376</v>
      </c>
      <c r="C18" s="12">
        <v>93.53233830845771</v>
      </c>
      <c r="D18" s="4">
        <v>26</v>
      </c>
      <c r="E18" s="12">
        <v>6.467661691542288</v>
      </c>
      <c r="F18" s="4">
        <v>402</v>
      </c>
      <c r="G18" s="21">
        <v>1</v>
      </c>
      <c r="O18" s="25" t="s">
        <v>240</v>
      </c>
      <c r="P18" s="25" t="s">
        <v>241</v>
      </c>
      <c r="Q18" s="25" t="s">
        <v>242</v>
      </c>
      <c r="R18" s="25" t="s">
        <v>207</v>
      </c>
      <c r="S18" s="25" t="s">
        <v>243</v>
      </c>
      <c r="T18" s="25" t="s">
        <v>244</v>
      </c>
      <c r="U18" s="25" t="s">
        <v>245</v>
      </c>
      <c r="X18" s="75"/>
      <c r="Y18" t="s">
        <v>192</v>
      </c>
      <c r="Z18" s="21">
        <v>0.73</v>
      </c>
      <c r="AA18" s="21">
        <v>1.1479999999999999</v>
      </c>
      <c r="AB18" s="4">
        <v>0</v>
      </c>
      <c r="AC18" s="4">
        <v>0</v>
      </c>
      <c r="AD18" s="4">
        <v>7</v>
      </c>
      <c r="AE18" s="4">
        <v>523</v>
      </c>
      <c r="AY18" t="s">
        <v>198</v>
      </c>
      <c r="AZ18" s="4">
        <v>347</v>
      </c>
      <c r="BA18" s="12">
        <v>86.318407960199011</v>
      </c>
      <c r="BB18" s="4">
        <v>55</v>
      </c>
      <c r="BC18" s="12">
        <v>13.681592039800993</v>
      </c>
      <c r="BD18" s="4">
        <v>402</v>
      </c>
      <c r="BE18" s="21">
        <v>1</v>
      </c>
      <c r="BF18" s="21"/>
      <c r="BG18" s="21"/>
      <c r="BH18" s="44"/>
      <c r="BL18" t="s">
        <v>240</v>
      </c>
      <c r="BM18" t="s">
        <v>241</v>
      </c>
      <c r="BN18" t="s">
        <v>242</v>
      </c>
      <c r="BO18" t="s">
        <v>207</v>
      </c>
      <c r="BP18" t="s">
        <v>243</v>
      </c>
      <c r="BQ18" t="s">
        <v>244</v>
      </c>
      <c r="BR18" t="s">
        <v>245</v>
      </c>
      <c r="BU18" s="75"/>
      <c r="BV18" s="4" t="s">
        <v>192</v>
      </c>
      <c r="BW18" s="21">
        <v>0.73</v>
      </c>
      <c r="BX18" s="21">
        <v>1.1479999999999999</v>
      </c>
      <c r="BY18" s="4">
        <v>0</v>
      </c>
      <c r="BZ18" s="4">
        <v>0</v>
      </c>
      <c r="CA18" s="4">
        <v>7</v>
      </c>
      <c r="CB18" s="4">
        <v>523</v>
      </c>
      <c r="CC18" s="4"/>
      <c r="CI18" t="s">
        <v>239</v>
      </c>
      <c r="CY18" t="s">
        <v>198</v>
      </c>
      <c r="CZ18">
        <v>402</v>
      </c>
      <c r="DA18">
        <v>76.900000000000006</v>
      </c>
    </row>
    <row r="19" spans="1:124" x14ac:dyDescent="0.2">
      <c r="A19" t="s">
        <v>199</v>
      </c>
      <c r="B19" s="4">
        <v>114</v>
      </c>
      <c r="C19" s="12">
        <v>94.214876033057848</v>
      </c>
      <c r="D19" s="4">
        <v>7</v>
      </c>
      <c r="E19" s="12">
        <v>5.785123966942149</v>
      </c>
      <c r="F19" s="4">
        <v>121</v>
      </c>
      <c r="G19" s="21">
        <v>0.88800000000000001</v>
      </c>
      <c r="H19" s="21">
        <v>0.376</v>
      </c>
      <c r="I19" s="21">
        <v>2.0990000000000002</v>
      </c>
      <c r="U19" s="25" t="s">
        <v>246</v>
      </c>
      <c r="V19" s="25" t="s">
        <v>247</v>
      </c>
      <c r="X19" s="89" t="s">
        <v>231</v>
      </c>
      <c r="Y19" s="5" t="s">
        <v>193</v>
      </c>
      <c r="Z19" s="30">
        <v>9.9795999999999996</v>
      </c>
      <c r="AA19" s="30">
        <v>15.38861</v>
      </c>
      <c r="AB19" s="9">
        <v>0</v>
      </c>
      <c r="AC19" s="9">
        <v>-15</v>
      </c>
      <c r="AD19" s="9">
        <v>90</v>
      </c>
      <c r="AE19" s="9">
        <v>490</v>
      </c>
      <c r="AF19" s="5">
        <v>7.2999999999999995E-2</v>
      </c>
      <c r="AG19" s="71">
        <v>1.0169999999999999</v>
      </c>
      <c r="AH19" s="71">
        <v>0.998</v>
      </c>
      <c r="AI19" s="71">
        <v>1.0369999999999999</v>
      </c>
      <c r="AJ19" s="72">
        <v>7.6999999999999999E-2</v>
      </c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Y19" t="s">
        <v>199</v>
      </c>
      <c r="AZ19" s="4">
        <v>106</v>
      </c>
      <c r="BA19" s="12">
        <v>87.603305785123965</v>
      </c>
      <c r="BB19" s="4">
        <v>15</v>
      </c>
      <c r="BC19" s="12">
        <v>12.396694214876034</v>
      </c>
      <c r="BD19" s="4">
        <v>121</v>
      </c>
      <c r="BE19" s="21">
        <v>0.89300000000000002</v>
      </c>
      <c r="BF19" s="21">
        <v>0.48499999999999999</v>
      </c>
      <c r="BG19" s="21">
        <v>1.645</v>
      </c>
      <c r="BH19" s="44"/>
      <c r="BR19" t="s">
        <v>246</v>
      </c>
      <c r="BS19" t="s">
        <v>247</v>
      </c>
      <c r="BU19" s="89" t="s">
        <v>231</v>
      </c>
      <c r="BV19" s="9" t="s">
        <v>193</v>
      </c>
      <c r="BW19" s="30">
        <v>9.8674999999999997</v>
      </c>
      <c r="BX19" s="30">
        <v>15.175380000000001</v>
      </c>
      <c r="BY19" s="9">
        <v>0</v>
      </c>
      <c r="BZ19" s="9">
        <v>-15</v>
      </c>
      <c r="CA19" s="9">
        <v>90</v>
      </c>
      <c r="CB19" s="9">
        <v>453</v>
      </c>
      <c r="CC19" s="9">
        <v>0.19600000000000001</v>
      </c>
      <c r="CD19" s="61">
        <v>1.012</v>
      </c>
      <c r="CE19" s="61">
        <v>0.997</v>
      </c>
      <c r="CF19" s="61">
        <v>1.0269999999999999</v>
      </c>
      <c r="CG19" s="5">
        <v>0.112</v>
      </c>
      <c r="CK19" t="s">
        <v>240</v>
      </c>
      <c r="CL19" t="s">
        <v>241</v>
      </c>
      <c r="CM19" t="s">
        <v>242</v>
      </c>
      <c r="CN19" t="s">
        <v>207</v>
      </c>
      <c r="CO19" s="87" t="s">
        <v>229</v>
      </c>
      <c r="CP19" s="82" t="s">
        <v>73</v>
      </c>
      <c r="CQ19" s="81" t="s">
        <v>74</v>
      </c>
      <c r="CR19" s="81"/>
      <c r="CS19" s="82" t="s">
        <v>228</v>
      </c>
      <c r="CU19" s="82" t="s">
        <v>96</v>
      </c>
      <c r="CV19" s="82" t="s">
        <v>386</v>
      </c>
      <c r="CW19" s="82" t="s">
        <v>387</v>
      </c>
      <c r="CY19" t="s">
        <v>199</v>
      </c>
      <c r="CZ19">
        <v>121</v>
      </c>
      <c r="DA19">
        <v>23.1</v>
      </c>
    </row>
    <row r="20" spans="1:124" ht="13.5" thickBot="1" x14ac:dyDescent="0.25">
      <c r="A20" s="2" t="s">
        <v>94</v>
      </c>
      <c r="D20" s="12"/>
      <c r="F20" s="12"/>
      <c r="G20" s="21"/>
      <c r="J20" s="14" t="s">
        <v>222</v>
      </c>
      <c r="K20" s="14">
        <v>0.999</v>
      </c>
      <c r="L20" s="14"/>
      <c r="M20" s="22" t="s">
        <v>248</v>
      </c>
      <c r="N20" s="22" t="s">
        <v>91</v>
      </c>
      <c r="O20" s="14">
        <v>0.93799999999999994</v>
      </c>
      <c r="P20" s="14">
        <v>0.51900000000000002</v>
      </c>
      <c r="Q20" s="14">
        <v>3.2719999999999998</v>
      </c>
      <c r="R20" s="14">
        <v>1</v>
      </c>
      <c r="S20" s="14">
        <v>7.0000000000000007E-2</v>
      </c>
      <c r="T20" s="14">
        <v>2.556</v>
      </c>
      <c r="U20" s="14">
        <v>0.92500000000000004</v>
      </c>
      <c r="V20" s="14">
        <v>7.0650000000000004</v>
      </c>
      <c r="X20" s="90"/>
      <c r="Y20" s="31" t="s">
        <v>194</v>
      </c>
      <c r="Z20" s="32">
        <v>15</v>
      </c>
      <c r="AA20" s="32">
        <v>17.897279999999999</v>
      </c>
      <c r="AB20" s="7">
        <v>10</v>
      </c>
      <c r="AC20" s="7">
        <v>0</v>
      </c>
      <c r="AD20" s="7">
        <v>55</v>
      </c>
      <c r="AE20" s="7">
        <v>33</v>
      </c>
      <c r="AF20" s="7"/>
      <c r="AG20" s="7"/>
      <c r="AH20" s="7"/>
      <c r="AI20" s="7"/>
      <c r="AJ20" s="7"/>
      <c r="AY20" s="2" t="s">
        <v>94</v>
      </c>
      <c r="BB20" s="12"/>
      <c r="BD20" s="12"/>
      <c r="BE20" s="21"/>
      <c r="BF20" s="21"/>
      <c r="BG20" s="21"/>
      <c r="BH20" s="46" t="s">
        <v>12</v>
      </c>
      <c r="BI20" s="13">
        <v>0.45</v>
      </c>
      <c r="BJ20" t="s">
        <v>248</v>
      </c>
      <c r="BK20" t="s">
        <v>91</v>
      </c>
      <c r="BL20">
        <v>0.96699999999999997</v>
      </c>
      <c r="BM20">
        <v>0.39500000000000002</v>
      </c>
      <c r="BN20">
        <v>5.99</v>
      </c>
      <c r="BO20">
        <v>1</v>
      </c>
      <c r="BP20">
        <v>1.4E-2</v>
      </c>
      <c r="BQ20">
        <v>2.63</v>
      </c>
      <c r="BR20">
        <v>1.212</v>
      </c>
      <c r="BS20">
        <v>5.7039999999999997</v>
      </c>
      <c r="BU20" s="90"/>
      <c r="BV20" s="7" t="s">
        <v>194</v>
      </c>
      <c r="BW20" s="32">
        <v>13.071400000000001</v>
      </c>
      <c r="BX20" s="32">
        <v>17.902570000000001</v>
      </c>
      <c r="BY20" s="7">
        <v>5</v>
      </c>
      <c r="BZ20" s="7">
        <v>-5</v>
      </c>
      <c r="CA20" s="7">
        <v>65</v>
      </c>
      <c r="CB20" s="7">
        <v>70</v>
      </c>
      <c r="CC20" s="7"/>
      <c r="CD20" s="31"/>
      <c r="CE20" s="31"/>
      <c r="CF20" s="31"/>
      <c r="CG20" s="31"/>
      <c r="CO20" s="88"/>
      <c r="CP20" s="83"/>
      <c r="CQ20" s="11" t="s">
        <v>75</v>
      </c>
      <c r="CR20" s="11" t="s">
        <v>155</v>
      </c>
      <c r="CS20" s="83"/>
      <c r="CU20" s="83"/>
      <c r="CV20" s="83"/>
      <c r="CW20" s="83"/>
      <c r="CY20" s="2" t="s">
        <v>94</v>
      </c>
    </row>
    <row r="21" spans="1:124" ht="14.25" thickTop="1" thickBot="1" x14ac:dyDescent="0.25">
      <c r="A21" t="s">
        <v>198</v>
      </c>
      <c r="B21" s="4">
        <v>475</v>
      </c>
      <c r="C21" s="12">
        <v>93.503937007874015</v>
      </c>
      <c r="D21" s="4">
        <v>33</v>
      </c>
      <c r="E21" s="12">
        <v>6.4960629921259834</v>
      </c>
      <c r="F21" s="4">
        <v>508</v>
      </c>
      <c r="G21" s="21">
        <v>1</v>
      </c>
      <c r="N21" s="23" t="s">
        <v>250</v>
      </c>
      <c r="O21" s="25">
        <v>-2.7949999999999999</v>
      </c>
      <c r="P21" s="25">
        <v>0.19500000000000001</v>
      </c>
      <c r="Q21" s="25">
        <v>206.08500000000001</v>
      </c>
      <c r="R21" s="25">
        <v>1</v>
      </c>
      <c r="S21" s="25">
        <v>0</v>
      </c>
      <c r="T21" s="25">
        <v>6.0999999999999999E-2</v>
      </c>
      <c r="X21" s="92"/>
      <c r="Y21" s="37" t="s">
        <v>192</v>
      </c>
      <c r="Z21" s="38">
        <v>10.2964</v>
      </c>
      <c r="AA21" s="38">
        <v>15.58742</v>
      </c>
      <c r="AB21" s="39">
        <v>0</v>
      </c>
      <c r="AC21" s="39">
        <v>-15</v>
      </c>
      <c r="AD21" s="39">
        <v>90</v>
      </c>
      <c r="AE21" s="39">
        <v>523</v>
      </c>
      <c r="AF21" s="39"/>
      <c r="AG21" s="39"/>
      <c r="AH21" s="39"/>
      <c r="AI21" s="39"/>
      <c r="AJ21" s="39"/>
      <c r="AY21" t="s">
        <v>198</v>
      </c>
      <c r="AZ21" s="4">
        <v>439</v>
      </c>
      <c r="BA21" s="12">
        <v>86.417322834645674</v>
      </c>
      <c r="BB21" s="4">
        <v>69</v>
      </c>
      <c r="BC21" s="12">
        <v>13.582677165354331</v>
      </c>
      <c r="BD21" s="4">
        <v>508</v>
      </c>
      <c r="BE21" s="21">
        <v>1</v>
      </c>
      <c r="BF21" s="21"/>
      <c r="BG21" s="21"/>
      <c r="BH21" s="44"/>
      <c r="BK21" t="s">
        <v>250</v>
      </c>
      <c r="BL21">
        <v>-1.96</v>
      </c>
      <c r="BM21">
        <v>0.13800000000000001</v>
      </c>
      <c r="BN21">
        <v>202.059</v>
      </c>
      <c r="BO21">
        <v>1</v>
      </c>
      <c r="BP21">
        <v>0</v>
      </c>
      <c r="BQ21">
        <v>0.14099999999999999</v>
      </c>
      <c r="BU21" s="92"/>
      <c r="BV21" s="39" t="s">
        <v>192</v>
      </c>
      <c r="BW21" s="38">
        <v>10.2964</v>
      </c>
      <c r="BX21" s="38">
        <v>15.58742</v>
      </c>
      <c r="BY21" s="39">
        <v>0</v>
      </c>
      <c r="BZ21" s="39">
        <v>-15</v>
      </c>
      <c r="CA21" s="39">
        <v>90</v>
      </c>
      <c r="CB21" s="39">
        <v>523</v>
      </c>
      <c r="CC21" s="39"/>
      <c r="CD21" s="37"/>
      <c r="CE21" s="37"/>
      <c r="CF21" s="37"/>
      <c r="CG21" s="37"/>
      <c r="CI21" t="s">
        <v>248</v>
      </c>
      <c r="CJ21" t="s">
        <v>381</v>
      </c>
      <c r="CK21">
        <v>0.66200000000000003</v>
      </c>
      <c r="CL21">
        <v>0.28499999999999998</v>
      </c>
      <c r="CM21">
        <v>5.4089999999999998</v>
      </c>
      <c r="CN21">
        <v>1</v>
      </c>
      <c r="CO21" t="s">
        <v>96</v>
      </c>
      <c r="CP21" s="21">
        <v>1.94</v>
      </c>
      <c r="CQ21" s="21">
        <v>1.1100000000000001</v>
      </c>
      <c r="CR21" s="21">
        <v>3.3889999999999998</v>
      </c>
      <c r="CS21" s="13">
        <v>0.02</v>
      </c>
      <c r="CU21" s="77" t="s">
        <v>198</v>
      </c>
      <c r="CV21" s="58" t="s">
        <v>390</v>
      </c>
      <c r="CW21" s="12">
        <v>5.6839766064526822</v>
      </c>
      <c r="CY21" t="s">
        <v>198</v>
      </c>
      <c r="CZ21">
        <v>508</v>
      </c>
      <c r="DA21">
        <v>97.1</v>
      </c>
    </row>
    <row r="22" spans="1:124" ht="13.5" thickBot="1" x14ac:dyDescent="0.25">
      <c r="A22" t="s">
        <v>199</v>
      </c>
      <c r="B22" s="4">
        <v>15</v>
      </c>
      <c r="C22" s="12">
        <v>100</v>
      </c>
      <c r="D22" s="4">
        <v>0</v>
      </c>
      <c r="E22" s="12">
        <v>0</v>
      </c>
      <c r="F22" s="4">
        <v>15</v>
      </c>
      <c r="G22" s="21" t="s">
        <v>379</v>
      </c>
      <c r="H22" s="21"/>
      <c r="I22" s="21"/>
      <c r="M22" s="23" t="s">
        <v>256</v>
      </c>
      <c r="X22" s="29" t="s">
        <v>77</v>
      </c>
      <c r="AY22" t="s">
        <v>199</v>
      </c>
      <c r="AZ22" s="4">
        <v>14</v>
      </c>
      <c r="BA22" s="12">
        <v>93.333333333333329</v>
      </c>
      <c r="BB22" s="4">
        <v>1</v>
      </c>
      <c r="BC22" s="12">
        <v>6.666666666666667</v>
      </c>
      <c r="BD22" s="4">
        <v>15</v>
      </c>
      <c r="BE22" s="21">
        <v>0.45400000000000001</v>
      </c>
      <c r="BF22" s="21">
        <v>5.8999999999999997E-2</v>
      </c>
      <c r="BG22" s="21">
        <v>3.5110000000000001</v>
      </c>
      <c r="BH22" s="44"/>
      <c r="BJ22" t="s">
        <v>256</v>
      </c>
      <c r="BU22" s="29" t="s">
        <v>395</v>
      </c>
      <c r="CJ22" t="s">
        <v>388</v>
      </c>
      <c r="CK22">
        <v>2.0739999999999998</v>
      </c>
      <c r="CL22">
        <v>0.27900000000000003</v>
      </c>
      <c r="CM22">
        <v>55.255000000000003</v>
      </c>
      <c r="CN22">
        <v>1</v>
      </c>
      <c r="CO22" s="37" t="s">
        <v>392</v>
      </c>
      <c r="CP22" s="38">
        <v>7.96</v>
      </c>
      <c r="CQ22" s="38">
        <v>4.6070000000000002</v>
      </c>
      <c r="CR22" s="38">
        <v>13.755000000000001</v>
      </c>
      <c r="CS22" s="55" t="s">
        <v>0</v>
      </c>
      <c r="CU22" s="78"/>
      <c r="CV22" s="4" t="s">
        <v>391</v>
      </c>
      <c r="CW22" s="12">
        <v>32.409847227405926</v>
      </c>
      <c r="CY22" t="s">
        <v>199</v>
      </c>
      <c r="CZ22">
        <v>15</v>
      </c>
      <c r="DA22">
        <v>2.9</v>
      </c>
    </row>
    <row r="23" spans="1:124" x14ac:dyDescent="0.2">
      <c r="A23" s="2" t="s">
        <v>95</v>
      </c>
      <c r="D23" s="12"/>
      <c r="F23" s="12"/>
      <c r="G23" s="21"/>
      <c r="J23" s="14" t="s">
        <v>221</v>
      </c>
      <c r="K23" s="14">
        <v>7.1999999999999995E-2</v>
      </c>
      <c r="L23" s="14"/>
      <c r="M23" s="22"/>
      <c r="N23" s="22"/>
      <c r="O23" s="14"/>
      <c r="P23" s="14"/>
      <c r="Q23" s="14"/>
      <c r="R23" s="14"/>
      <c r="S23" s="14"/>
      <c r="T23" s="14"/>
      <c r="U23" s="14"/>
      <c r="V23" s="14"/>
      <c r="AY23" s="2" t="s">
        <v>95</v>
      </c>
      <c r="BB23" s="12"/>
      <c r="BD23" s="12"/>
      <c r="BE23" s="21"/>
      <c r="BF23" s="21"/>
      <c r="BG23" s="21"/>
      <c r="BH23" s="45">
        <v>4.1820900741276104E-2</v>
      </c>
      <c r="BI23" s="15">
        <v>4.5999999999999999E-2</v>
      </c>
      <c r="CJ23" t="s">
        <v>250</v>
      </c>
      <c r="CK23">
        <v>-2.8090000000000002</v>
      </c>
      <c r="CL23">
        <v>0.223</v>
      </c>
      <c r="CM23">
        <v>158.53200000000001</v>
      </c>
      <c r="CN23">
        <v>1</v>
      </c>
      <c r="CU23" s="79" t="s">
        <v>199</v>
      </c>
      <c r="CV23" s="59" t="s">
        <v>390</v>
      </c>
      <c r="CW23" s="56">
        <v>10.461189472447462</v>
      </c>
      <c r="CY23" s="2" t="s">
        <v>95</v>
      </c>
    </row>
    <row r="24" spans="1:124" ht="13.5" thickBot="1" x14ac:dyDescent="0.25">
      <c r="A24" t="s">
        <v>198</v>
      </c>
      <c r="B24" s="4">
        <v>448</v>
      </c>
      <c r="C24" s="12">
        <v>94.315789473684205</v>
      </c>
      <c r="D24" s="4">
        <v>27</v>
      </c>
      <c r="E24" s="12">
        <v>5.6842105263157894</v>
      </c>
      <c r="F24" s="4">
        <v>475</v>
      </c>
      <c r="G24" s="21">
        <v>1</v>
      </c>
      <c r="M24" s="23" t="s">
        <v>239</v>
      </c>
      <c r="AY24" t="s">
        <v>198</v>
      </c>
      <c r="AZ24" s="4">
        <v>416</v>
      </c>
      <c r="BA24" s="12">
        <v>87.578947368421055</v>
      </c>
      <c r="BB24" s="4">
        <v>59</v>
      </c>
      <c r="BC24" s="12">
        <v>12.421052631578949</v>
      </c>
      <c r="BD24" s="4">
        <v>475</v>
      </c>
      <c r="BE24" s="21">
        <v>1</v>
      </c>
      <c r="BF24" s="21"/>
      <c r="BG24" s="21"/>
      <c r="BH24" s="44"/>
      <c r="BJ24" t="s">
        <v>239</v>
      </c>
      <c r="CI24" t="s">
        <v>389</v>
      </c>
      <c r="CU24" s="80"/>
      <c r="CV24" s="39" t="s">
        <v>391</v>
      </c>
      <c r="CW24" s="57">
        <v>48.175810020426177</v>
      </c>
      <c r="CY24" t="s">
        <v>198</v>
      </c>
      <c r="CZ24">
        <v>475</v>
      </c>
      <c r="DA24">
        <v>90.8</v>
      </c>
    </row>
    <row r="25" spans="1:124" x14ac:dyDescent="0.2">
      <c r="A25" t="s">
        <v>199</v>
      </c>
      <c r="B25" s="4">
        <v>42</v>
      </c>
      <c r="C25" s="12">
        <v>87.5</v>
      </c>
      <c r="D25" s="4">
        <v>6</v>
      </c>
      <c r="E25" s="12">
        <v>12.5</v>
      </c>
      <c r="F25" s="4">
        <v>48</v>
      </c>
      <c r="G25" s="21">
        <v>2.37</v>
      </c>
      <c r="H25" s="21">
        <v>0.92600000000000005</v>
      </c>
      <c r="I25" s="21">
        <v>6.0650000000000004</v>
      </c>
      <c r="O25" s="25" t="s">
        <v>240</v>
      </c>
      <c r="P25" s="25" t="s">
        <v>241</v>
      </c>
      <c r="Q25" s="25" t="s">
        <v>242</v>
      </c>
      <c r="R25" s="25" t="s">
        <v>207</v>
      </c>
      <c r="S25" s="25" t="s">
        <v>243</v>
      </c>
      <c r="T25" s="25" t="s">
        <v>244</v>
      </c>
      <c r="U25" s="25" t="s">
        <v>245</v>
      </c>
      <c r="AY25" t="s">
        <v>199</v>
      </c>
      <c r="AZ25" s="4">
        <v>37</v>
      </c>
      <c r="BA25" s="12">
        <v>77.083333333333343</v>
      </c>
      <c r="BB25" s="4">
        <v>11</v>
      </c>
      <c r="BC25" s="12">
        <v>22.916666666666664</v>
      </c>
      <c r="BD25" s="4">
        <v>48</v>
      </c>
      <c r="BE25" s="21">
        <v>2.0960000000000001</v>
      </c>
      <c r="BF25" s="21">
        <v>1.014</v>
      </c>
      <c r="BG25" s="21">
        <v>4.3330000000000002</v>
      </c>
      <c r="BH25" s="44"/>
      <c r="BL25" t="s">
        <v>240</v>
      </c>
      <c r="BM25" t="s">
        <v>241</v>
      </c>
      <c r="BN25" t="s">
        <v>242</v>
      </c>
      <c r="BO25" t="s">
        <v>207</v>
      </c>
      <c r="BP25" t="s">
        <v>243</v>
      </c>
      <c r="BQ25" t="s">
        <v>244</v>
      </c>
      <c r="BR25" t="s">
        <v>245</v>
      </c>
      <c r="CY25" t="s">
        <v>199</v>
      </c>
      <c r="CZ25">
        <v>48</v>
      </c>
      <c r="DA25">
        <v>9.1999999999999993</v>
      </c>
    </row>
    <row r="26" spans="1:124" x14ac:dyDescent="0.2">
      <c r="A26" s="2" t="s">
        <v>96</v>
      </c>
      <c r="D26" s="12"/>
      <c r="F26" s="12"/>
      <c r="G26" s="21"/>
      <c r="J26" s="15">
        <v>3.2153584902397447E-2</v>
      </c>
      <c r="K26" s="15">
        <v>3.5999999999999997E-2</v>
      </c>
      <c r="L26" s="15"/>
      <c r="M26" s="22"/>
      <c r="N26" s="22"/>
      <c r="O26" s="14"/>
      <c r="P26" s="14"/>
      <c r="Q26" s="14"/>
      <c r="R26" s="14"/>
      <c r="S26" s="14"/>
      <c r="T26" s="14"/>
      <c r="U26" s="14" t="s">
        <v>246</v>
      </c>
      <c r="V26" s="14" t="s">
        <v>247</v>
      </c>
      <c r="AY26" s="2" t="s">
        <v>96</v>
      </c>
      <c r="BB26" s="12"/>
      <c r="BD26" s="12"/>
      <c r="BE26" s="21"/>
      <c r="BF26" s="21"/>
      <c r="BG26" s="21"/>
      <c r="BH26" s="45">
        <v>2.578881479702476E-3</v>
      </c>
      <c r="BI26" s="15">
        <v>3.0000000000000001E-3</v>
      </c>
      <c r="BR26" t="s">
        <v>246</v>
      </c>
      <c r="BS26" t="s">
        <v>247</v>
      </c>
      <c r="CK26">
        <f>EXP(CK23)/(1+EXP(CK23))</f>
        <v>5.6839766064526821E-2</v>
      </c>
      <c r="CY26" s="2" t="s">
        <v>96</v>
      </c>
    </row>
    <row r="27" spans="1:124" x14ac:dyDescent="0.2">
      <c r="A27" t="s">
        <v>198</v>
      </c>
      <c r="B27" s="4">
        <v>353</v>
      </c>
      <c r="C27" s="12">
        <v>95.148247978436657</v>
      </c>
      <c r="D27" s="4">
        <v>18</v>
      </c>
      <c r="E27" s="12">
        <v>4.8517520215633425</v>
      </c>
      <c r="F27" s="4">
        <v>371</v>
      </c>
      <c r="G27" s="21">
        <v>1</v>
      </c>
      <c r="M27" s="23" t="s">
        <v>248</v>
      </c>
      <c r="N27" s="23" t="s">
        <v>92</v>
      </c>
      <c r="O27" s="25">
        <v>-18.54</v>
      </c>
      <c r="P27" s="25">
        <v>9748.2270000000008</v>
      </c>
      <c r="Q27" s="25">
        <v>0</v>
      </c>
      <c r="R27" s="25">
        <v>1</v>
      </c>
      <c r="S27" s="25">
        <v>0.998</v>
      </c>
      <c r="T27" s="25">
        <v>0</v>
      </c>
      <c r="U27" s="25">
        <v>0</v>
      </c>
      <c r="V27" s="25" t="s">
        <v>257</v>
      </c>
      <c r="AY27" t="s">
        <v>198</v>
      </c>
      <c r="AZ27" s="4">
        <v>332</v>
      </c>
      <c r="BA27" s="12">
        <v>89.487870619946094</v>
      </c>
      <c r="BB27" s="4">
        <v>39</v>
      </c>
      <c r="BC27" s="12">
        <v>10.512129380053908</v>
      </c>
      <c r="BD27" s="4">
        <v>371</v>
      </c>
      <c r="BE27" s="21">
        <v>1</v>
      </c>
      <c r="BF27" s="21"/>
      <c r="BG27" s="21"/>
      <c r="BH27" s="44"/>
      <c r="BJ27" t="s">
        <v>248</v>
      </c>
      <c r="BK27" t="s">
        <v>92</v>
      </c>
      <c r="BL27">
        <v>-0.92700000000000005</v>
      </c>
      <c r="BM27">
        <v>1.0389999999999999</v>
      </c>
      <c r="BN27">
        <v>0.79600000000000004</v>
      </c>
      <c r="BO27">
        <v>1</v>
      </c>
      <c r="BP27">
        <v>0.372</v>
      </c>
      <c r="BQ27">
        <v>0.39600000000000002</v>
      </c>
      <c r="BR27">
        <v>5.1999999999999998E-2</v>
      </c>
      <c r="BS27">
        <v>3.0329999999999999</v>
      </c>
      <c r="CK27">
        <f>EXP(CK23+CK21)/(1+EXP(CK23+CK21))</f>
        <v>0.10461189472447462</v>
      </c>
      <c r="CY27" t="s">
        <v>198</v>
      </c>
      <c r="CZ27">
        <v>371</v>
      </c>
      <c r="DA27">
        <v>70.900000000000006</v>
      </c>
    </row>
    <row r="28" spans="1:124" x14ac:dyDescent="0.2">
      <c r="A28" t="s">
        <v>199</v>
      </c>
      <c r="B28" s="4">
        <v>137</v>
      </c>
      <c r="C28" s="12">
        <v>90.131578947368425</v>
      </c>
      <c r="D28" s="4">
        <v>15</v>
      </c>
      <c r="E28" s="12">
        <v>9.8684210526315788</v>
      </c>
      <c r="F28" s="4">
        <v>152</v>
      </c>
      <c r="G28" s="21">
        <v>2.1469999999999998</v>
      </c>
      <c r="H28" s="21">
        <v>1.052</v>
      </c>
      <c r="I28" s="21">
        <v>4.3810000000000002</v>
      </c>
      <c r="N28" s="23" t="s">
        <v>250</v>
      </c>
      <c r="O28" s="25">
        <v>-2.6629999999999998</v>
      </c>
      <c r="P28" s="25">
        <v>0.18</v>
      </c>
      <c r="Q28" s="25">
        <v>218.69200000000001</v>
      </c>
      <c r="R28" s="25">
        <v>1</v>
      </c>
      <c r="S28" s="25">
        <v>0</v>
      </c>
      <c r="T28" s="25">
        <v>7.0000000000000007E-2</v>
      </c>
      <c r="AY28" t="s">
        <v>199</v>
      </c>
      <c r="AZ28" s="4">
        <v>121</v>
      </c>
      <c r="BA28" s="12">
        <v>79.60526315789474</v>
      </c>
      <c r="BB28" s="4">
        <v>31</v>
      </c>
      <c r="BC28" s="12">
        <v>20.394736842105264</v>
      </c>
      <c r="BD28" s="4">
        <v>152</v>
      </c>
      <c r="BE28" s="21">
        <v>2.181</v>
      </c>
      <c r="BF28" s="21">
        <v>1.302</v>
      </c>
      <c r="BG28" s="21">
        <v>3.6520000000000001</v>
      </c>
      <c r="BH28" s="44"/>
      <c r="BK28" t="s">
        <v>250</v>
      </c>
      <c r="BL28">
        <v>-1.8460000000000001</v>
      </c>
      <c r="BM28">
        <v>0.13</v>
      </c>
      <c r="BN28">
        <v>203.03100000000001</v>
      </c>
      <c r="BO28">
        <v>1</v>
      </c>
      <c r="BP28">
        <v>0</v>
      </c>
      <c r="BQ28">
        <v>0.158</v>
      </c>
      <c r="CK28">
        <f>EXP(CK23+CK22)/(1+EXP(CK23+CK22))</f>
        <v>0.32409847227405925</v>
      </c>
      <c r="CY28" t="s">
        <v>199</v>
      </c>
      <c r="CZ28">
        <v>152</v>
      </c>
      <c r="DA28">
        <v>29.1</v>
      </c>
    </row>
    <row r="29" spans="1:124" x14ac:dyDescent="0.2">
      <c r="A29" s="2" t="s">
        <v>97</v>
      </c>
      <c r="D29" s="12"/>
      <c r="F29" s="12"/>
      <c r="G29" s="21"/>
      <c r="J29" s="15" t="s">
        <v>220</v>
      </c>
      <c r="K29" s="15">
        <v>2E-3</v>
      </c>
      <c r="L29" s="15"/>
      <c r="M29" s="22" t="s">
        <v>258</v>
      </c>
      <c r="N29" s="22"/>
      <c r="O29" s="14"/>
      <c r="P29" s="14"/>
      <c r="Q29" s="14"/>
      <c r="R29" s="14"/>
      <c r="S29" s="14"/>
      <c r="T29" s="14"/>
      <c r="U29" s="14"/>
      <c r="V29" s="14"/>
      <c r="AY29" s="2" t="s">
        <v>97</v>
      </c>
      <c r="BB29" s="12"/>
      <c r="BD29" s="12"/>
      <c r="BE29" s="21"/>
      <c r="BF29" s="21"/>
      <c r="BG29" s="21"/>
      <c r="BH29" s="45" t="s">
        <v>216</v>
      </c>
      <c r="BI29" s="15">
        <v>1E-3</v>
      </c>
      <c r="BJ29" t="s">
        <v>258</v>
      </c>
      <c r="CK29">
        <f>EXP(CK23+CK21+CK22)/(1+EXP(CK23+CK22+CK21))</f>
        <v>0.48175810020426174</v>
      </c>
      <c r="CY29" s="2" t="s">
        <v>399</v>
      </c>
    </row>
    <row r="30" spans="1:124" x14ac:dyDescent="0.2">
      <c r="A30" t="s">
        <v>198</v>
      </c>
      <c r="B30" s="4">
        <v>461</v>
      </c>
      <c r="C30" s="12">
        <v>94.661190965092402</v>
      </c>
      <c r="D30" s="4">
        <v>26</v>
      </c>
      <c r="E30" s="12">
        <v>5.3388090349075972</v>
      </c>
      <c r="F30" s="4">
        <v>487</v>
      </c>
      <c r="G30" s="21">
        <v>1</v>
      </c>
      <c r="M30" s="22"/>
      <c r="N30" s="22"/>
      <c r="O30" s="14"/>
      <c r="P30" s="14"/>
      <c r="Q30" s="14"/>
      <c r="R30" s="14"/>
      <c r="S30" s="14"/>
      <c r="T30" s="14"/>
      <c r="U30" s="14"/>
      <c r="V30" s="14"/>
      <c r="AY30" t="s">
        <v>198</v>
      </c>
      <c r="AZ30" s="4">
        <v>429</v>
      </c>
      <c r="BA30" s="12">
        <v>88.090349075975354</v>
      </c>
      <c r="BB30" s="4">
        <v>58</v>
      </c>
      <c r="BC30" s="12">
        <v>11.909650924024641</v>
      </c>
      <c r="BD30" s="4">
        <v>487</v>
      </c>
      <c r="BE30" s="21">
        <v>1</v>
      </c>
      <c r="BF30" s="21"/>
      <c r="BG30" s="21"/>
      <c r="BH30" s="44"/>
      <c r="CY30" t="s">
        <v>198</v>
      </c>
      <c r="CZ30">
        <v>487</v>
      </c>
      <c r="DA30">
        <v>93.1</v>
      </c>
    </row>
    <row r="31" spans="1:124" x14ac:dyDescent="0.2">
      <c r="A31" t="s">
        <v>199</v>
      </c>
      <c r="B31" s="4">
        <v>29</v>
      </c>
      <c r="C31" s="12">
        <v>80.555555555555557</v>
      </c>
      <c r="D31" s="4">
        <v>7</v>
      </c>
      <c r="E31" s="12">
        <v>19.444444444444446</v>
      </c>
      <c r="F31" s="4">
        <v>36</v>
      </c>
      <c r="G31" s="21">
        <v>4.28</v>
      </c>
      <c r="H31" s="21">
        <v>1.714</v>
      </c>
      <c r="I31" s="21">
        <v>10.686</v>
      </c>
      <c r="M31" s="23" t="s">
        <v>239</v>
      </c>
      <c r="AY31" t="s">
        <v>199</v>
      </c>
      <c r="AZ31" s="4">
        <v>24</v>
      </c>
      <c r="BA31" s="12">
        <v>66.666666666666657</v>
      </c>
      <c r="BB31" s="4">
        <v>12</v>
      </c>
      <c r="BC31" s="12">
        <v>33.333333333333329</v>
      </c>
      <c r="BD31" s="4">
        <v>36</v>
      </c>
      <c r="BE31" s="21">
        <v>3.698</v>
      </c>
      <c r="BF31" s="21">
        <v>1.7549999999999999</v>
      </c>
      <c r="BG31" s="21">
        <v>7.7919999999999998</v>
      </c>
      <c r="BH31" s="44"/>
      <c r="BJ31" t="s">
        <v>239</v>
      </c>
      <c r="CY31" t="s">
        <v>199</v>
      </c>
      <c r="CZ31">
        <v>36</v>
      </c>
      <c r="DA31">
        <v>6.9</v>
      </c>
    </row>
    <row r="32" spans="1:124" x14ac:dyDescent="0.2">
      <c r="A32" s="2" t="s">
        <v>98</v>
      </c>
      <c r="D32" s="12"/>
      <c r="F32" s="12"/>
      <c r="G32" s="21"/>
      <c r="J32" s="14" t="s">
        <v>213</v>
      </c>
      <c r="K32" s="14">
        <v>0.80600000000000005</v>
      </c>
      <c r="L32" s="14"/>
      <c r="O32" s="25" t="s">
        <v>240</v>
      </c>
      <c r="P32" s="25" t="s">
        <v>241</v>
      </c>
      <c r="Q32" s="25" t="s">
        <v>242</v>
      </c>
      <c r="R32" s="25" t="s">
        <v>207</v>
      </c>
      <c r="S32" s="25" t="s">
        <v>243</v>
      </c>
      <c r="T32" s="25" t="s">
        <v>244</v>
      </c>
      <c r="U32" s="25" t="s">
        <v>245</v>
      </c>
      <c r="AY32" s="2" t="s">
        <v>98</v>
      </c>
      <c r="BB32" s="12"/>
      <c r="BD32" s="12"/>
      <c r="BE32" s="21"/>
      <c r="BF32" s="21"/>
      <c r="BG32" s="21"/>
      <c r="BH32" s="46" t="s">
        <v>11</v>
      </c>
      <c r="BI32" s="13">
        <v>0.28499999999999998</v>
      </c>
      <c r="BL32" t="s">
        <v>240</v>
      </c>
      <c r="BM32" t="s">
        <v>241</v>
      </c>
      <c r="BN32" t="s">
        <v>242</v>
      </c>
      <c r="BO32" t="s">
        <v>207</v>
      </c>
      <c r="BP32" t="s">
        <v>243</v>
      </c>
      <c r="BQ32" t="s">
        <v>244</v>
      </c>
      <c r="BR32" t="s">
        <v>245</v>
      </c>
      <c r="CY32" s="2" t="s">
        <v>98</v>
      </c>
      <c r="DK32" s="84"/>
      <c r="DL32" s="85"/>
      <c r="DM32" s="85"/>
      <c r="DN32" s="85"/>
      <c r="DO32" s="85"/>
      <c r="DP32" s="85"/>
      <c r="DQ32" s="85"/>
      <c r="DR32" s="85"/>
      <c r="DS32" s="85"/>
      <c r="DT32" s="85"/>
    </row>
    <row r="33" spans="1:124" x14ac:dyDescent="0.2">
      <c r="A33" t="s">
        <v>198</v>
      </c>
      <c r="B33" s="4">
        <v>471</v>
      </c>
      <c r="C33" s="12">
        <v>93.638170974155059</v>
      </c>
      <c r="D33" s="4">
        <v>32</v>
      </c>
      <c r="E33" s="12">
        <v>6.3618290258449299</v>
      </c>
      <c r="F33" s="4">
        <v>503</v>
      </c>
      <c r="G33" s="21">
        <v>1</v>
      </c>
      <c r="M33" s="22"/>
      <c r="N33" s="22"/>
      <c r="O33" s="14"/>
      <c r="P33" s="14"/>
      <c r="Q33" s="14"/>
      <c r="R33" s="14"/>
      <c r="S33" s="14"/>
      <c r="T33" s="14"/>
      <c r="U33" s="14" t="s">
        <v>246</v>
      </c>
      <c r="V33" s="14" t="s">
        <v>247</v>
      </c>
      <c r="AY33" t="s">
        <v>198</v>
      </c>
      <c r="AZ33" s="4">
        <v>434</v>
      </c>
      <c r="BA33" s="12">
        <v>86.282306163021872</v>
      </c>
      <c r="BB33" s="4">
        <v>69</v>
      </c>
      <c r="BC33" s="12">
        <v>13.717693836978132</v>
      </c>
      <c r="BD33" s="4">
        <v>503</v>
      </c>
      <c r="BE33" s="21">
        <v>1</v>
      </c>
      <c r="BF33" s="21"/>
      <c r="BG33" s="21"/>
      <c r="BH33" s="44"/>
      <c r="BR33" t="s">
        <v>246</v>
      </c>
      <c r="BS33" t="s">
        <v>247</v>
      </c>
      <c r="CY33" t="s">
        <v>198</v>
      </c>
      <c r="CZ33">
        <v>503</v>
      </c>
      <c r="DA33">
        <v>96.2</v>
      </c>
      <c r="DK33" s="85"/>
      <c r="DL33" s="85"/>
      <c r="DM33" s="85"/>
      <c r="DN33" s="85"/>
      <c r="DO33" s="85"/>
      <c r="DP33" s="85"/>
      <c r="DQ33" s="85"/>
      <c r="DR33" s="85"/>
      <c r="DS33" s="85"/>
      <c r="DT33" s="85"/>
    </row>
    <row r="34" spans="1:124" x14ac:dyDescent="0.2">
      <c r="A34" t="s">
        <v>199</v>
      </c>
      <c r="B34" s="4">
        <v>19</v>
      </c>
      <c r="C34" s="12">
        <v>95</v>
      </c>
      <c r="D34" s="4">
        <v>1</v>
      </c>
      <c r="E34" s="12">
        <v>5</v>
      </c>
      <c r="F34" s="4">
        <v>20</v>
      </c>
      <c r="G34" s="21">
        <v>0.77500000000000002</v>
      </c>
      <c r="H34" s="21">
        <v>0.1</v>
      </c>
      <c r="I34" s="21">
        <v>5.9729999999999999</v>
      </c>
      <c r="M34" s="23" t="s">
        <v>248</v>
      </c>
      <c r="N34" s="23" t="s">
        <v>93</v>
      </c>
      <c r="O34" s="25">
        <v>-0.11899999999999999</v>
      </c>
      <c r="P34" s="25">
        <v>0.439</v>
      </c>
      <c r="Q34" s="25">
        <v>7.2999999999999995E-2</v>
      </c>
      <c r="R34" s="25">
        <v>1</v>
      </c>
      <c r="S34" s="25">
        <v>0.78700000000000003</v>
      </c>
      <c r="T34" s="25">
        <v>0.88800000000000001</v>
      </c>
      <c r="U34" s="25">
        <v>0.376</v>
      </c>
      <c r="V34" s="25">
        <v>2.0990000000000002</v>
      </c>
      <c r="AY34" t="s">
        <v>199</v>
      </c>
      <c r="AZ34" s="4">
        <v>19</v>
      </c>
      <c r="BA34" s="12">
        <v>95</v>
      </c>
      <c r="BB34" s="4">
        <v>1</v>
      </c>
      <c r="BC34" s="12">
        <v>5</v>
      </c>
      <c r="BD34" s="4">
        <v>20</v>
      </c>
      <c r="BE34" s="21">
        <v>0.33100000000000002</v>
      </c>
      <c r="BF34" s="21">
        <v>4.3999999999999997E-2</v>
      </c>
      <c r="BG34" s="21">
        <v>2.5129999999999999</v>
      </c>
      <c r="BH34" s="44"/>
      <c r="BJ34" t="s">
        <v>248</v>
      </c>
      <c r="BK34" t="s">
        <v>93</v>
      </c>
      <c r="BL34">
        <v>-0.113</v>
      </c>
      <c r="BM34">
        <v>0.312</v>
      </c>
      <c r="BN34">
        <v>0.13200000000000001</v>
      </c>
      <c r="BO34">
        <v>1</v>
      </c>
      <c r="BP34">
        <v>0.71599999999999997</v>
      </c>
      <c r="BQ34">
        <v>0.89300000000000002</v>
      </c>
      <c r="BR34">
        <v>0.48499999999999999</v>
      </c>
      <c r="BS34">
        <v>1.645</v>
      </c>
      <c r="CY34" t="s">
        <v>199</v>
      </c>
      <c r="CZ34">
        <v>20</v>
      </c>
      <c r="DA34">
        <v>3.8</v>
      </c>
      <c r="DK34" s="85"/>
      <c r="DL34" s="85"/>
      <c r="DM34" s="85"/>
      <c r="DN34" s="85"/>
      <c r="DO34" s="85"/>
      <c r="DP34" s="85"/>
      <c r="DQ34" s="85"/>
      <c r="DR34" s="85"/>
      <c r="DS34" s="85"/>
      <c r="DT34" s="85"/>
    </row>
    <row r="35" spans="1:124" x14ac:dyDescent="0.2">
      <c r="A35" s="2" t="s">
        <v>100</v>
      </c>
      <c r="D35" s="12"/>
      <c r="F35" s="12"/>
      <c r="G35" s="21"/>
      <c r="J35" s="14" t="s">
        <v>219</v>
      </c>
      <c r="K35" s="14">
        <v>0.42099999999999999</v>
      </c>
      <c r="L35" s="13"/>
      <c r="N35" s="23" t="s">
        <v>250</v>
      </c>
      <c r="O35" s="25">
        <v>-2.6709999999999998</v>
      </c>
      <c r="P35" s="25">
        <v>0.20300000000000001</v>
      </c>
      <c r="Q35" s="25">
        <v>173.55699999999999</v>
      </c>
      <c r="R35" s="25">
        <v>1</v>
      </c>
      <c r="S35" s="25">
        <v>0</v>
      </c>
      <c r="T35" s="25">
        <v>6.9000000000000006E-2</v>
      </c>
      <c r="AY35" s="2" t="s">
        <v>100</v>
      </c>
      <c r="BB35" s="12"/>
      <c r="BD35" s="12"/>
      <c r="BE35" s="21"/>
      <c r="BF35" s="21"/>
      <c r="BG35" s="21"/>
      <c r="BH35" s="43">
        <v>0.50198485041637952</v>
      </c>
      <c r="BI35" s="13">
        <v>0.503</v>
      </c>
      <c r="BK35" t="s">
        <v>250</v>
      </c>
      <c r="BL35">
        <v>-1.8420000000000001</v>
      </c>
      <c r="BM35">
        <v>0.14499999999999999</v>
      </c>
      <c r="BN35">
        <v>161.08000000000001</v>
      </c>
      <c r="BO35">
        <v>1</v>
      </c>
      <c r="BP35">
        <v>0</v>
      </c>
      <c r="BQ35">
        <v>0.159</v>
      </c>
      <c r="CY35" s="2" t="s">
        <v>99</v>
      </c>
      <c r="DK35" s="85"/>
      <c r="DL35" s="85"/>
      <c r="DM35" s="85"/>
      <c r="DN35" s="85"/>
      <c r="DO35" s="85"/>
      <c r="DP35" s="85"/>
      <c r="DQ35" s="85"/>
      <c r="DR35" s="85"/>
      <c r="DS35" s="85"/>
      <c r="DT35" s="85"/>
    </row>
    <row r="36" spans="1:124" x14ac:dyDescent="0.2">
      <c r="A36" t="s">
        <v>198</v>
      </c>
      <c r="B36" s="4">
        <v>438</v>
      </c>
      <c r="C36" s="12">
        <v>93.991416309012877</v>
      </c>
      <c r="D36" s="4">
        <v>28</v>
      </c>
      <c r="E36" s="12">
        <v>6.0085836909871242</v>
      </c>
      <c r="F36" s="4">
        <v>466</v>
      </c>
      <c r="G36" s="21">
        <v>1</v>
      </c>
      <c r="M36" s="22" t="s">
        <v>259</v>
      </c>
      <c r="N36" s="22"/>
      <c r="O36" s="14"/>
      <c r="P36" s="14"/>
      <c r="Q36" s="14"/>
      <c r="R36" s="14"/>
      <c r="S36" s="14"/>
      <c r="T36" s="14"/>
      <c r="U36" s="14"/>
      <c r="V36" s="14"/>
      <c r="AY36" t="s">
        <v>198</v>
      </c>
      <c r="AZ36" s="4">
        <v>402</v>
      </c>
      <c r="BA36" s="12">
        <v>86.266094420600865</v>
      </c>
      <c r="BB36" s="4">
        <v>64</v>
      </c>
      <c r="BC36" s="12">
        <v>13.733905579399142</v>
      </c>
      <c r="BD36" s="4">
        <v>466</v>
      </c>
      <c r="BE36" s="21">
        <v>1</v>
      </c>
      <c r="BF36" s="21"/>
      <c r="BG36" s="21"/>
      <c r="BH36" s="44"/>
      <c r="BJ36" t="s">
        <v>259</v>
      </c>
      <c r="CY36" t="s">
        <v>198</v>
      </c>
      <c r="CZ36">
        <v>523</v>
      </c>
      <c r="DA36">
        <v>100</v>
      </c>
      <c r="DK36" s="85"/>
      <c r="DL36" s="85"/>
      <c r="DM36" s="85"/>
      <c r="DN36" s="85"/>
      <c r="DO36" s="85"/>
      <c r="DP36" s="85"/>
      <c r="DQ36" s="85"/>
      <c r="DR36" s="85"/>
      <c r="DS36" s="85"/>
      <c r="DT36" s="85"/>
    </row>
    <row r="37" spans="1:124" x14ac:dyDescent="0.2">
      <c r="A37" t="s">
        <v>199</v>
      </c>
      <c r="B37" s="4">
        <v>52</v>
      </c>
      <c r="C37" s="12">
        <v>91.228070175438589</v>
      </c>
      <c r="D37" s="4">
        <v>5</v>
      </c>
      <c r="E37" s="12">
        <v>8.7719298245614024</v>
      </c>
      <c r="F37" s="4">
        <v>57</v>
      </c>
      <c r="G37" s="21">
        <v>1.504</v>
      </c>
      <c r="H37" s="21">
        <v>0.55700000000000005</v>
      </c>
      <c r="I37" s="21">
        <v>4.0640000000000001</v>
      </c>
      <c r="L37" s="14"/>
      <c r="AY37" t="s">
        <v>199</v>
      </c>
      <c r="AZ37" s="4">
        <v>51</v>
      </c>
      <c r="BA37" s="12">
        <v>89.473684210526315</v>
      </c>
      <c r="BB37" s="4">
        <v>6</v>
      </c>
      <c r="BC37" s="12">
        <v>10.526315789473683</v>
      </c>
      <c r="BD37" s="4">
        <v>57</v>
      </c>
      <c r="BE37" s="21">
        <v>0.73899999999999999</v>
      </c>
      <c r="BF37" s="21">
        <v>0.30499999999999999</v>
      </c>
      <c r="BG37" s="21">
        <v>1.792</v>
      </c>
      <c r="BH37" s="44"/>
      <c r="CY37" s="2" t="s">
        <v>100</v>
      </c>
    </row>
    <row r="38" spans="1:124" x14ac:dyDescent="0.2">
      <c r="A38" s="2" t="s">
        <v>104</v>
      </c>
      <c r="D38" s="12"/>
      <c r="F38" s="12"/>
      <c r="G38" s="21"/>
      <c r="J38" s="13">
        <v>0.37959241232054663</v>
      </c>
      <c r="K38" s="14">
        <v>0.38400000000000001</v>
      </c>
      <c r="M38" s="22" t="s">
        <v>239</v>
      </c>
      <c r="N38" s="22"/>
      <c r="O38" s="14"/>
      <c r="P38" s="14"/>
      <c r="Q38" s="14"/>
      <c r="R38" s="14"/>
      <c r="S38" s="14"/>
      <c r="T38" s="14"/>
      <c r="U38" s="14"/>
      <c r="V38" s="14"/>
      <c r="AY38" s="2" t="s">
        <v>104</v>
      </c>
      <c r="BB38" s="12"/>
      <c r="BD38" s="12"/>
      <c r="BE38" s="21"/>
      <c r="BF38" s="21"/>
      <c r="BG38" s="21"/>
      <c r="BH38" s="43">
        <v>0.41106055164763167</v>
      </c>
      <c r="BI38" s="13">
        <v>0.41199999999999998</v>
      </c>
      <c r="BJ38" t="s">
        <v>239</v>
      </c>
      <c r="CY38" t="s">
        <v>198</v>
      </c>
      <c r="CZ38">
        <v>466</v>
      </c>
      <c r="DA38">
        <v>89.1</v>
      </c>
      <c r="DK38" s="76"/>
      <c r="DL38" s="76"/>
      <c r="DM38" s="76"/>
      <c r="DN38" s="76"/>
      <c r="DO38" s="76"/>
      <c r="DP38" s="76"/>
      <c r="DQ38" s="76"/>
      <c r="DR38" s="76"/>
      <c r="DS38" s="76"/>
      <c r="DT38" s="76"/>
    </row>
    <row r="39" spans="1:124" x14ac:dyDescent="0.2">
      <c r="A39" t="s">
        <v>198</v>
      </c>
      <c r="B39" s="4">
        <v>401</v>
      </c>
      <c r="C39" s="12">
        <v>93.255813953488371</v>
      </c>
      <c r="D39" s="4">
        <v>29</v>
      </c>
      <c r="E39" s="12">
        <v>6.7441860465116283</v>
      </c>
      <c r="F39" s="4">
        <v>430</v>
      </c>
      <c r="G39" s="21">
        <v>1</v>
      </c>
      <c r="O39" s="25" t="s">
        <v>240</v>
      </c>
      <c r="P39" s="25" t="s">
        <v>241</v>
      </c>
      <c r="Q39" s="25" t="s">
        <v>242</v>
      </c>
      <c r="R39" s="25" t="s">
        <v>207</v>
      </c>
      <c r="S39" s="25" t="s">
        <v>243</v>
      </c>
      <c r="T39" s="25" t="s">
        <v>244</v>
      </c>
      <c r="U39" s="25" t="s">
        <v>245</v>
      </c>
      <c r="AY39" t="s">
        <v>198</v>
      </c>
      <c r="AZ39" s="4">
        <v>370</v>
      </c>
      <c r="BA39" s="12">
        <v>86.04651162790698</v>
      </c>
      <c r="BB39" s="4">
        <v>60</v>
      </c>
      <c r="BC39" s="12">
        <v>13.953488372093023</v>
      </c>
      <c r="BD39" s="4">
        <v>430</v>
      </c>
      <c r="BE39" s="21">
        <v>1</v>
      </c>
      <c r="BF39" s="21"/>
      <c r="BG39" s="21"/>
      <c r="BH39" s="44"/>
      <c r="BL39" t="s">
        <v>240</v>
      </c>
      <c r="BM39" t="s">
        <v>241</v>
      </c>
      <c r="BN39" t="s">
        <v>242</v>
      </c>
      <c r="BO39" t="s">
        <v>207</v>
      </c>
      <c r="BP39" t="s">
        <v>243</v>
      </c>
      <c r="BQ39" t="s">
        <v>244</v>
      </c>
      <c r="BR39" t="s">
        <v>245</v>
      </c>
      <c r="CY39" t="s">
        <v>199</v>
      </c>
      <c r="CZ39">
        <v>57</v>
      </c>
      <c r="DA39">
        <v>10.9</v>
      </c>
      <c r="DK39" s="76"/>
      <c r="DL39" s="76"/>
      <c r="DM39" s="76"/>
      <c r="DN39" s="76"/>
      <c r="DO39" s="76"/>
      <c r="DP39" s="76"/>
      <c r="DQ39" s="76"/>
      <c r="DR39" s="76"/>
      <c r="DS39" s="76"/>
      <c r="DT39" s="76"/>
    </row>
    <row r="40" spans="1:124" x14ac:dyDescent="0.2">
      <c r="A40" t="s">
        <v>199</v>
      </c>
      <c r="B40" s="4">
        <v>89</v>
      </c>
      <c r="C40" s="12">
        <v>95.6989247311828</v>
      </c>
      <c r="D40" s="4">
        <v>4</v>
      </c>
      <c r="E40" s="12">
        <v>4.3010752688172049</v>
      </c>
      <c r="F40" s="4">
        <v>93</v>
      </c>
      <c r="G40" s="21">
        <v>0.621</v>
      </c>
      <c r="H40" s="21">
        <v>0.21299999999999999</v>
      </c>
      <c r="I40" s="21">
        <v>1.8120000000000001</v>
      </c>
      <c r="L40" s="13"/>
      <c r="U40" s="25" t="s">
        <v>246</v>
      </c>
      <c r="V40" s="25" t="s">
        <v>247</v>
      </c>
      <c r="AY40" t="s">
        <v>199</v>
      </c>
      <c r="AZ40" s="4">
        <v>83</v>
      </c>
      <c r="BA40" s="12">
        <v>89.247311827956992</v>
      </c>
      <c r="BB40" s="4">
        <v>10</v>
      </c>
      <c r="BC40" s="12">
        <v>10.75268817204301</v>
      </c>
      <c r="BD40" s="4">
        <v>93</v>
      </c>
      <c r="BE40" s="21">
        <v>0.74299999999999999</v>
      </c>
      <c r="BF40" s="21">
        <v>0.36499999999999999</v>
      </c>
      <c r="BG40" s="21">
        <v>1.512</v>
      </c>
      <c r="BH40" s="44"/>
      <c r="BR40" t="s">
        <v>246</v>
      </c>
      <c r="BS40" t="s">
        <v>247</v>
      </c>
      <c r="CY40" s="2" t="s">
        <v>104</v>
      </c>
      <c r="DK40" s="76"/>
      <c r="DL40" s="76"/>
      <c r="DM40" s="76"/>
      <c r="DN40" s="76"/>
      <c r="DO40" s="76"/>
      <c r="DP40" s="76"/>
      <c r="DQ40" s="76"/>
      <c r="DR40" s="76"/>
      <c r="DS40" s="76"/>
      <c r="DT40" s="76"/>
    </row>
    <row r="41" spans="1:124" x14ac:dyDescent="0.2">
      <c r="A41" s="2" t="s">
        <v>105</v>
      </c>
      <c r="D41" s="12"/>
      <c r="F41" s="12"/>
      <c r="G41" s="21"/>
      <c r="J41" s="15" t="s">
        <v>209</v>
      </c>
      <c r="K41" s="15" t="s">
        <v>0</v>
      </c>
      <c r="M41" s="22" t="s">
        <v>248</v>
      </c>
      <c r="N41" s="22" t="s">
        <v>260</v>
      </c>
      <c r="O41" s="14">
        <v>-18.536000000000001</v>
      </c>
      <c r="P41" s="14">
        <v>10377.780000000001</v>
      </c>
      <c r="Q41" s="14">
        <v>0</v>
      </c>
      <c r="R41" s="14">
        <v>1</v>
      </c>
      <c r="S41" s="14">
        <v>0.999</v>
      </c>
      <c r="T41" s="14">
        <v>0</v>
      </c>
      <c r="U41" s="14">
        <v>0</v>
      </c>
      <c r="V41" s="14" t="s">
        <v>257</v>
      </c>
      <c r="AY41" s="2" t="s">
        <v>105</v>
      </c>
      <c r="BB41" s="12"/>
      <c r="BD41" s="12"/>
      <c r="BE41" s="21"/>
      <c r="BF41" s="21"/>
      <c r="BG41" s="21"/>
      <c r="BH41" s="45" t="s">
        <v>209</v>
      </c>
      <c r="BI41" s="15" t="s">
        <v>0</v>
      </c>
      <c r="BJ41" t="s">
        <v>248</v>
      </c>
      <c r="BK41" t="s">
        <v>260</v>
      </c>
      <c r="BL41">
        <v>-0.78900000000000003</v>
      </c>
      <c r="BM41">
        <v>1.0429999999999999</v>
      </c>
      <c r="BN41">
        <v>0.57199999999999995</v>
      </c>
      <c r="BO41">
        <v>1</v>
      </c>
      <c r="BP41">
        <v>0.45</v>
      </c>
      <c r="BQ41">
        <v>0.45400000000000001</v>
      </c>
      <c r="BR41">
        <v>5.8999999999999997E-2</v>
      </c>
      <c r="BS41">
        <v>3.5110000000000001</v>
      </c>
      <c r="CY41" t="s">
        <v>198</v>
      </c>
      <c r="CZ41">
        <v>430</v>
      </c>
      <c r="DA41">
        <v>82.2</v>
      </c>
      <c r="DK41" s="76"/>
      <c r="DL41" s="76"/>
      <c r="DM41" s="76"/>
      <c r="DN41" s="76"/>
      <c r="DO41" s="76"/>
      <c r="DP41" s="76"/>
      <c r="DQ41" s="76"/>
      <c r="DR41" s="76"/>
      <c r="DS41" s="76"/>
      <c r="DT41" s="76"/>
    </row>
    <row r="42" spans="1:124" x14ac:dyDescent="0.2">
      <c r="A42" t="s">
        <v>198</v>
      </c>
      <c r="B42" s="4">
        <v>446</v>
      </c>
      <c r="C42" s="12">
        <v>95.299145299145295</v>
      </c>
      <c r="D42" s="4">
        <v>22</v>
      </c>
      <c r="E42" s="12">
        <v>4.700854700854701</v>
      </c>
      <c r="F42" s="4">
        <v>468</v>
      </c>
      <c r="G42" s="21">
        <v>1</v>
      </c>
      <c r="N42" s="23" t="s">
        <v>250</v>
      </c>
      <c r="O42" s="25">
        <v>-2.6669999999999998</v>
      </c>
      <c r="P42" s="25">
        <v>0.18</v>
      </c>
      <c r="Q42" s="25">
        <v>219.446</v>
      </c>
      <c r="R42" s="25">
        <v>1</v>
      </c>
      <c r="S42" s="25">
        <v>0</v>
      </c>
      <c r="T42" s="25">
        <v>6.9000000000000006E-2</v>
      </c>
      <c r="AY42" t="s">
        <v>198</v>
      </c>
      <c r="AZ42" s="4">
        <v>415</v>
      </c>
      <c r="BA42" s="12">
        <v>88.675213675213669</v>
      </c>
      <c r="BB42" s="4">
        <v>53</v>
      </c>
      <c r="BC42" s="12">
        <v>11.324786324786325</v>
      </c>
      <c r="BD42" s="4">
        <v>468</v>
      </c>
      <c r="BE42" s="21">
        <v>1</v>
      </c>
      <c r="BF42" s="21"/>
      <c r="BG42" s="21"/>
      <c r="BH42" s="44"/>
      <c r="BK42" t="s">
        <v>250</v>
      </c>
      <c r="BL42">
        <v>-1.85</v>
      </c>
      <c r="BM42">
        <v>0.13</v>
      </c>
      <c r="BN42">
        <v>204.16300000000001</v>
      </c>
      <c r="BO42">
        <v>1</v>
      </c>
      <c r="BP42">
        <v>0</v>
      </c>
      <c r="BQ42">
        <v>0.157</v>
      </c>
      <c r="CY42" t="s">
        <v>199</v>
      </c>
      <c r="CZ42">
        <v>93</v>
      </c>
      <c r="DA42">
        <v>17.8</v>
      </c>
    </row>
    <row r="43" spans="1:124" ht="13.5" thickBot="1" x14ac:dyDescent="0.25">
      <c r="A43" t="s">
        <v>199</v>
      </c>
      <c r="B43" s="4">
        <v>44</v>
      </c>
      <c r="C43" s="12">
        <v>80</v>
      </c>
      <c r="D43" s="4">
        <v>11</v>
      </c>
      <c r="E43" s="12">
        <v>20</v>
      </c>
      <c r="F43" s="4">
        <v>55</v>
      </c>
      <c r="G43" s="21">
        <v>5.0679999999999996</v>
      </c>
      <c r="H43" s="21">
        <v>2.3069999999999999</v>
      </c>
      <c r="I43" s="21">
        <v>11.135999999999999</v>
      </c>
      <c r="L43" s="15"/>
      <c r="M43" s="23" t="s">
        <v>261</v>
      </c>
      <c r="AY43" t="s">
        <v>199</v>
      </c>
      <c r="AZ43" s="4">
        <v>38</v>
      </c>
      <c r="BA43" s="12">
        <v>69.090909090909093</v>
      </c>
      <c r="BB43" s="4">
        <v>17</v>
      </c>
      <c r="BC43" s="12">
        <v>30.909090909090907</v>
      </c>
      <c r="BD43" s="4">
        <v>55</v>
      </c>
      <c r="BE43" s="21">
        <v>3.5030000000000001</v>
      </c>
      <c r="BF43" s="21">
        <v>1.8480000000000001</v>
      </c>
      <c r="BG43" s="21">
        <v>6.6390000000000002</v>
      </c>
      <c r="BH43" s="44"/>
      <c r="BJ43" t="s">
        <v>261</v>
      </c>
      <c r="CY43" s="73" t="s">
        <v>192</v>
      </c>
      <c r="CZ43" s="73">
        <v>523</v>
      </c>
      <c r="DA43" s="73">
        <v>100</v>
      </c>
    </row>
    <row r="44" spans="1:124" x14ac:dyDescent="0.2">
      <c r="A44" s="2" t="s">
        <v>106</v>
      </c>
      <c r="D44" s="12"/>
      <c r="F44" s="12"/>
      <c r="G44" s="21"/>
      <c r="J44" s="15">
        <v>1.0088558337594509E-3</v>
      </c>
      <c r="K44" s="15">
        <v>2E-3</v>
      </c>
      <c r="M44" s="22"/>
      <c r="N44" s="22"/>
      <c r="O44" s="14"/>
      <c r="P44" s="14"/>
      <c r="Q44" s="14"/>
      <c r="R44" s="14"/>
      <c r="S44" s="14"/>
      <c r="T44" s="14"/>
      <c r="U44" s="14"/>
      <c r="V44" s="14"/>
      <c r="AY44" s="2" t="s">
        <v>106</v>
      </c>
      <c r="BB44" s="12"/>
      <c r="BD44" s="12"/>
      <c r="BE44" s="21"/>
      <c r="BF44" s="21"/>
      <c r="BG44" s="21"/>
      <c r="BH44" s="45" t="s">
        <v>215</v>
      </c>
      <c r="BI44" s="15">
        <v>3.0000000000000001E-3</v>
      </c>
    </row>
    <row r="45" spans="1:124" x14ac:dyDescent="0.2">
      <c r="A45" t="s">
        <v>198</v>
      </c>
      <c r="B45" s="4">
        <v>318</v>
      </c>
      <c r="C45" s="12">
        <v>96.36363636363636</v>
      </c>
      <c r="D45" s="4">
        <v>12</v>
      </c>
      <c r="E45" s="12">
        <v>3.6363636363636362</v>
      </c>
      <c r="F45" s="4">
        <v>330</v>
      </c>
      <c r="G45" s="21">
        <v>1</v>
      </c>
      <c r="M45" s="23" t="s">
        <v>239</v>
      </c>
      <c r="AY45" t="s">
        <v>198</v>
      </c>
      <c r="AZ45" s="4">
        <v>297</v>
      </c>
      <c r="BA45" s="12">
        <v>90</v>
      </c>
      <c r="BB45" s="4">
        <v>33</v>
      </c>
      <c r="BC45" s="12">
        <v>10</v>
      </c>
      <c r="BD45" s="4">
        <v>330</v>
      </c>
      <c r="BE45" s="21">
        <v>1</v>
      </c>
      <c r="BF45" s="21"/>
      <c r="BG45" s="21"/>
      <c r="BH45" s="44"/>
      <c r="BJ45" t="s">
        <v>239</v>
      </c>
    </row>
    <row r="46" spans="1:124" x14ac:dyDescent="0.2">
      <c r="A46" t="s">
        <v>199</v>
      </c>
      <c r="B46" s="4">
        <v>172</v>
      </c>
      <c r="C46" s="12">
        <v>89.119170984455948</v>
      </c>
      <c r="D46" s="4">
        <v>21</v>
      </c>
      <c r="E46" s="12">
        <v>10.880829015544041</v>
      </c>
      <c r="F46" s="4">
        <v>193</v>
      </c>
      <c r="G46" s="21">
        <v>3.2349999999999999</v>
      </c>
      <c r="H46" s="21">
        <v>1.554</v>
      </c>
      <c r="I46" s="21">
        <v>6.7350000000000003</v>
      </c>
      <c r="L46" s="15"/>
      <c r="O46" s="25" t="s">
        <v>240</v>
      </c>
      <c r="P46" s="25" t="s">
        <v>241</v>
      </c>
      <c r="Q46" s="25" t="s">
        <v>242</v>
      </c>
      <c r="R46" s="25" t="s">
        <v>207</v>
      </c>
      <c r="S46" s="25" t="s">
        <v>243</v>
      </c>
      <c r="T46" s="25" t="s">
        <v>244</v>
      </c>
      <c r="U46" s="25" t="s">
        <v>245</v>
      </c>
      <c r="AY46" t="s">
        <v>199</v>
      </c>
      <c r="AZ46" s="4">
        <v>156</v>
      </c>
      <c r="BA46" s="12">
        <v>80.829015544041454</v>
      </c>
      <c r="BB46" s="4">
        <v>37</v>
      </c>
      <c r="BC46" s="12">
        <v>19.170984455958546</v>
      </c>
      <c r="BD46" s="4">
        <v>193</v>
      </c>
      <c r="BE46" s="21">
        <v>2.1349999999999998</v>
      </c>
      <c r="BF46" s="21">
        <v>1.2849999999999999</v>
      </c>
      <c r="BG46" s="21">
        <v>3.5470000000000002</v>
      </c>
      <c r="BH46" s="44"/>
      <c r="BL46" t="s">
        <v>240</v>
      </c>
      <c r="BM46" t="s">
        <v>241</v>
      </c>
      <c r="BN46" t="s">
        <v>242</v>
      </c>
      <c r="BO46" t="s">
        <v>207</v>
      </c>
      <c r="BP46" t="s">
        <v>243</v>
      </c>
      <c r="BQ46" t="s">
        <v>244</v>
      </c>
      <c r="BR46" t="s">
        <v>245</v>
      </c>
    </row>
    <row r="47" spans="1:124" x14ac:dyDescent="0.2">
      <c r="A47" s="2" t="s">
        <v>200</v>
      </c>
      <c r="D47" s="12"/>
      <c r="F47" s="12"/>
      <c r="G47" s="21"/>
      <c r="J47" s="13">
        <v>0.39674110114776984</v>
      </c>
      <c r="K47" s="14">
        <v>0.39900000000000002</v>
      </c>
      <c r="M47" s="22"/>
      <c r="N47" s="22"/>
      <c r="O47" s="14"/>
      <c r="P47" s="14"/>
      <c r="Q47" s="14"/>
      <c r="R47" s="14"/>
      <c r="S47" s="14"/>
      <c r="T47" s="14"/>
      <c r="U47" s="14" t="s">
        <v>246</v>
      </c>
      <c r="V47" s="14" t="s">
        <v>247</v>
      </c>
      <c r="AY47" s="2" t="s">
        <v>200</v>
      </c>
      <c r="BB47" s="12"/>
      <c r="BD47" s="12"/>
      <c r="BE47" s="21"/>
      <c r="BF47" s="21"/>
      <c r="BG47" s="21"/>
      <c r="BH47" s="43">
        <v>0.11681538988149892</v>
      </c>
      <c r="BI47" s="13">
        <v>0.11899999999999999</v>
      </c>
      <c r="BR47" t="s">
        <v>246</v>
      </c>
      <c r="BS47" t="s">
        <v>247</v>
      </c>
    </row>
    <row r="48" spans="1:124" x14ac:dyDescent="0.2">
      <c r="A48" t="s">
        <v>198</v>
      </c>
      <c r="B48" s="4">
        <v>387</v>
      </c>
      <c r="C48" s="12">
        <v>94.160583941605836</v>
      </c>
      <c r="D48" s="4">
        <v>24</v>
      </c>
      <c r="E48" s="12">
        <v>5.8394160583941606</v>
      </c>
      <c r="F48" s="4">
        <v>411</v>
      </c>
      <c r="G48" s="21">
        <v>1</v>
      </c>
      <c r="M48" s="23" t="s">
        <v>248</v>
      </c>
      <c r="N48" s="23" t="s">
        <v>95</v>
      </c>
      <c r="O48" s="25">
        <v>0.86299999999999999</v>
      </c>
      <c r="P48" s="25">
        <v>0.47899999999999998</v>
      </c>
      <c r="Q48" s="25">
        <v>3.242</v>
      </c>
      <c r="R48" s="25">
        <v>1</v>
      </c>
      <c r="S48" s="25">
        <v>7.1999999999999995E-2</v>
      </c>
      <c r="T48" s="25">
        <v>2.37</v>
      </c>
      <c r="U48" s="25">
        <v>0.92600000000000005</v>
      </c>
      <c r="V48" s="25">
        <v>6.0650000000000004</v>
      </c>
      <c r="AY48" t="s">
        <v>198</v>
      </c>
      <c r="AZ48" s="4">
        <v>361</v>
      </c>
      <c r="BA48" s="12">
        <v>87.834549878345499</v>
      </c>
      <c r="BB48" s="4">
        <v>50</v>
      </c>
      <c r="BC48" s="12">
        <v>12.165450121654501</v>
      </c>
      <c r="BD48" s="4">
        <v>411</v>
      </c>
      <c r="BE48" s="21">
        <v>1</v>
      </c>
      <c r="BF48" s="21"/>
      <c r="BG48" s="21"/>
      <c r="BH48" s="44"/>
      <c r="BJ48" t="s">
        <v>248</v>
      </c>
      <c r="BK48" t="s">
        <v>95</v>
      </c>
      <c r="BL48">
        <v>0.74</v>
      </c>
      <c r="BM48">
        <v>0.371</v>
      </c>
      <c r="BN48">
        <v>3.99</v>
      </c>
      <c r="BO48">
        <v>1</v>
      </c>
      <c r="BP48">
        <v>4.5999999999999999E-2</v>
      </c>
      <c r="BQ48">
        <v>2.0960000000000001</v>
      </c>
      <c r="BR48">
        <v>1.014</v>
      </c>
      <c r="BS48">
        <v>4.3330000000000002</v>
      </c>
    </row>
    <row r="49" spans="1:71" x14ac:dyDescent="0.2">
      <c r="A49" t="s">
        <v>199</v>
      </c>
      <c r="B49" s="4">
        <v>103</v>
      </c>
      <c r="C49" s="12">
        <v>91.964285714285708</v>
      </c>
      <c r="D49" s="4">
        <v>9</v>
      </c>
      <c r="E49" s="12">
        <v>8.0357142857142865</v>
      </c>
      <c r="F49" s="4">
        <v>112</v>
      </c>
      <c r="G49" s="21">
        <v>1.409</v>
      </c>
      <c r="H49" s="21">
        <v>0.63500000000000001</v>
      </c>
      <c r="I49" s="21">
        <v>3.1240000000000001</v>
      </c>
      <c r="L49" s="13"/>
      <c r="N49" s="23" t="s">
        <v>250</v>
      </c>
      <c r="O49" s="25">
        <v>-2.8090000000000002</v>
      </c>
      <c r="P49" s="25">
        <v>0.19800000000000001</v>
      </c>
      <c r="Q49" s="25">
        <v>200.92699999999999</v>
      </c>
      <c r="R49" s="25">
        <v>1</v>
      </c>
      <c r="S49" s="25">
        <v>0</v>
      </c>
      <c r="T49" s="25">
        <v>0.06</v>
      </c>
      <c r="AY49" t="s">
        <v>199</v>
      </c>
      <c r="AZ49" s="4">
        <v>92</v>
      </c>
      <c r="BA49" s="12">
        <v>82.142857142857139</v>
      </c>
      <c r="BB49" s="4">
        <v>20</v>
      </c>
      <c r="BC49" s="12">
        <v>17.857142857142858</v>
      </c>
      <c r="BD49" s="4">
        <v>112</v>
      </c>
      <c r="BE49" s="21">
        <v>1.57</v>
      </c>
      <c r="BF49" s="21">
        <v>0.89</v>
      </c>
      <c r="BG49" s="21">
        <v>2.7669999999999999</v>
      </c>
      <c r="BH49" s="44"/>
      <c r="BK49" t="s">
        <v>250</v>
      </c>
      <c r="BL49">
        <v>-1.9530000000000001</v>
      </c>
      <c r="BM49">
        <v>0.13900000000000001</v>
      </c>
      <c r="BN49">
        <v>197.11600000000001</v>
      </c>
      <c r="BO49">
        <v>1</v>
      </c>
      <c r="BP49">
        <v>0</v>
      </c>
      <c r="BQ49">
        <v>0.14199999999999999</v>
      </c>
    </row>
    <row r="50" spans="1:71" x14ac:dyDescent="0.2">
      <c r="A50" s="2" t="s">
        <v>201</v>
      </c>
      <c r="D50" s="12"/>
      <c r="F50" s="12"/>
      <c r="G50" s="21"/>
      <c r="J50" s="14" t="s">
        <v>218</v>
      </c>
      <c r="K50" s="14">
        <v>0.998</v>
      </c>
      <c r="M50" s="22" t="s">
        <v>262</v>
      </c>
      <c r="N50" s="22"/>
      <c r="O50" s="14"/>
      <c r="P50" s="14"/>
      <c r="Q50" s="14"/>
      <c r="R50" s="14"/>
      <c r="S50" s="14"/>
      <c r="T50" s="14"/>
      <c r="U50" s="14"/>
      <c r="V50" s="14"/>
      <c r="AY50" s="2" t="s">
        <v>201</v>
      </c>
      <c r="BB50" s="12"/>
      <c r="BD50" s="12"/>
      <c r="BE50" s="21"/>
      <c r="BF50" s="21"/>
      <c r="BG50" s="21"/>
      <c r="BH50" s="46" t="s">
        <v>10</v>
      </c>
      <c r="BI50" s="13">
        <v>0.871</v>
      </c>
      <c r="BJ50" t="s">
        <v>262</v>
      </c>
    </row>
    <row r="51" spans="1:71" x14ac:dyDescent="0.2">
      <c r="A51" t="s">
        <v>198</v>
      </c>
      <c r="B51" s="4">
        <v>455</v>
      </c>
      <c r="C51" s="12">
        <v>93.237704918032776</v>
      </c>
      <c r="D51" s="4">
        <v>33</v>
      </c>
      <c r="E51" s="12">
        <v>6.7622950819672134</v>
      </c>
      <c r="F51" s="4">
        <v>488</v>
      </c>
      <c r="G51" s="21">
        <v>1</v>
      </c>
      <c r="AY51" t="s">
        <v>198</v>
      </c>
      <c r="AZ51" s="4">
        <v>423</v>
      </c>
      <c r="BA51" s="12">
        <v>86.680327868852459</v>
      </c>
      <c r="BB51" s="4">
        <v>65</v>
      </c>
      <c r="BC51" s="12">
        <v>13.319672131147541</v>
      </c>
      <c r="BD51" s="4">
        <v>488</v>
      </c>
      <c r="BE51" s="21">
        <v>1</v>
      </c>
      <c r="BF51" s="21"/>
      <c r="BG51" s="21"/>
      <c r="BH51" s="44"/>
    </row>
    <row r="52" spans="1:71" x14ac:dyDescent="0.2">
      <c r="A52" t="s">
        <v>199</v>
      </c>
      <c r="B52" s="4">
        <v>35</v>
      </c>
      <c r="C52" s="12">
        <v>100</v>
      </c>
      <c r="D52" s="4">
        <v>0</v>
      </c>
      <c r="E52" s="12">
        <v>0</v>
      </c>
      <c r="F52" s="4">
        <v>35</v>
      </c>
      <c r="G52" s="21" t="s">
        <v>379</v>
      </c>
      <c r="H52" s="21"/>
      <c r="I52" s="21" t="s">
        <v>257</v>
      </c>
      <c r="L52" s="14"/>
      <c r="M52" s="23" t="s">
        <v>239</v>
      </c>
      <c r="AY52" t="s">
        <v>199</v>
      </c>
      <c r="AZ52" s="4">
        <v>30</v>
      </c>
      <c r="BA52" s="12">
        <v>85.714285714285708</v>
      </c>
      <c r="BB52" s="4">
        <v>5</v>
      </c>
      <c r="BC52" s="12">
        <v>14.285714285714285</v>
      </c>
      <c r="BD52" s="4">
        <v>35</v>
      </c>
      <c r="BE52" s="21">
        <v>1.085</v>
      </c>
      <c r="BF52" s="21">
        <v>0.40600000000000003</v>
      </c>
      <c r="BG52" s="21">
        <v>2.8959999999999999</v>
      </c>
      <c r="BH52" s="44"/>
      <c r="BJ52" t="s">
        <v>239</v>
      </c>
    </row>
    <row r="53" spans="1:71" x14ac:dyDescent="0.2">
      <c r="A53" s="2" t="s">
        <v>108</v>
      </c>
      <c r="D53" s="12"/>
      <c r="F53" s="12"/>
      <c r="G53" s="21"/>
      <c r="J53" s="15">
        <v>7.7263840795233222E-3</v>
      </c>
      <c r="K53" s="15">
        <v>1.2999999999999999E-2</v>
      </c>
      <c r="M53" s="22"/>
      <c r="N53" s="22"/>
      <c r="O53" s="14" t="s">
        <v>240</v>
      </c>
      <c r="P53" s="14" t="s">
        <v>241</v>
      </c>
      <c r="Q53" s="14" t="s">
        <v>242</v>
      </c>
      <c r="R53" s="14" t="s">
        <v>207</v>
      </c>
      <c r="S53" s="14" t="s">
        <v>243</v>
      </c>
      <c r="T53" s="14" t="s">
        <v>244</v>
      </c>
      <c r="U53" s="14" t="s">
        <v>245</v>
      </c>
      <c r="V53" s="14"/>
      <c r="AY53" s="2" t="s">
        <v>108</v>
      </c>
      <c r="BB53" s="12"/>
      <c r="BD53" s="12"/>
      <c r="BE53" s="21"/>
      <c r="BF53" s="21"/>
      <c r="BG53" s="21"/>
      <c r="BH53" s="45">
        <v>1.1349095883949197E-2</v>
      </c>
      <c r="BI53" s="15">
        <v>1.2999999999999999E-2</v>
      </c>
      <c r="BL53" t="s">
        <v>240</v>
      </c>
      <c r="BM53" t="s">
        <v>241</v>
      </c>
      <c r="BN53" t="s">
        <v>242</v>
      </c>
      <c r="BO53" t="s">
        <v>207</v>
      </c>
      <c r="BP53" t="s">
        <v>243</v>
      </c>
      <c r="BQ53" t="s">
        <v>244</v>
      </c>
      <c r="BR53" t="s">
        <v>245</v>
      </c>
    </row>
    <row r="54" spans="1:71" x14ac:dyDescent="0.2">
      <c r="A54" t="s">
        <v>198</v>
      </c>
      <c r="B54" s="4">
        <v>170</v>
      </c>
      <c r="C54" s="12">
        <v>97.701149425287355</v>
      </c>
      <c r="D54" s="4">
        <v>4</v>
      </c>
      <c r="E54" s="12">
        <v>2.2988505747126435</v>
      </c>
      <c r="F54" s="4">
        <v>174</v>
      </c>
      <c r="G54" s="21">
        <v>1</v>
      </c>
      <c r="U54" s="25" t="s">
        <v>246</v>
      </c>
      <c r="V54" s="25" t="s">
        <v>247</v>
      </c>
      <c r="AY54" t="s">
        <v>198</v>
      </c>
      <c r="AZ54" s="4">
        <v>160</v>
      </c>
      <c r="BA54" s="12">
        <v>91.954022988505741</v>
      </c>
      <c r="BB54" s="4">
        <v>14</v>
      </c>
      <c r="BC54" s="12">
        <v>8.0459770114942533</v>
      </c>
      <c r="BD54" s="4">
        <v>174</v>
      </c>
      <c r="BE54" s="21">
        <v>1</v>
      </c>
      <c r="BF54" s="21"/>
      <c r="BG54" s="21"/>
      <c r="BH54" s="44"/>
      <c r="BR54" t="s">
        <v>246</v>
      </c>
      <c r="BS54" t="s">
        <v>247</v>
      </c>
    </row>
    <row r="55" spans="1:71" x14ac:dyDescent="0.2">
      <c r="A55" t="s">
        <v>199</v>
      </c>
      <c r="B55" s="4">
        <v>320</v>
      </c>
      <c r="C55" s="12">
        <v>91.690544412607451</v>
      </c>
      <c r="D55" s="4">
        <v>29</v>
      </c>
      <c r="E55" s="12">
        <v>8.3094555873925504</v>
      </c>
      <c r="F55" s="4">
        <v>349</v>
      </c>
      <c r="G55" s="21">
        <v>3.8519999999999999</v>
      </c>
      <c r="H55" s="21">
        <v>1.3320000000000001</v>
      </c>
      <c r="I55" s="21">
        <v>11.137</v>
      </c>
      <c r="L55" s="15"/>
      <c r="M55" s="23" t="s">
        <v>248</v>
      </c>
      <c r="N55" s="23" t="s">
        <v>96</v>
      </c>
      <c r="O55" s="25">
        <v>0.76400000000000001</v>
      </c>
      <c r="P55" s="25">
        <v>0.36399999999999999</v>
      </c>
      <c r="Q55" s="25">
        <v>4.4119999999999999</v>
      </c>
      <c r="R55" s="25">
        <v>1</v>
      </c>
      <c r="S55" s="25">
        <v>3.5999999999999997E-2</v>
      </c>
      <c r="T55" s="25">
        <v>2.1469999999999998</v>
      </c>
      <c r="U55" s="25">
        <v>1.052</v>
      </c>
      <c r="V55" s="25">
        <v>4.3810000000000002</v>
      </c>
      <c r="AY55" t="s">
        <v>199</v>
      </c>
      <c r="AZ55" s="4">
        <v>293</v>
      </c>
      <c r="BA55" s="12">
        <v>83.954154727793693</v>
      </c>
      <c r="BB55" s="4">
        <v>56</v>
      </c>
      <c r="BC55" s="12">
        <v>16.045845272206304</v>
      </c>
      <c r="BD55" s="4">
        <v>349</v>
      </c>
      <c r="BE55" s="21">
        <v>2.1840000000000002</v>
      </c>
      <c r="BF55" s="21">
        <v>1.179</v>
      </c>
      <c r="BG55" s="21">
        <v>4.0460000000000003</v>
      </c>
      <c r="BH55" s="44"/>
      <c r="BJ55" t="s">
        <v>248</v>
      </c>
      <c r="BK55" t="s">
        <v>96</v>
      </c>
      <c r="BL55">
        <v>0.78</v>
      </c>
      <c r="BM55">
        <v>0.26300000000000001</v>
      </c>
      <c r="BN55">
        <v>8.7899999999999991</v>
      </c>
      <c r="BO55">
        <v>1</v>
      </c>
      <c r="BP55">
        <v>3.0000000000000001E-3</v>
      </c>
      <c r="BQ55">
        <v>2.181</v>
      </c>
      <c r="BR55">
        <v>1.302</v>
      </c>
      <c r="BS55">
        <v>3.6520000000000001</v>
      </c>
    </row>
    <row r="56" spans="1:71" x14ac:dyDescent="0.2">
      <c r="A56" s="2" t="s">
        <v>109</v>
      </c>
      <c r="D56" s="12"/>
      <c r="F56" s="12"/>
      <c r="G56" s="21"/>
      <c r="J56" s="14" t="s">
        <v>213</v>
      </c>
      <c r="K56" s="14">
        <v>0.999</v>
      </c>
      <c r="M56" s="22"/>
      <c r="N56" s="22" t="s">
        <v>250</v>
      </c>
      <c r="O56" s="14">
        <v>-2.976</v>
      </c>
      <c r="P56" s="14">
        <v>0.24199999999999999</v>
      </c>
      <c r="Q56" s="14">
        <v>151.69399999999999</v>
      </c>
      <c r="R56" s="14">
        <v>1</v>
      </c>
      <c r="S56" s="14">
        <v>0</v>
      </c>
      <c r="T56" s="14">
        <v>5.0999999999999997E-2</v>
      </c>
      <c r="U56" s="14"/>
      <c r="V56" s="14"/>
      <c r="AY56" s="2" t="s">
        <v>109</v>
      </c>
      <c r="BB56" s="12"/>
      <c r="BD56" s="12"/>
      <c r="BE56" s="21"/>
      <c r="BF56" s="21"/>
      <c r="BG56" s="21"/>
      <c r="BH56" s="46" t="s">
        <v>213</v>
      </c>
      <c r="BI56" s="13">
        <v>0.999</v>
      </c>
      <c r="BK56" t="s">
        <v>250</v>
      </c>
      <c r="BL56">
        <v>-2.1419999999999999</v>
      </c>
      <c r="BM56">
        <v>0.16900000000000001</v>
      </c>
      <c r="BN56">
        <v>160.06399999999999</v>
      </c>
      <c r="BO56">
        <v>1</v>
      </c>
      <c r="BP56">
        <v>0</v>
      </c>
      <c r="BQ56">
        <v>0.11700000000000001</v>
      </c>
    </row>
    <row r="57" spans="1:71" x14ac:dyDescent="0.2">
      <c r="A57" t="s">
        <v>198</v>
      </c>
      <c r="B57" s="4">
        <v>486</v>
      </c>
      <c r="C57" s="12">
        <v>93.641618497109818</v>
      </c>
      <c r="D57" s="4">
        <v>33</v>
      </c>
      <c r="E57" s="12">
        <v>6.3583815028901727</v>
      </c>
      <c r="F57" s="4">
        <v>519</v>
      </c>
      <c r="G57" s="21">
        <v>1</v>
      </c>
      <c r="M57" s="23" t="s">
        <v>263</v>
      </c>
      <c r="AY57" t="s">
        <v>198</v>
      </c>
      <c r="AZ57" s="4">
        <v>449</v>
      </c>
      <c r="BA57" s="12">
        <v>86.51252408477842</v>
      </c>
      <c r="BB57" s="4">
        <v>70</v>
      </c>
      <c r="BC57" s="12">
        <v>13.48747591522158</v>
      </c>
      <c r="BD57" s="4">
        <v>519</v>
      </c>
      <c r="BE57" s="21">
        <v>1</v>
      </c>
      <c r="BF57" s="21"/>
      <c r="BG57" s="21"/>
      <c r="BH57" s="44"/>
      <c r="BJ57" t="s">
        <v>263</v>
      </c>
    </row>
    <row r="58" spans="1:71" x14ac:dyDescent="0.2">
      <c r="A58" t="s">
        <v>199</v>
      </c>
      <c r="B58" s="4">
        <v>4</v>
      </c>
      <c r="C58" s="12">
        <v>100</v>
      </c>
      <c r="D58" s="4">
        <v>0</v>
      </c>
      <c r="E58" s="12">
        <v>0</v>
      </c>
      <c r="F58" s="4">
        <v>4</v>
      </c>
      <c r="G58" s="21" t="s">
        <v>379</v>
      </c>
      <c r="H58" s="21"/>
      <c r="I58" s="21"/>
      <c r="L58" s="14"/>
      <c r="AY58" t="s">
        <v>199</v>
      </c>
      <c r="AZ58" s="4">
        <v>4</v>
      </c>
      <c r="BA58" s="12">
        <v>100</v>
      </c>
      <c r="BB58" s="4">
        <v>0</v>
      </c>
      <c r="BC58" s="12">
        <v>0</v>
      </c>
      <c r="BD58" s="4">
        <v>4</v>
      </c>
      <c r="BE58" s="21" t="s">
        <v>379</v>
      </c>
      <c r="BF58" s="21"/>
      <c r="BG58" s="21"/>
      <c r="BH58" s="44"/>
    </row>
    <row r="59" spans="1:71" x14ac:dyDescent="0.2">
      <c r="A59" s="2" t="s">
        <v>110</v>
      </c>
      <c r="D59" s="12"/>
      <c r="F59" s="12"/>
      <c r="G59" s="21"/>
      <c r="J59" s="14" t="s">
        <v>217</v>
      </c>
      <c r="K59" s="14">
        <v>0.23899999999999999</v>
      </c>
      <c r="M59" s="22" t="s">
        <v>239</v>
      </c>
      <c r="N59" s="22"/>
      <c r="O59" s="14"/>
      <c r="P59" s="14"/>
      <c r="Q59" s="14"/>
      <c r="R59" s="14"/>
      <c r="S59" s="14"/>
      <c r="T59" s="14"/>
      <c r="U59" s="14"/>
      <c r="V59" s="14"/>
      <c r="AY59" s="2" t="s">
        <v>110</v>
      </c>
      <c r="BB59" s="12"/>
      <c r="BD59" s="12"/>
      <c r="BE59" s="21"/>
      <c r="BF59" s="21"/>
      <c r="BG59" s="21"/>
      <c r="BH59" s="46" t="s">
        <v>9</v>
      </c>
      <c r="BI59" s="13">
        <v>0.107</v>
      </c>
      <c r="BJ59" t="s">
        <v>239</v>
      </c>
    </row>
    <row r="60" spans="1:71" x14ac:dyDescent="0.2">
      <c r="A60" t="s">
        <v>198</v>
      </c>
      <c r="B60" s="4">
        <v>486</v>
      </c>
      <c r="C60" s="12">
        <v>93.822393822393821</v>
      </c>
      <c r="D60" s="4">
        <v>32</v>
      </c>
      <c r="E60" s="12">
        <v>6.1776061776061777</v>
      </c>
      <c r="F60" s="4">
        <v>518</v>
      </c>
      <c r="G60" s="21">
        <v>1</v>
      </c>
      <c r="O60" s="25" t="s">
        <v>240</v>
      </c>
      <c r="P60" s="25" t="s">
        <v>241</v>
      </c>
      <c r="Q60" s="25" t="s">
        <v>242</v>
      </c>
      <c r="R60" s="25" t="s">
        <v>207</v>
      </c>
      <c r="S60" s="25" t="s">
        <v>243</v>
      </c>
      <c r="T60" s="25" t="s">
        <v>244</v>
      </c>
      <c r="U60" s="25" t="s">
        <v>245</v>
      </c>
      <c r="AY60" t="s">
        <v>198</v>
      </c>
      <c r="AZ60" s="4">
        <v>450</v>
      </c>
      <c r="BA60" s="12">
        <v>86.872586872586879</v>
      </c>
      <c r="BB60" s="4">
        <v>68</v>
      </c>
      <c r="BC60" s="12">
        <v>13.127413127413126</v>
      </c>
      <c r="BD60" s="4">
        <v>518</v>
      </c>
      <c r="BE60" s="21">
        <v>1</v>
      </c>
      <c r="BF60" s="21"/>
      <c r="BG60" s="21"/>
      <c r="BH60" s="44"/>
      <c r="BL60" t="s">
        <v>240</v>
      </c>
      <c r="BM60" t="s">
        <v>241</v>
      </c>
      <c r="BN60" t="s">
        <v>242</v>
      </c>
      <c r="BO60" t="s">
        <v>207</v>
      </c>
      <c r="BP60" t="s">
        <v>243</v>
      </c>
      <c r="BQ60" t="s">
        <v>244</v>
      </c>
      <c r="BR60" t="s">
        <v>245</v>
      </c>
    </row>
    <row r="61" spans="1:71" x14ac:dyDescent="0.2">
      <c r="A61" t="s">
        <v>199</v>
      </c>
      <c r="B61" s="4">
        <v>4</v>
      </c>
      <c r="C61" s="12">
        <v>80</v>
      </c>
      <c r="D61" s="4">
        <v>1</v>
      </c>
      <c r="E61" s="12">
        <v>20</v>
      </c>
      <c r="F61" s="4">
        <v>5</v>
      </c>
      <c r="G61" s="21">
        <v>3.7970000000000002</v>
      </c>
      <c r="H61" s="21">
        <v>0.41199999999999998</v>
      </c>
      <c r="I61" s="21">
        <v>34.97</v>
      </c>
      <c r="L61" s="14"/>
      <c r="U61" s="25" t="s">
        <v>246</v>
      </c>
      <c r="V61" s="25" t="s">
        <v>247</v>
      </c>
      <c r="AY61" t="s">
        <v>199</v>
      </c>
      <c r="AZ61" s="4">
        <v>3</v>
      </c>
      <c r="BA61" s="12">
        <v>60</v>
      </c>
      <c r="BB61" s="4">
        <v>2</v>
      </c>
      <c r="BC61" s="12">
        <v>40</v>
      </c>
      <c r="BD61" s="4">
        <v>5</v>
      </c>
      <c r="BE61" s="21">
        <v>4.4119999999999999</v>
      </c>
      <c r="BF61" s="21">
        <v>0.72399999999999998</v>
      </c>
      <c r="BG61" s="21">
        <v>26.884</v>
      </c>
      <c r="BH61" s="44"/>
      <c r="BR61" t="s">
        <v>246</v>
      </c>
      <c r="BS61" t="s">
        <v>247</v>
      </c>
    </row>
    <row r="62" spans="1:71" x14ac:dyDescent="0.2">
      <c r="A62" s="2" t="s">
        <v>111</v>
      </c>
      <c r="D62" s="12"/>
      <c r="F62" s="12"/>
      <c r="G62" s="21"/>
      <c r="J62" s="15" t="s">
        <v>216</v>
      </c>
      <c r="K62" s="15" t="s">
        <v>0</v>
      </c>
      <c r="M62" s="22" t="s">
        <v>248</v>
      </c>
      <c r="N62" s="22" t="s">
        <v>97</v>
      </c>
      <c r="O62" s="14">
        <v>1.454</v>
      </c>
      <c r="P62" s="14">
        <v>0.46700000000000003</v>
      </c>
      <c r="Q62" s="14">
        <v>9.6980000000000004</v>
      </c>
      <c r="R62" s="14">
        <v>1</v>
      </c>
      <c r="S62" s="14">
        <v>2E-3</v>
      </c>
      <c r="T62" s="14">
        <v>4.28</v>
      </c>
      <c r="U62" s="14">
        <v>1.714</v>
      </c>
      <c r="V62" s="14">
        <v>10.686</v>
      </c>
      <c r="AY62" s="2" t="s">
        <v>111</v>
      </c>
      <c r="BB62" s="12"/>
      <c r="BD62" s="12"/>
      <c r="BE62" s="21"/>
      <c r="BF62" s="21"/>
      <c r="BG62" s="21"/>
      <c r="BH62" s="45" t="s">
        <v>8</v>
      </c>
      <c r="BI62" s="15">
        <v>0.03</v>
      </c>
      <c r="BJ62" t="s">
        <v>248</v>
      </c>
      <c r="BK62" t="s">
        <v>97</v>
      </c>
      <c r="BL62">
        <v>1.3080000000000001</v>
      </c>
      <c r="BM62">
        <v>0.38</v>
      </c>
      <c r="BN62">
        <v>11.832000000000001</v>
      </c>
      <c r="BO62">
        <v>1</v>
      </c>
      <c r="BP62">
        <v>1E-3</v>
      </c>
      <c r="BQ62">
        <v>3.698</v>
      </c>
      <c r="BR62">
        <v>1.7549999999999999</v>
      </c>
      <c r="BS62">
        <v>7.7919999999999998</v>
      </c>
    </row>
    <row r="63" spans="1:71" x14ac:dyDescent="0.2">
      <c r="A63" t="s">
        <v>198</v>
      </c>
      <c r="B63" s="4">
        <v>480</v>
      </c>
      <c r="C63" s="12">
        <v>94.488188976377955</v>
      </c>
      <c r="D63" s="4">
        <v>28</v>
      </c>
      <c r="E63" s="12">
        <v>5.5118110236220472</v>
      </c>
      <c r="F63" s="4">
        <v>508</v>
      </c>
      <c r="G63" s="21">
        <v>1</v>
      </c>
      <c r="N63" s="23" t="s">
        <v>250</v>
      </c>
      <c r="O63" s="25">
        <v>-2.875</v>
      </c>
      <c r="P63" s="25">
        <v>0.20200000000000001</v>
      </c>
      <c r="Q63" s="25">
        <v>203.47499999999999</v>
      </c>
      <c r="R63" s="25">
        <v>1</v>
      </c>
      <c r="S63" s="25">
        <v>0</v>
      </c>
      <c r="T63" s="25">
        <v>5.6000000000000001E-2</v>
      </c>
      <c r="AY63" t="s">
        <v>198</v>
      </c>
      <c r="AZ63" s="4">
        <v>443</v>
      </c>
      <c r="BA63" s="12">
        <v>87.204724409448815</v>
      </c>
      <c r="BB63" s="4">
        <v>65</v>
      </c>
      <c r="BC63" s="12">
        <v>12.795275590551181</v>
      </c>
      <c r="BD63" s="4">
        <v>508</v>
      </c>
      <c r="BE63" s="21">
        <v>1</v>
      </c>
      <c r="BF63" s="21"/>
      <c r="BG63" s="21"/>
      <c r="BH63" s="44"/>
      <c r="BK63" t="s">
        <v>250</v>
      </c>
      <c r="BL63">
        <v>-2.0009999999999999</v>
      </c>
      <c r="BM63">
        <v>0.14000000000000001</v>
      </c>
      <c r="BN63">
        <v>204.577</v>
      </c>
      <c r="BO63">
        <v>1</v>
      </c>
      <c r="BP63">
        <v>0</v>
      </c>
      <c r="BQ63">
        <v>0.13500000000000001</v>
      </c>
    </row>
    <row r="64" spans="1:71" x14ac:dyDescent="0.2">
      <c r="A64" t="s">
        <v>199</v>
      </c>
      <c r="B64" s="4">
        <v>10</v>
      </c>
      <c r="C64" s="12">
        <v>66.666666666666657</v>
      </c>
      <c r="D64" s="4">
        <v>5</v>
      </c>
      <c r="E64" s="12">
        <v>33.333333333333329</v>
      </c>
      <c r="F64" s="4">
        <v>15</v>
      </c>
      <c r="G64" s="21">
        <v>8.5709999999999997</v>
      </c>
      <c r="H64" s="21">
        <v>2.7440000000000002</v>
      </c>
      <c r="I64" s="21">
        <v>26.777999999999999</v>
      </c>
      <c r="L64" s="15"/>
      <c r="M64" s="23" t="s">
        <v>264</v>
      </c>
      <c r="AY64" t="s">
        <v>199</v>
      </c>
      <c r="AZ64" s="4">
        <v>10</v>
      </c>
      <c r="BA64" s="12">
        <v>66.666666666666657</v>
      </c>
      <c r="BB64" s="4">
        <v>5</v>
      </c>
      <c r="BC64" s="12">
        <v>33.333333333333329</v>
      </c>
      <c r="BD64" s="4">
        <v>15</v>
      </c>
      <c r="BE64" s="21">
        <v>3.4079999999999999</v>
      </c>
      <c r="BF64" s="21">
        <v>1.129</v>
      </c>
      <c r="BG64" s="21">
        <v>10.285</v>
      </c>
      <c r="BH64" s="44"/>
      <c r="BJ64" t="s">
        <v>264</v>
      </c>
    </row>
    <row r="65" spans="1:71" x14ac:dyDescent="0.2">
      <c r="A65" s="2" t="s">
        <v>112</v>
      </c>
      <c r="D65" s="12"/>
      <c r="F65" s="12"/>
      <c r="G65" s="21"/>
      <c r="J65" s="15" t="s">
        <v>209</v>
      </c>
      <c r="K65" s="15" t="s">
        <v>0</v>
      </c>
      <c r="M65" s="22"/>
      <c r="N65" s="22"/>
      <c r="O65" s="14"/>
      <c r="P65" s="14"/>
      <c r="Q65" s="14"/>
      <c r="R65" s="14"/>
      <c r="S65" s="14"/>
      <c r="T65" s="14"/>
      <c r="U65" s="14"/>
      <c r="V65" s="14"/>
      <c r="AY65" s="2" t="s">
        <v>112</v>
      </c>
      <c r="BB65" s="12"/>
      <c r="BD65" s="12"/>
      <c r="BE65" s="21"/>
      <c r="BF65" s="21"/>
      <c r="BG65" s="21"/>
      <c r="BH65" s="45" t="s">
        <v>209</v>
      </c>
      <c r="BI65" s="15" t="s">
        <v>0</v>
      </c>
    </row>
    <row r="66" spans="1:71" x14ac:dyDescent="0.2">
      <c r="A66" t="s">
        <v>198</v>
      </c>
      <c r="B66" s="4">
        <v>483</v>
      </c>
      <c r="C66" s="12">
        <v>94.705882352941174</v>
      </c>
      <c r="D66" s="4">
        <v>27</v>
      </c>
      <c r="E66" s="12">
        <v>5.2941176470588234</v>
      </c>
      <c r="F66" s="4">
        <v>510</v>
      </c>
      <c r="G66" s="21">
        <v>1</v>
      </c>
      <c r="M66" s="23" t="s">
        <v>239</v>
      </c>
      <c r="AY66" t="s">
        <v>198</v>
      </c>
      <c r="AZ66" s="4">
        <v>448</v>
      </c>
      <c r="BA66" s="12">
        <v>87.843137254901961</v>
      </c>
      <c r="BB66" s="4">
        <v>62</v>
      </c>
      <c r="BC66" s="12">
        <v>12.156862745098039</v>
      </c>
      <c r="BD66" s="4">
        <v>510</v>
      </c>
      <c r="BE66" s="21">
        <v>1</v>
      </c>
      <c r="BF66" s="21"/>
      <c r="BG66" s="21"/>
      <c r="BH66" s="44"/>
      <c r="BJ66" t="s">
        <v>239</v>
      </c>
    </row>
    <row r="67" spans="1:71" x14ac:dyDescent="0.2">
      <c r="A67" t="s">
        <v>199</v>
      </c>
      <c r="B67" s="4">
        <v>7</v>
      </c>
      <c r="C67" s="12">
        <v>53.846153846153847</v>
      </c>
      <c r="D67" s="4">
        <v>6</v>
      </c>
      <c r="E67" s="12">
        <v>46.153846153846153</v>
      </c>
      <c r="F67" s="4">
        <v>13</v>
      </c>
      <c r="G67" s="21">
        <v>15.333</v>
      </c>
      <c r="H67" s="21">
        <v>4.82</v>
      </c>
      <c r="I67" s="21">
        <v>48.779000000000003</v>
      </c>
      <c r="L67" s="15"/>
      <c r="O67" s="25" t="s">
        <v>240</v>
      </c>
      <c r="P67" s="25" t="s">
        <v>241</v>
      </c>
      <c r="Q67" s="25" t="s">
        <v>242</v>
      </c>
      <c r="R67" s="25" t="s">
        <v>207</v>
      </c>
      <c r="S67" s="25" t="s">
        <v>243</v>
      </c>
      <c r="T67" s="25" t="s">
        <v>244</v>
      </c>
      <c r="U67" s="25" t="s">
        <v>245</v>
      </c>
      <c r="AY67" t="s">
        <v>199</v>
      </c>
      <c r="AZ67" s="4">
        <v>5</v>
      </c>
      <c r="BA67" s="12">
        <v>38.461538461538467</v>
      </c>
      <c r="BB67" s="4">
        <v>8</v>
      </c>
      <c r="BC67" s="12">
        <v>61.53846153846154</v>
      </c>
      <c r="BD67" s="4">
        <v>13</v>
      </c>
      <c r="BE67" s="21">
        <v>11.561</v>
      </c>
      <c r="BF67" s="21">
        <v>3.6659999999999999</v>
      </c>
      <c r="BG67" s="21">
        <v>36.457000000000001</v>
      </c>
      <c r="BH67" s="44"/>
      <c r="BL67" t="s">
        <v>240</v>
      </c>
      <c r="BM67" t="s">
        <v>241</v>
      </c>
      <c r="BN67" t="s">
        <v>242</v>
      </c>
      <c r="BO67" t="s">
        <v>207</v>
      </c>
      <c r="BP67" t="s">
        <v>243</v>
      </c>
      <c r="BQ67" t="s">
        <v>244</v>
      </c>
      <c r="BR67" t="s">
        <v>245</v>
      </c>
    </row>
    <row r="68" spans="1:71" x14ac:dyDescent="0.2">
      <c r="A68" s="2" t="s">
        <v>113</v>
      </c>
      <c r="D68" s="12"/>
      <c r="F68" s="12"/>
      <c r="G68" s="21"/>
      <c r="J68" s="14" t="s">
        <v>213</v>
      </c>
      <c r="K68" s="14">
        <v>0.999</v>
      </c>
      <c r="M68" s="22"/>
      <c r="N68" s="22"/>
      <c r="O68" s="14"/>
      <c r="P68" s="14"/>
      <c r="Q68" s="14"/>
      <c r="R68" s="14"/>
      <c r="S68" s="14"/>
      <c r="T68" s="14"/>
      <c r="U68" s="14" t="s">
        <v>246</v>
      </c>
      <c r="V68" s="14" t="s">
        <v>247</v>
      </c>
      <c r="AY68" s="2" t="s">
        <v>113</v>
      </c>
      <c r="BB68" s="12"/>
      <c r="BD68" s="12"/>
      <c r="BE68" s="21"/>
      <c r="BF68" s="21"/>
      <c r="BG68" s="21"/>
      <c r="BH68" s="46" t="s">
        <v>213</v>
      </c>
      <c r="BI68" s="13">
        <v>0.84</v>
      </c>
      <c r="BR68" t="s">
        <v>246</v>
      </c>
      <c r="BS68" t="s">
        <v>247</v>
      </c>
    </row>
    <row r="69" spans="1:71" x14ac:dyDescent="0.2">
      <c r="A69" t="s">
        <v>198</v>
      </c>
      <c r="B69" s="4">
        <v>481</v>
      </c>
      <c r="C69" s="12">
        <v>93.579766536964982</v>
      </c>
      <c r="D69" s="4">
        <v>33</v>
      </c>
      <c r="E69" s="12">
        <v>6.4202334630350189</v>
      </c>
      <c r="F69" s="4">
        <v>514</v>
      </c>
      <c r="G69" s="21">
        <v>1</v>
      </c>
      <c r="M69" s="23" t="s">
        <v>248</v>
      </c>
      <c r="N69" s="23" t="s">
        <v>98</v>
      </c>
      <c r="O69" s="25">
        <v>-0.255</v>
      </c>
      <c r="P69" s="25">
        <v>1.042</v>
      </c>
      <c r="Q69" s="25">
        <v>0.06</v>
      </c>
      <c r="R69" s="25">
        <v>1</v>
      </c>
      <c r="S69" s="25">
        <v>0.80600000000000005</v>
      </c>
      <c r="T69" s="25">
        <v>0.77500000000000002</v>
      </c>
      <c r="U69" s="25">
        <v>0.1</v>
      </c>
      <c r="V69" s="25">
        <v>5.9729999999999999</v>
      </c>
      <c r="AY69" t="s">
        <v>198</v>
      </c>
      <c r="AZ69" s="4">
        <v>445</v>
      </c>
      <c r="BA69" s="12">
        <v>86.575875486381321</v>
      </c>
      <c r="BB69" s="4">
        <v>69</v>
      </c>
      <c r="BC69" s="12">
        <v>13.424124513618677</v>
      </c>
      <c r="BD69" s="4">
        <v>514</v>
      </c>
      <c r="BE69" s="21">
        <v>1</v>
      </c>
      <c r="BF69" s="21"/>
      <c r="BG69" s="21"/>
      <c r="BH69" s="44"/>
      <c r="BJ69" t="s">
        <v>248</v>
      </c>
      <c r="BK69" t="s">
        <v>98</v>
      </c>
      <c r="BL69">
        <v>-1.1060000000000001</v>
      </c>
      <c r="BM69">
        <v>1.034</v>
      </c>
      <c r="BN69">
        <v>1.143</v>
      </c>
      <c r="BO69">
        <v>1</v>
      </c>
      <c r="BP69">
        <v>0.28499999999999998</v>
      </c>
      <c r="BQ69">
        <v>0.33100000000000002</v>
      </c>
      <c r="BR69">
        <v>4.3999999999999997E-2</v>
      </c>
      <c r="BS69">
        <v>2.5129999999999999</v>
      </c>
    </row>
    <row r="70" spans="1:71" x14ac:dyDescent="0.2">
      <c r="A70" t="s">
        <v>199</v>
      </c>
      <c r="B70" s="4">
        <v>9</v>
      </c>
      <c r="C70" s="12">
        <v>100</v>
      </c>
      <c r="D70" s="4">
        <v>0</v>
      </c>
      <c r="E70" s="12">
        <v>0</v>
      </c>
      <c r="F70" s="4">
        <v>9</v>
      </c>
      <c r="G70" s="21" t="s">
        <v>379</v>
      </c>
      <c r="H70" s="21"/>
      <c r="I70" s="21"/>
      <c r="L70" s="14"/>
      <c r="N70" s="23" t="s">
        <v>250</v>
      </c>
      <c r="O70" s="25">
        <v>-2.6890000000000001</v>
      </c>
      <c r="P70" s="25">
        <v>0.183</v>
      </c>
      <c r="Q70" s="25">
        <v>216.68299999999999</v>
      </c>
      <c r="R70" s="25">
        <v>1</v>
      </c>
      <c r="S70" s="25">
        <v>0</v>
      </c>
      <c r="T70" s="25">
        <v>6.8000000000000005E-2</v>
      </c>
      <c r="AY70" t="s">
        <v>199</v>
      </c>
      <c r="AZ70" s="4">
        <v>8</v>
      </c>
      <c r="BA70" s="12">
        <v>88.888888888888886</v>
      </c>
      <c r="BB70" s="4">
        <v>1</v>
      </c>
      <c r="BC70" s="12">
        <v>11.111111111111111</v>
      </c>
      <c r="BD70" s="4">
        <v>9</v>
      </c>
      <c r="BE70" s="21">
        <v>0.80600000000000005</v>
      </c>
      <c r="BF70" s="21">
        <v>9.9000000000000005E-2</v>
      </c>
      <c r="BG70" s="21">
        <v>6.5460000000000003</v>
      </c>
      <c r="BH70" s="44"/>
      <c r="BK70" t="s">
        <v>250</v>
      </c>
      <c r="BL70">
        <v>-1.839</v>
      </c>
      <c r="BM70">
        <v>0.13</v>
      </c>
      <c r="BN70">
        <v>201.328</v>
      </c>
      <c r="BO70">
        <v>1</v>
      </c>
      <c r="BP70">
        <v>0</v>
      </c>
      <c r="BQ70">
        <v>0.159</v>
      </c>
    </row>
    <row r="71" spans="1:71" x14ac:dyDescent="0.2">
      <c r="A71" s="2" t="s">
        <v>114</v>
      </c>
      <c r="D71" s="12"/>
      <c r="F71" s="12"/>
      <c r="G71" s="21"/>
      <c r="J71" s="14" t="s">
        <v>213</v>
      </c>
      <c r="K71" s="14">
        <v>0.999</v>
      </c>
      <c r="M71" s="22" t="s">
        <v>265</v>
      </c>
      <c r="N71" s="22"/>
      <c r="O71" s="14"/>
      <c r="P71" s="14"/>
      <c r="Q71" s="14"/>
      <c r="R71" s="14"/>
      <c r="S71" s="14"/>
      <c r="T71" s="14"/>
      <c r="U71" s="14"/>
      <c r="V71" s="14"/>
      <c r="AY71" s="2" t="s">
        <v>114</v>
      </c>
      <c r="BB71" s="12"/>
      <c r="BD71" s="12"/>
      <c r="BE71" s="21"/>
      <c r="BF71" s="21"/>
      <c r="BG71" s="21"/>
      <c r="BH71" s="46" t="s">
        <v>7</v>
      </c>
      <c r="BI71" s="13">
        <v>0.252</v>
      </c>
      <c r="BJ71" t="s">
        <v>265</v>
      </c>
    </row>
    <row r="72" spans="1:71" x14ac:dyDescent="0.2">
      <c r="A72" t="s">
        <v>198</v>
      </c>
      <c r="B72" s="4">
        <v>483</v>
      </c>
      <c r="C72" s="12">
        <v>93.604651162790702</v>
      </c>
      <c r="D72" s="4">
        <v>33</v>
      </c>
      <c r="E72" s="12">
        <v>6.395348837209303</v>
      </c>
      <c r="F72" s="4">
        <v>516</v>
      </c>
      <c r="G72" s="21">
        <v>1</v>
      </c>
      <c r="AY72" t="s">
        <v>198</v>
      </c>
      <c r="AZ72" s="4">
        <v>448</v>
      </c>
      <c r="BA72" s="12">
        <v>86.821705426356587</v>
      </c>
      <c r="BB72" s="4">
        <v>68</v>
      </c>
      <c r="BC72" s="12">
        <v>13.178294573643413</v>
      </c>
      <c r="BD72" s="4">
        <v>516</v>
      </c>
      <c r="BE72" s="21">
        <v>1</v>
      </c>
      <c r="BF72" s="21"/>
      <c r="BG72" s="21"/>
      <c r="BH72" s="44"/>
    </row>
    <row r="73" spans="1:71" x14ac:dyDescent="0.2">
      <c r="A73" t="s">
        <v>199</v>
      </c>
      <c r="B73" s="4">
        <v>7</v>
      </c>
      <c r="C73" s="12">
        <v>100</v>
      </c>
      <c r="D73" s="4">
        <v>0</v>
      </c>
      <c r="E73" s="12">
        <v>0</v>
      </c>
      <c r="F73" s="4">
        <v>7</v>
      </c>
      <c r="G73" s="21" t="s">
        <v>379</v>
      </c>
      <c r="H73" s="21"/>
      <c r="I73" s="21"/>
      <c r="L73" s="14"/>
      <c r="M73" s="23" t="s">
        <v>239</v>
      </c>
      <c r="AY73" t="s">
        <v>199</v>
      </c>
      <c r="AZ73" s="4">
        <v>5</v>
      </c>
      <c r="BA73" s="12">
        <v>71.428571428571431</v>
      </c>
      <c r="BB73" s="4">
        <v>2</v>
      </c>
      <c r="BC73" s="12">
        <v>28.571428571428569</v>
      </c>
      <c r="BD73" s="4">
        <v>7</v>
      </c>
      <c r="BE73" s="21">
        <v>2.6349999999999998</v>
      </c>
      <c r="BF73" s="21">
        <v>0.501</v>
      </c>
      <c r="BG73" s="21">
        <v>13.853999999999999</v>
      </c>
      <c r="BH73" s="44"/>
      <c r="BJ73" t="s">
        <v>239</v>
      </c>
    </row>
    <row r="74" spans="1:71" x14ac:dyDescent="0.2">
      <c r="A74" s="2" t="s">
        <v>115</v>
      </c>
      <c r="D74" s="12"/>
      <c r="F74" s="12"/>
      <c r="G74" s="21"/>
      <c r="J74" s="15" t="s">
        <v>215</v>
      </c>
      <c r="K74" s="15">
        <v>1E-3</v>
      </c>
      <c r="M74" s="22"/>
      <c r="N74" s="22"/>
      <c r="O74" s="14" t="s">
        <v>240</v>
      </c>
      <c r="P74" s="14" t="s">
        <v>241</v>
      </c>
      <c r="Q74" s="14" t="s">
        <v>242</v>
      </c>
      <c r="R74" s="14" t="s">
        <v>207</v>
      </c>
      <c r="S74" s="14" t="s">
        <v>243</v>
      </c>
      <c r="T74" s="14" t="s">
        <v>244</v>
      </c>
      <c r="U74" s="14" t="s">
        <v>245</v>
      </c>
      <c r="V74" s="14"/>
      <c r="AY74" s="2" t="s">
        <v>115</v>
      </c>
      <c r="BB74" s="12"/>
      <c r="BD74" s="12"/>
      <c r="BE74" s="21"/>
      <c r="BF74" s="21"/>
      <c r="BG74" s="21"/>
      <c r="BH74" s="46" t="s">
        <v>6</v>
      </c>
      <c r="BI74" s="13">
        <v>5.8000000000000003E-2</v>
      </c>
      <c r="BL74" t="s">
        <v>240</v>
      </c>
      <c r="BM74" t="s">
        <v>241</v>
      </c>
      <c r="BN74" t="s">
        <v>242</v>
      </c>
      <c r="BO74" t="s">
        <v>207</v>
      </c>
      <c r="BP74" t="s">
        <v>243</v>
      </c>
      <c r="BQ74" t="s">
        <v>244</v>
      </c>
      <c r="BR74" t="s">
        <v>245</v>
      </c>
    </row>
    <row r="75" spans="1:71" x14ac:dyDescent="0.2">
      <c r="A75" t="s">
        <v>198</v>
      </c>
      <c r="B75" s="4">
        <v>478</v>
      </c>
      <c r="C75" s="12">
        <v>94.466403162055329</v>
      </c>
      <c r="D75" s="4">
        <v>28</v>
      </c>
      <c r="E75" s="12">
        <v>5.5335968379446641</v>
      </c>
      <c r="F75" s="4">
        <v>506</v>
      </c>
      <c r="G75" s="21">
        <v>1</v>
      </c>
      <c r="U75" s="25" t="s">
        <v>246</v>
      </c>
      <c r="V75" s="25" t="s">
        <v>247</v>
      </c>
      <c r="AY75" t="s">
        <v>198</v>
      </c>
      <c r="AZ75" s="4">
        <v>441</v>
      </c>
      <c r="BA75" s="12">
        <v>87.154150197628454</v>
      </c>
      <c r="BB75" s="4">
        <v>65</v>
      </c>
      <c r="BC75" s="12">
        <v>12.845849802371543</v>
      </c>
      <c r="BD75" s="4">
        <v>506</v>
      </c>
      <c r="BE75" s="21">
        <v>1</v>
      </c>
      <c r="BF75" s="21"/>
      <c r="BG75" s="21"/>
      <c r="BH75" s="44"/>
      <c r="BR75" t="s">
        <v>246</v>
      </c>
      <c r="BS75" t="s">
        <v>247</v>
      </c>
    </row>
    <row r="76" spans="1:71" x14ac:dyDescent="0.2">
      <c r="A76" t="s">
        <v>199</v>
      </c>
      <c r="B76" s="4">
        <v>12</v>
      </c>
      <c r="C76" s="12">
        <v>70.588235294117652</v>
      </c>
      <c r="D76" s="4">
        <v>5</v>
      </c>
      <c r="E76" s="12">
        <v>29.411764705882355</v>
      </c>
      <c r="F76" s="4">
        <v>17</v>
      </c>
      <c r="G76" s="21">
        <v>7.1130000000000004</v>
      </c>
      <c r="H76" s="21">
        <v>2.343</v>
      </c>
      <c r="I76" s="21">
        <v>21.599</v>
      </c>
      <c r="L76" s="15"/>
      <c r="M76" s="23" t="s">
        <v>248</v>
      </c>
      <c r="N76" s="23" t="s">
        <v>100</v>
      </c>
      <c r="O76" s="25">
        <v>0.40799999999999997</v>
      </c>
      <c r="P76" s="25">
        <v>0.50700000000000001</v>
      </c>
      <c r="Q76" s="25">
        <v>0.64800000000000002</v>
      </c>
      <c r="R76" s="25">
        <v>1</v>
      </c>
      <c r="S76" s="25">
        <v>0.42099999999999999</v>
      </c>
      <c r="T76" s="25">
        <v>1.504</v>
      </c>
      <c r="U76" s="25">
        <v>0.55700000000000005</v>
      </c>
      <c r="V76" s="25">
        <v>4.0640000000000001</v>
      </c>
      <c r="AY76" t="s">
        <v>199</v>
      </c>
      <c r="AZ76" s="4">
        <v>12</v>
      </c>
      <c r="BA76" s="12">
        <v>70.588235294117652</v>
      </c>
      <c r="BB76" s="4">
        <v>5</v>
      </c>
      <c r="BC76" s="12">
        <v>29.411764705882355</v>
      </c>
      <c r="BD76" s="4">
        <v>17</v>
      </c>
      <c r="BE76" s="21">
        <v>2.827</v>
      </c>
      <c r="BF76" s="21">
        <v>0.96499999999999997</v>
      </c>
      <c r="BG76" s="21">
        <v>8.2850000000000001</v>
      </c>
      <c r="BH76" s="44"/>
      <c r="BJ76" t="s">
        <v>248</v>
      </c>
      <c r="BK76" t="s">
        <v>100</v>
      </c>
      <c r="BL76">
        <v>-0.30199999999999999</v>
      </c>
      <c r="BM76">
        <v>0.45200000000000001</v>
      </c>
      <c r="BN76">
        <v>0.44800000000000001</v>
      </c>
      <c r="BO76">
        <v>1</v>
      </c>
      <c r="BP76">
        <v>0.503</v>
      </c>
      <c r="BQ76">
        <v>0.73899999999999999</v>
      </c>
      <c r="BR76">
        <v>0.30499999999999999</v>
      </c>
      <c r="BS76">
        <v>1.792</v>
      </c>
    </row>
    <row r="77" spans="1:71" x14ac:dyDescent="0.2">
      <c r="A77" s="2" t="s">
        <v>116</v>
      </c>
      <c r="D77" s="12"/>
      <c r="F77" s="12"/>
      <c r="G77" s="21"/>
      <c r="J77" s="15" t="s">
        <v>214</v>
      </c>
      <c r="K77" s="15">
        <v>5.0000000000000001E-3</v>
      </c>
      <c r="M77" s="22"/>
      <c r="N77" s="22" t="s">
        <v>250</v>
      </c>
      <c r="O77" s="14">
        <v>-2.75</v>
      </c>
      <c r="P77" s="14">
        <v>0.19500000000000001</v>
      </c>
      <c r="Q77" s="14">
        <v>199.029</v>
      </c>
      <c r="R77" s="14">
        <v>1</v>
      </c>
      <c r="S77" s="14">
        <v>0</v>
      </c>
      <c r="T77" s="14">
        <v>6.4000000000000001E-2</v>
      </c>
      <c r="U77" s="14"/>
      <c r="V77" s="14"/>
      <c r="AY77" s="2" t="s">
        <v>116</v>
      </c>
      <c r="BB77" s="12"/>
      <c r="BD77" s="12"/>
      <c r="BE77" s="21"/>
      <c r="BF77" s="21"/>
      <c r="BG77" s="21"/>
      <c r="BH77" s="45" t="s">
        <v>5</v>
      </c>
      <c r="BI77" s="15">
        <v>3.5999999999999997E-2</v>
      </c>
      <c r="BK77" t="s">
        <v>250</v>
      </c>
      <c r="BL77">
        <v>-1.8380000000000001</v>
      </c>
      <c r="BM77">
        <v>0.13500000000000001</v>
      </c>
      <c r="BN77">
        <v>186.42599999999999</v>
      </c>
      <c r="BO77">
        <v>1</v>
      </c>
      <c r="BP77">
        <v>0</v>
      </c>
      <c r="BQ77">
        <v>0.159</v>
      </c>
    </row>
    <row r="78" spans="1:71" x14ac:dyDescent="0.2">
      <c r="A78" t="s">
        <v>198</v>
      </c>
      <c r="B78" s="4">
        <v>489</v>
      </c>
      <c r="C78" s="12">
        <v>94.038461538461533</v>
      </c>
      <c r="D78" s="4">
        <v>31</v>
      </c>
      <c r="E78" s="12">
        <v>5.9615384615384617</v>
      </c>
      <c r="F78" s="4">
        <v>520</v>
      </c>
      <c r="G78" s="21">
        <v>1</v>
      </c>
      <c r="M78" s="23" t="s">
        <v>266</v>
      </c>
      <c r="AY78" t="s">
        <v>198</v>
      </c>
      <c r="AZ78" s="4">
        <v>452</v>
      </c>
      <c r="BA78" s="12">
        <v>86.92307692307692</v>
      </c>
      <c r="BB78" s="4">
        <v>68</v>
      </c>
      <c r="BC78" s="12">
        <v>13.076923076923078</v>
      </c>
      <c r="BD78" s="4">
        <v>520</v>
      </c>
      <c r="BE78" s="21">
        <v>1</v>
      </c>
      <c r="BF78" s="21"/>
      <c r="BG78" s="21"/>
      <c r="BH78" s="44"/>
      <c r="BJ78" t="s">
        <v>266</v>
      </c>
    </row>
    <row r="79" spans="1:71" x14ac:dyDescent="0.2">
      <c r="A79" t="s">
        <v>199</v>
      </c>
      <c r="B79" s="4">
        <v>1</v>
      </c>
      <c r="C79" s="12">
        <v>33.333333333333329</v>
      </c>
      <c r="D79" s="4">
        <v>2</v>
      </c>
      <c r="E79" s="12">
        <v>66.666666666666657</v>
      </c>
      <c r="F79" s="4">
        <v>3</v>
      </c>
      <c r="G79" s="21">
        <v>31.547999999999998</v>
      </c>
      <c r="H79" s="21">
        <v>2.7839999999999998</v>
      </c>
      <c r="I79" s="21">
        <v>357.548</v>
      </c>
      <c r="L79" s="15"/>
      <c r="AY79" t="s">
        <v>199</v>
      </c>
      <c r="AZ79" s="4">
        <v>1</v>
      </c>
      <c r="BA79" s="12">
        <v>33.333333333333329</v>
      </c>
      <c r="BB79" s="4">
        <v>2</v>
      </c>
      <c r="BC79" s="12">
        <v>66.666666666666657</v>
      </c>
      <c r="BD79" s="4">
        <v>3</v>
      </c>
      <c r="BE79" s="21">
        <v>13.294</v>
      </c>
      <c r="BF79" s="21">
        <v>1.1890000000000001</v>
      </c>
      <c r="BG79" s="21">
        <v>148.60300000000001</v>
      </c>
      <c r="BH79" s="44"/>
    </row>
    <row r="80" spans="1:71" x14ac:dyDescent="0.2">
      <c r="A80" s="2" t="s">
        <v>117</v>
      </c>
      <c r="D80" s="12"/>
      <c r="F80" s="12"/>
      <c r="G80" s="21"/>
      <c r="J80" s="15">
        <v>2.6311049116738379E-2</v>
      </c>
      <c r="K80" s="15">
        <v>0.03</v>
      </c>
      <c r="M80" s="22" t="s">
        <v>239</v>
      </c>
      <c r="N80" s="22"/>
      <c r="O80" s="14"/>
      <c r="P80" s="14"/>
      <c r="Q80" s="14"/>
      <c r="R80" s="14"/>
      <c r="S80" s="14"/>
      <c r="T80" s="14"/>
      <c r="U80" s="14"/>
      <c r="V80" s="14"/>
      <c r="AY80" s="2" t="s">
        <v>117</v>
      </c>
      <c r="BB80" s="12"/>
      <c r="BD80" s="12"/>
      <c r="BE80" s="21"/>
      <c r="BF80" s="21"/>
      <c r="BG80" s="21"/>
      <c r="BH80" s="43">
        <v>9.3591065673922252E-2</v>
      </c>
      <c r="BI80" s="13">
        <v>9.6000000000000002E-2</v>
      </c>
      <c r="BJ80" t="s">
        <v>239</v>
      </c>
    </row>
    <row r="81" spans="1:71" x14ac:dyDescent="0.2">
      <c r="A81" t="s">
        <v>198</v>
      </c>
      <c r="B81" s="4">
        <v>380</v>
      </c>
      <c r="C81" s="12">
        <v>95</v>
      </c>
      <c r="D81" s="4">
        <v>20</v>
      </c>
      <c r="E81" s="12">
        <v>5</v>
      </c>
      <c r="F81" s="4">
        <v>400</v>
      </c>
      <c r="G81" s="21">
        <v>1</v>
      </c>
      <c r="O81" s="25" t="s">
        <v>240</v>
      </c>
      <c r="P81" s="25" t="s">
        <v>241</v>
      </c>
      <c r="Q81" s="25" t="s">
        <v>242</v>
      </c>
      <c r="R81" s="25" t="s">
        <v>207</v>
      </c>
      <c r="S81" s="25" t="s">
        <v>243</v>
      </c>
      <c r="T81" s="25" t="s">
        <v>244</v>
      </c>
      <c r="U81" s="25" t="s">
        <v>245</v>
      </c>
      <c r="AY81" t="s">
        <v>198</v>
      </c>
      <c r="AZ81" s="4">
        <v>352</v>
      </c>
      <c r="BA81" s="12">
        <v>88</v>
      </c>
      <c r="BB81" s="4">
        <v>48</v>
      </c>
      <c r="BC81" s="12">
        <v>12</v>
      </c>
      <c r="BD81" s="4">
        <v>400</v>
      </c>
      <c r="BE81" s="21">
        <v>1</v>
      </c>
      <c r="BF81" s="21"/>
      <c r="BG81" s="21"/>
      <c r="BH81" s="44"/>
      <c r="BL81" t="s">
        <v>240</v>
      </c>
      <c r="BM81" t="s">
        <v>241</v>
      </c>
      <c r="BN81" t="s">
        <v>242</v>
      </c>
      <c r="BO81" t="s">
        <v>207</v>
      </c>
      <c r="BP81" t="s">
        <v>243</v>
      </c>
      <c r="BQ81" t="s">
        <v>244</v>
      </c>
      <c r="BR81" t="s">
        <v>245</v>
      </c>
    </row>
    <row r="82" spans="1:71" x14ac:dyDescent="0.2">
      <c r="A82" t="s">
        <v>199</v>
      </c>
      <c r="B82" s="4">
        <v>110</v>
      </c>
      <c r="C82" s="12">
        <v>89.430894308943081</v>
      </c>
      <c r="D82" s="4">
        <v>13</v>
      </c>
      <c r="E82" s="12">
        <v>10.569105691056912</v>
      </c>
      <c r="F82" s="4">
        <v>123</v>
      </c>
      <c r="G82" s="21">
        <v>2.2450000000000001</v>
      </c>
      <c r="H82" s="21">
        <v>1.0820000000000001</v>
      </c>
      <c r="I82" s="21">
        <v>4.6589999999999998</v>
      </c>
      <c r="L82" s="15"/>
      <c r="U82" s="25" t="s">
        <v>246</v>
      </c>
      <c r="V82" s="25" t="s">
        <v>247</v>
      </c>
      <c r="AY82" t="s">
        <v>199</v>
      </c>
      <c r="AZ82" s="4">
        <v>101</v>
      </c>
      <c r="BA82" s="12">
        <v>82.113821138211378</v>
      </c>
      <c r="BB82" s="4">
        <v>22</v>
      </c>
      <c r="BC82" s="12">
        <v>17.886178861788618</v>
      </c>
      <c r="BD82" s="4">
        <v>123</v>
      </c>
      <c r="BE82" s="21">
        <v>1.597</v>
      </c>
      <c r="BF82" s="21">
        <v>0.92100000000000004</v>
      </c>
      <c r="BG82" s="21">
        <v>2.7709999999999999</v>
      </c>
      <c r="BH82" s="44"/>
      <c r="BR82" t="s">
        <v>246</v>
      </c>
      <c r="BS82" t="s">
        <v>247</v>
      </c>
    </row>
    <row r="83" spans="1:71" x14ac:dyDescent="0.2">
      <c r="A83" s="2" t="s">
        <v>118</v>
      </c>
      <c r="D83" s="12"/>
      <c r="F83" s="12"/>
      <c r="G83" s="21"/>
      <c r="J83" s="14" t="s">
        <v>213</v>
      </c>
      <c r="K83" s="14">
        <v>0.95399999999999996</v>
      </c>
      <c r="M83" s="22" t="s">
        <v>248</v>
      </c>
      <c r="N83" s="22" t="s">
        <v>267</v>
      </c>
      <c r="O83" s="14">
        <v>-0.47599999999999998</v>
      </c>
      <c r="P83" s="14">
        <v>0.54600000000000004</v>
      </c>
      <c r="Q83" s="14">
        <v>0.75900000000000001</v>
      </c>
      <c r="R83" s="14">
        <v>1</v>
      </c>
      <c r="S83" s="14">
        <v>0.38400000000000001</v>
      </c>
      <c r="T83" s="14">
        <v>0.621</v>
      </c>
      <c r="U83" s="14">
        <v>0.21299999999999999</v>
      </c>
      <c r="V83" s="14">
        <v>1.8120000000000001</v>
      </c>
      <c r="AY83" s="2" t="s">
        <v>118</v>
      </c>
      <c r="BB83" s="12"/>
      <c r="BD83" s="12"/>
      <c r="BE83" s="21"/>
      <c r="BF83" s="21"/>
      <c r="BG83" s="21"/>
      <c r="BH83" s="46" t="s">
        <v>4</v>
      </c>
      <c r="BI83" s="13">
        <v>0.45</v>
      </c>
      <c r="BJ83" t="s">
        <v>248</v>
      </c>
      <c r="BK83" t="s">
        <v>267</v>
      </c>
      <c r="BL83">
        <v>-0.29699999999999999</v>
      </c>
      <c r="BM83">
        <v>0.36299999999999999</v>
      </c>
      <c r="BN83">
        <v>0.67200000000000004</v>
      </c>
      <c r="BO83">
        <v>1</v>
      </c>
      <c r="BP83">
        <v>0.41199999999999998</v>
      </c>
      <c r="BQ83">
        <v>0.74299999999999999</v>
      </c>
      <c r="BR83">
        <v>0.36499999999999999</v>
      </c>
      <c r="BS83">
        <v>1.512</v>
      </c>
    </row>
    <row r="84" spans="1:71" x14ac:dyDescent="0.2">
      <c r="A84" t="s">
        <v>198</v>
      </c>
      <c r="B84" s="4">
        <v>476</v>
      </c>
      <c r="C84" s="12">
        <v>93.7007874015748</v>
      </c>
      <c r="D84" s="4">
        <v>32</v>
      </c>
      <c r="E84" s="12">
        <v>6.2992125984251963</v>
      </c>
      <c r="F84" s="4">
        <v>508</v>
      </c>
      <c r="G84" s="21">
        <v>1</v>
      </c>
      <c r="N84" s="23" t="s">
        <v>250</v>
      </c>
      <c r="O84" s="25">
        <v>-2.6269999999999998</v>
      </c>
      <c r="P84" s="25">
        <v>0.192</v>
      </c>
      <c r="Q84" s="25">
        <v>186.58799999999999</v>
      </c>
      <c r="R84" s="25">
        <v>1</v>
      </c>
      <c r="S84" s="25">
        <v>0</v>
      </c>
      <c r="T84" s="25">
        <v>7.1999999999999995E-2</v>
      </c>
      <c r="AY84" t="s">
        <v>198</v>
      </c>
      <c r="AZ84" s="4">
        <v>441</v>
      </c>
      <c r="BA84" s="12">
        <v>86.811023622047244</v>
      </c>
      <c r="BB84" s="4">
        <v>67</v>
      </c>
      <c r="BC84" s="12">
        <v>13.188976377952756</v>
      </c>
      <c r="BD84" s="4">
        <v>508</v>
      </c>
      <c r="BE84" s="21">
        <v>1</v>
      </c>
      <c r="BF84" s="21"/>
      <c r="BG84" s="21"/>
      <c r="BH84" s="44"/>
      <c r="BK84" t="s">
        <v>250</v>
      </c>
      <c r="BL84">
        <v>-1.819</v>
      </c>
      <c r="BM84">
        <v>0.13900000000000001</v>
      </c>
      <c r="BN84">
        <v>170.85400000000001</v>
      </c>
      <c r="BO84">
        <v>1</v>
      </c>
      <c r="BP84">
        <v>0</v>
      </c>
      <c r="BQ84">
        <v>0.16200000000000001</v>
      </c>
    </row>
    <row r="85" spans="1:71" x14ac:dyDescent="0.2">
      <c r="A85" t="s">
        <v>199</v>
      </c>
      <c r="B85" s="4">
        <v>14</v>
      </c>
      <c r="C85" s="12">
        <v>93.333333333333329</v>
      </c>
      <c r="D85" s="4">
        <v>1</v>
      </c>
      <c r="E85" s="12">
        <v>6.666666666666667</v>
      </c>
      <c r="F85" s="4">
        <v>15</v>
      </c>
      <c r="G85" s="21">
        <v>1.0620000000000001</v>
      </c>
      <c r="H85" s="21">
        <v>0.13500000000000001</v>
      </c>
      <c r="I85" s="21">
        <v>8.3369999999999997</v>
      </c>
      <c r="L85" s="14"/>
      <c r="M85" s="23" t="s">
        <v>268</v>
      </c>
      <c r="AY85" t="s">
        <v>199</v>
      </c>
      <c r="AZ85" s="4">
        <v>12</v>
      </c>
      <c r="BA85" s="12">
        <v>80</v>
      </c>
      <c r="BB85" s="4">
        <v>3</v>
      </c>
      <c r="BC85" s="12">
        <v>20</v>
      </c>
      <c r="BD85" s="4">
        <v>15</v>
      </c>
      <c r="BE85" s="21">
        <v>1.6459999999999999</v>
      </c>
      <c r="BF85" s="21">
        <v>0.45300000000000001</v>
      </c>
      <c r="BG85" s="21">
        <v>5.984</v>
      </c>
      <c r="BH85" s="44"/>
      <c r="BJ85" t="s">
        <v>268</v>
      </c>
    </row>
    <row r="86" spans="1:71" x14ac:dyDescent="0.2">
      <c r="A86" s="2" t="s">
        <v>119</v>
      </c>
      <c r="D86" s="12"/>
      <c r="F86" s="12"/>
      <c r="G86" s="21"/>
      <c r="J86" s="14" t="s">
        <v>213</v>
      </c>
      <c r="K86" s="14">
        <v>0.999</v>
      </c>
      <c r="M86" s="22"/>
      <c r="N86" s="22"/>
      <c r="O86" s="14"/>
      <c r="P86" s="14"/>
      <c r="Q86" s="14"/>
      <c r="R86" s="14"/>
      <c r="S86" s="14"/>
      <c r="T86" s="14"/>
      <c r="U86" s="14"/>
      <c r="V86" s="14"/>
      <c r="AY86" s="2" t="s">
        <v>119</v>
      </c>
      <c r="BB86" s="12"/>
      <c r="BD86" s="12"/>
      <c r="BE86" s="21"/>
      <c r="BF86" s="21"/>
      <c r="BG86" s="21"/>
      <c r="BH86" s="46" t="s">
        <v>3</v>
      </c>
      <c r="BI86" s="13">
        <v>0.999</v>
      </c>
    </row>
    <row r="87" spans="1:71" x14ac:dyDescent="0.2">
      <c r="A87" t="s">
        <v>198</v>
      </c>
      <c r="B87" s="4">
        <v>486</v>
      </c>
      <c r="C87" s="12">
        <v>93.641618497109818</v>
      </c>
      <c r="D87" s="4">
        <v>33</v>
      </c>
      <c r="E87" s="12">
        <v>6.3583815028901727</v>
      </c>
      <c r="F87" s="4">
        <v>519</v>
      </c>
      <c r="G87" s="21">
        <v>1</v>
      </c>
      <c r="M87" s="23" t="s">
        <v>239</v>
      </c>
      <c r="AY87" t="s">
        <v>198</v>
      </c>
      <c r="AZ87" s="4">
        <v>449</v>
      </c>
      <c r="BA87" s="12">
        <v>86.51252408477842</v>
      </c>
      <c r="BB87" s="4">
        <v>70</v>
      </c>
      <c r="BC87" s="12">
        <v>13.48747591522158</v>
      </c>
      <c r="BD87" s="4">
        <v>519</v>
      </c>
      <c r="BE87" s="21">
        <v>1</v>
      </c>
      <c r="BF87" s="21"/>
      <c r="BG87" s="21"/>
      <c r="BH87" s="44"/>
      <c r="BJ87" t="s">
        <v>239</v>
      </c>
    </row>
    <row r="88" spans="1:71" x14ac:dyDescent="0.2">
      <c r="A88" t="s">
        <v>199</v>
      </c>
      <c r="B88" s="4">
        <v>4</v>
      </c>
      <c r="C88" s="12">
        <v>100</v>
      </c>
      <c r="D88" s="4">
        <v>0</v>
      </c>
      <c r="E88" s="12">
        <v>0</v>
      </c>
      <c r="F88" s="4">
        <v>4</v>
      </c>
      <c r="G88" s="21" t="s">
        <v>379</v>
      </c>
      <c r="H88" s="21"/>
      <c r="I88" s="21"/>
      <c r="L88" s="14"/>
      <c r="O88" s="25" t="s">
        <v>240</v>
      </c>
      <c r="P88" s="25" t="s">
        <v>241</v>
      </c>
      <c r="Q88" s="25" t="s">
        <v>242</v>
      </c>
      <c r="R88" s="25" t="s">
        <v>207</v>
      </c>
      <c r="S88" s="25" t="s">
        <v>243</v>
      </c>
      <c r="T88" s="25" t="s">
        <v>244</v>
      </c>
      <c r="U88" s="25" t="s">
        <v>245</v>
      </c>
      <c r="AY88" t="s">
        <v>199</v>
      </c>
      <c r="AZ88" s="4">
        <v>4</v>
      </c>
      <c r="BA88" s="12">
        <v>100</v>
      </c>
      <c r="BB88" s="4">
        <v>0</v>
      </c>
      <c r="BC88" s="12">
        <v>0</v>
      </c>
      <c r="BD88" s="4">
        <v>4</v>
      </c>
      <c r="BE88" s="21" t="s">
        <v>379</v>
      </c>
      <c r="BF88" s="21"/>
      <c r="BG88" s="21"/>
      <c r="BH88" s="44"/>
      <c r="BL88" t="s">
        <v>240</v>
      </c>
      <c r="BM88" t="s">
        <v>241</v>
      </c>
      <c r="BN88" t="s">
        <v>242</v>
      </c>
      <c r="BO88" t="s">
        <v>207</v>
      </c>
      <c r="BP88" t="s">
        <v>243</v>
      </c>
      <c r="BQ88" t="s">
        <v>244</v>
      </c>
      <c r="BR88" t="s">
        <v>245</v>
      </c>
    </row>
    <row r="89" spans="1:71" x14ac:dyDescent="0.2">
      <c r="A89" s="2" t="s">
        <v>120</v>
      </c>
      <c r="D89" s="12"/>
      <c r="F89" s="12"/>
      <c r="G89" s="21"/>
      <c r="J89" s="15" t="s">
        <v>212</v>
      </c>
      <c r="K89" s="15">
        <v>3.0000000000000001E-3</v>
      </c>
      <c r="M89" s="22"/>
      <c r="N89" s="22"/>
      <c r="O89" s="14"/>
      <c r="P89" s="14"/>
      <c r="Q89" s="14"/>
      <c r="R89" s="14"/>
      <c r="S89" s="14"/>
      <c r="T89" s="14"/>
      <c r="U89" s="14" t="s">
        <v>246</v>
      </c>
      <c r="V89" s="14" t="s">
        <v>247</v>
      </c>
      <c r="AY89" s="2" t="s">
        <v>120</v>
      </c>
      <c r="BB89" s="12"/>
      <c r="BD89" s="12"/>
      <c r="BE89" s="21"/>
      <c r="BF89" s="21"/>
      <c r="BG89" s="21"/>
      <c r="BH89" s="45" t="s">
        <v>0</v>
      </c>
      <c r="BI89" s="15" t="s">
        <v>0</v>
      </c>
      <c r="BR89" t="s">
        <v>246</v>
      </c>
      <c r="BS89" t="s">
        <v>247</v>
      </c>
    </row>
    <row r="90" spans="1:71" x14ac:dyDescent="0.2">
      <c r="A90" t="s">
        <v>198</v>
      </c>
      <c r="B90" s="4">
        <v>450</v>
      </c>
      <c r="C90" s="12">
        <v>94.73684210526315</v>
      </c>
      <c r="D90" s="4">
        <v>25</v>
      </c>
      <c r="E90" s="12">
        <v>5.2631578947368416</v>
      </c>
      <c r="F90" s="4">
        <v>475</v>
      </c>
      <c r="G90" s="21">
        <v>1</v>
      </c>
      <c r="M90" s="23" t="s">
        <v>248</v>
      </c>
      <c r="N90" s="23" t="s">
        <v>105</v>
      </c>
      <c r="O90" s="25">
        <v>1.623</v>
      </c>
      <c r="P90" s="25">
        <v>0.40200000000000002</v>
      </c>
      <c r="Q90" s="25">
        <v>16.327000000000002</v>
      </c>
      <c r="R90" s="25">
        <v>1</v>
      </c>
      <c r="S90" s="25">
        <v>0</v>
      </c>
      <c r="T90" s="25">
        <v>5.0679999999999996</v>
      </c>
      <c r="U90" s="25">
        <v>2.3069999999999999</v>
      </c>
      <c r="V90" s="25">
        <v>11.135999999999999</v>
      </c>
      <c r="AY90" t="s">
        <v>198</v>
      </c>
      <c r="AZ90" s="4">
        <v>421</v>
      </c>
      <c r="BA90" s="12">
        <v>88.631578947368411</v>
      </c>
      <c r="BB90" s="4">
        <v>54</v>
      </c>
      <c r="BC90" s="12">
        <v>11.368421052631579</v>
      </c>
      <c r="BD90" s="4">
        <v>475</v>
      </c>
      <c r="BE90" s="21">
        <v>1</v>
      </c>
      <c r="BF90" s="21"/>
      <c r="BG90" s="21"/>
      <c r="BH90" s="44"/>
      <c r="BJ90" t="s">
        <v>248</v>
      </c>
      <c r="BK90" t="s">
        <v>105</v>
      </c>
      <c r="BL90">
        <v>1.254</v>
      </c>
      <c r="BM90">
        <v>0.32600000000000001</v>
      </c>
      <c r="BN90">
        <v>14.768000000000001</v>
      </c>
      <c r="BO90">
        <v>1</v>
      </c>
      <c r="BP90">
        <v>0</v>
      </c>
      <c r="BQ90">
        <v>3.5030000000000001</v>
      </c>
      <c r="BR90">
        <v>1.8480000000000001</v>
      </c>
      <c r="BS90">
        <v>6.6390000000000002</v>
      </c>
    </row>
    <row r="91" spans="1:71" x14ac:dyDescent="0.2">
      <c r="A91" t="s">
        <v>199</v>
      </c>
      <c r="B91" s="4">
        <v>40</v>
      </c>
      <c r="C91" s="12">
        <v>83.333333333333343</v>
      </c>
      <c r="D91" s="4">
        <v>8</v>
      </c>
      <c r="E91" s="12">
        <v>16.666666666666664</v>
      </c>
      <c r="F91" s="4">
        <v>48</v>
      </c>
      <c r="G91" s="21">
        <v>3.6</v>
      </c>
      <c r="H91" s="21">
        <v>1.524</v>
      </c>
      <c r="I91" s="21">
        <v>8.5020000000000007</v>
      </c>
      <c r="L91" s="15"/>
      <c r="N91" s="23" t="s">
        <v>250</v>
      </c>
      <c r="O91" s="25">
        <v>-3.0089999999999999</v>
      </c>
      <c r="P91" s="25">
        <v>0.218</v>
      </c>
      <c r="Q91" s="25">
        <v>189.86099999999999</v>
      </c>
      <c r="R91" s="25">
        <v>1</v>
      </c>
      <c r="S91" s="25">
        <v>0</v>
      </c>
      <c r="T91" s="25">
        <v>4.9000000000000002E-2</v>
      </c>
      <c r="AY91" t="s">
        <v>199</v>
      </c>
      <c r="AZ91" s="4">
        <v>32</v>
      </c>
      <c r="BA91" s="12">
        <v>66.666666666666657</v>
      </c>
      <c r="BB91" s="4">
        <v>16</v>
      </c>
      <c r="BC91" s="12">
        <v>33.333333333333329</v>
      </c>
      <c r="BD91" s="4">
        <v>48</v>
      </c>
      <c r="BE91" s="21">
        <v>3.8980000000000001</v>
      </c>
      <c r="BF91" s="21">
        <v>2.0070000000000001</v>
      </c>
      <c r="BG91" s="21">
        <v>7.57</v>
      </c>
      <c r="BH91" s="44"/>
      <c r="BK91" t="s">
        <v>250</v>
      </c>
      <c r="BL91">
        <v>-2.0579999999999998</v>
      </c>
      <c r="BM91">
        <v>0.14599999999999999</v>
      </c>
      <c r="BN91">
        <v>199.05</v>
      </c>
      <c r="BO91">
        <v>1</v>
      </c>
      <c r="BP91">
        <v>0</v>
      </c>
      <c r="BQ91">
        <v>0.128</v>
      </c>
    </row>
    <row r="92" spans="1:71" x14ac:dyDescent="0.2">
      <c r="A92" s="2" t="s">
        <v>121</v>
      </c>
      <c r="D92" s="12"/>
      <c r="F92" s="12"/>
      <c r="G92" s="21"/>
      <c r="J92" s="13">
        <v>0.30570724460005982</v>
      </c>
      <c r="K92" s="14">
        <v>0.308</v>
      </c>
      <c r="M92" s="22" t="s">
        <v>269</v>
      </c>
      <c r="N92" s="22"/>
      <c r="O92" s="14"/>
      <c r="P92" s="14"/>
      <c r="Q92" s="14"/>
      <c r="R92" s="14"/>
      <c r="S92" s="14"/>
      <c r="T92" s="14"/>
      <c r="U92" s="14"/>
      <c r="V92" s="14"/>
      <c r="AY92" s="2" t="s">
        <v>121</v>
      </c>
      <c r="BB92" s="12"/>
      <c r="BD92" s="12"/>
      <c r="BE92" s="21"/>
      <c r="BF92" s="21"/>
      <c r="BG92" s="21"/>
      <c r="BH92" s="43">
        <v>0.48209466838652959</v>
      </c>
      <c r="BI92" s="13">
        <v>0.48199999999999998</v>
      </c>
      <c r="BJ92" t="s">
        <v>269</v>
      </c>
    </row>
    <row r="93" spans="1:71" x14ac:dyDescent="0.2">
      <c r="A93" t="s">
        <v>198</v>
      </c>
      <c r="B93" s="4">
        <v>253</v>
      </c>
      <c r="C93" s="12">
        <v>94.756554307116104</v>
      </c>
      <c r="D93" s="4">
        <v>14</v>
      </c>
      <c r="E93" s="12">
        <v>5.2434456928838955</v>
      </c>
      <c r="F93" s="4">
        <v>267</v>
      </c>
      <c r="G93" s="21">
        <v>1</v>
      </c>
      <c r="AY93" t="s">
        <v>198</v>
      </c>
      <c r="AZ93" s="4">
        <v>234</v>
      </c>
      <c r="BA93" s="12">
        <v>87.640449438202253</v>
      </c>
      <c r="BB93" s="4">
        <v>33</v>
      </c>
      <c r="BC93" s="12">
        <v>12.359550561797752</v>
      </c>
      <c r="BD93" s="4">
        <v>267</v>
      </c>
      <c r="BE93" s="21">
        <v>1</v>
      </c>
      <c r="BF93" s="21"/>
      <c r="BG93" s="21"/>
      <c r="BH93" s="44"/>
    </row>
    <row r="94" spans="1:71" x14ac:dyDescent="0.2">
      <c r="A94" t="s">
        <v>199</v>
      </c>
      <c r="B94" s="4">
        <v>237</v>
      </c>
      <c r="C94" s="12">
        <v>92.578125</v>
      </c>
      <c r="D94" s="4">
        <v>19</v>
      </c>
      <c r="E94" s="12">
        <v>7.421875</v>
      </c>
      <c r="F94" s="4">
        <v>256</v>
      </c>
      <c r="G94" s="21">
        <v>1.4490000000000001</v>
      </c>
      <c r="H94" s="21">
        <v>0.71</v>
      </c>
      <c r="I94" s="21">
        <v>2.9550000000000001</v>
      </c>
      <c r="L94" s="13"/>
      <c r="M94" s="23" t="s">
        <v>239</v>
      </c>
      <c r="AY94" t="s">
        <v>199</v>
      </c>
      <c r="AZ94" s="4">
        <v>219</v>
      </c>
      <c r="BA94" s="12">
        <v>85.546875</v>
      </c>
      <c r="BB94" s="4">
        <v>37</v>
      </c>
      <c r="BC94" s="12">
        <v>14.453125</v>
      </c>
      <c r="BD94" s="4">
        <v>256</v>
      </c>
      <c r="BE94" s="21">
        <v>1.198</v>
      </c>
      <c r="BF94" s="21">
        <v>0.72399999999999998</v>
      </c>
      <c r="BG94" s="21">
        <v>1.9830000000000001</v>
      </c>
      <c r="BH94" s="44"/>
      <c r="BJ94" t="s">
        <v>239</v>
      </c>
    </row>
    <row r="95" spans="1:71" x14ac:dyDescent="0.2">
      <c r="A95" s="2" t="s">
        <v>122</v>
      </c>
      <c r="D95" s="12"/>
      <c r="F95" s="12"/>
      <c r="G95" s="21"/>
      <c r="J95" s="14" t="s">
        <v>211</v>
      </c>
      <c r="K95" s="14">
        <v>0.27</v>
      </c>
      <c r="M95" s="22"/>
      <c r="N95" s="22"/>
      <c r="O95" s="14" t="s">
        <v>240</v>
      </c>
      <c r="P95" s="14" t="s">
        <v>241</v>
      </c>
      <c r="Q95" s="14" t="s">
        <v>242</v>
      </c>
      <c r="R95" s="14" t="s">
        <v>207</v>
      </c>
      <c r="S95" s="14" t="s">
        <v>243</v>
      </c>
      <c r="T95" s="14" t="s">
        <v>244</v>
      </c>
      <c r="U95" s="14" t="s">
        <v>245</v>
      </c>
      <c r="V95" s="14"/>
      <c r="AY95" s="2" t="s">
        <v>122</v>
      </c>
      <c r="BB95" s="12"/>
      <c r="BD95" s="12"/>
      <c r="BE95" s="21"/>
      <c r="BF95" s="21"/>
      <c r="BG95" s="21"/>
      <c r="BH95" s="46" t="s">
        <v>1</v>
      </c>
      <c r="BI95" s="13">
        <v>0.13700000000000001</v>
      </c>
      <c r="BL95" t="s">
        <v>240</v>
      </c>
      <c r="BM95" t="s">
        <v>241</v>
      </c>
      <c r="BN95" t="s">
        <v>242</v>
      </c>
      <c r="BO95" t="s">
        <v>207</v>
      </c>
      <c r="BP95" t="s">
        <v>243</v>
      </c>
      <c r="BQ95" t="s">
        <v>244</v>
      </c>
      <c r="BR95" t="s">
        <v>245</v>
      </c>
    </row>
    <row r="96" spans="1:71" x14ac:dyDescent="0.2">
      <c r="A96" t="s">
        <v>198</v>
      </c>
      <c r="B96" s="4">
        <v>477</v>
      </c>
      <c r="C96" s="12">
        <v>93.897637795275585</v>
      </c>
      <c r="D96" s="4">
        <v>31</v>
      </c>
      <c r="E96" s="12">
        <v>6.1023622047244093</v>
      </c>
      <c r="F96" s="4">
        <v>508</v>
      </c>
      <c r="G96" s="21">
        <v>1</v>
      </c>
      <c r="U96" s="25" t="s">
        <v>246</v>
      </c>
      <c r="V96" s="25" t="s">
        <v>247</v>
      </c>
      <c r="AY96" t="s">
        <v>198</v>
      </c>
      <c r="AZ96" s="4">
        <v>442</v>
      </c>
      <c r="BA96" s="12">
        <v>87.00787401574803</v>
      </c>
      <c r="BB96" s="4">
        <v>66</v>
      </c>
      <c r="BC96" s="12">
        <v>12.992125984251967</v>
      </c>
      <c r="BD96" s="4">
        <v>508</v>
      </c>
      <c r="BE96" s="21">
        <v>1</v>
      </c>
      <c r="BF96" s="21"/>
      <c r="BG96" s="21"/>
      <c r="BH96" s="44"/>
      <c r="BR96" t="s">
        <v>246</v>
      </c>
      <c r="BS96" t="s">
        <v>247</v>
      </c>
    </row>
    <row r="97" spans="1:71" x14ac:dyDescent="0.2">
      <c r="A97" t="s">
        <v>199</v>
      </c>
      <c r="B97" s="4">
        <v>13</v>
      </c>
      <c r="C97" s="12">
        <v>86.666666666666671</v>
      </c>
      <c r="D97" s="4">
        <v>2</v>
      </c>
      <c r="E97" s="12">
        <v>13.333333333333334</v>
      </c>
      <c r="F97" s="4">
        <v>15</v>
      </c>
      <c r="G97" s="21">
        <v>2.367</v>
      </c>
      <c r="H97" s="21">
        <v>0.51100000000000001</v>
      </c>
      <c r="I97" s="21">
        <v>10.958</v>
      </c>
      <c r="L97" s="14"/>
      <c r="M97" s="23" t="s">
        <v>248</v>
      </c>
      <c r="N97" s="23" t="s">
        <v>106</v>
      </c>
      <c r="O97" s="25">
        <v>1.1739999999999999</v>
      </c>
      <c r="P97" s="25">
        <v>0.374</v>
      </c>
      <c r="Q97" s="25">
        <v>9.8539999999999992</v>
      </c>
      <c r="R97" s="25">
        <v>1</v>
      </c>
      <c r="S97" s="25">
        <v>2E-3</v>
      </c>
      <c r="T97" s="25">
        <v>3.2349999999999999</v>
      </c>
      <c r="U97" s="25">
        <v>1.554</v>
      </c>
      <c r="V97" s="25">
        <v>6.7350000000000003</v>
      </c>
      <c r="AY97" t="s">
        <v>199</v>
      </c>
      <c r="AZ97" s="4">
        <v>11</v>
      </c>
      <c r="BA97" s="12">
        <v>73.333333333333329</v>
      </c>
      <c r="BB97" s="4">
        <v>4</v>
      </c>
      <c r="BC97" s="12">
        <v>26.666666666666668</v>
      </c>
      <c r="BD97" s="4">
        <v>15</v>
      </c>
      <c r="BE97" s="21">
        <v>2.4350000000000001</v>
      </c>
      <c r="BF97" s="21">
        <v>0.753</v>
      </c>
      <c r="BG97" s="21">
        <v>7.8719999999999999</v>
      </c>
      <c r="BH97" s="44"/>
      <c r="BJ97" t="s">
        <v>248</v>
      </c>
      <c r="BK97" t="s">
        <v>106</v>
      </c>
      <c r="BL97">
        <v>0.75800000000000001</v>
      </c>
      <c r="BM97">
        <v>0.25900000000000001</v>
      </c>
      <c r="BN97">
        <v>8.5679999999999996</v>
      </c>
      <c r="BO97">
        <v>1</v>
      </c>
      <c r="BP97">
        <v>3.0000000000000001E-3</v>
      </c>
      <c r="BQ97">
        <v>2.1349999999999998</v>
      </c>
      <c r="BR97">
        <v>1.2849999999999999</v>
      </c>
      <c r="BS97">
        <v>3.5470000000000002</v>
      </c>
    </row>
    <row r="98" spans="1:71" x14ac:dyDescent="0.2">
      <c r="A98" s="2" t="s">
        <v>123</v>
      </c>
      <c r="D98" s="12"/>
      <c r="F98" s="12"/>
      <c r="G98" s="21"/>
      <c r="J98" s="15" t="s">
        <v>210</v>
      </c>
      <c r="K98" s="15" t="s">
        <v>0</v>
      </c>
      <c r="M98" s="22"/>
      <c r="N98" s="22" t="s">
        <v>250</v>
      </c>
      <c r="O98" s="14">
        <v>-3.2770000000000001</v>
      </c>
      <c r="P98" s="14">
        <v>0.29399999999999998</v>
      </c>
      <c r="Q98" s="14">
        <v>124.19</v>
      </c>
      <c r="R98" s="14">
        <v>1</v>
      </c>
      <c r="S98" s="14">
        <v>0</v>
      </c>
      <c r="T98" s="14">
        <v>3.7999999999999999E-2</v>
      </c>
      <c r="U98" s="14"/>
      <c r="V98" s="14"/>
      <c r="AY98" s="2" t="s">
        <v>123</v>
      </c>
      <c r="BB98" s="12"/>
      <c r="BD98" s="12"/>
      <c r="BE98" s="21"/>
      <c r="BF98" s="21"/>
      <c r="BG98" s="21"/>
      <c r="BH98" s="45" t="s">
        <v>0</v>
      </c>
      <c r="BI98" s="15" t="s">
        <v>0</v>
      </c>
      <c r="BK98" t="s">
        <v>250</v>
      </c>
      <c r="BL98">
        <v>-2.1970000000000001</v>
      </c>
      <c r="BM98">
        <v>0.183</v>
      </c>
      <c r="BN98">
        <v>143.386</v>
      </c>
      <c r="BO98">
        <v>1</v>
      </c>
      <c r="BP98">
        <v>0</v>
      </c>
      <c r="BQ98">
        <v>0.111</v>
      </c>
    </row>
    <row r="99" spans="1:71" x14ac:dyDescent="0.2">
      <c r="A99" t="s">
        <v>198</v>
      </c>
      <c r="B99" s="4">
        <v>119</v>
      </c>
      <c r="C99" s="12">
        <v>93.7007874015748</v>
      </c>
      <c r="D99" s="4">
        <v>8</v>
      </c>
      <c r="E99" s="12">
        <v>6.2992125984251963</v>
      </c>
      <c r="F99" s="4">
        <v>127</v>
      </c>
      <c r="G99" s="21">
        <v>1.907</v>
      </c>
      <c r="H99" s="21">
        <v>0.749</v>
      </c>
      <c r="I99" s="21">
        <v>4.8559999999999999</v>
      </c>
      <c r="M99" s="23" t="s">
        <v>270</v>
      </c>
      <c r="AY99" t="s">
        <v>198</v>
      </c>
      <c r="AZ99" s="4">
        <v>111</v>
      </c>
      <c r="BA99" s="12">
        <v>87.4015748031496</v>
      </c>
      <c r="BB99" s="4">
        <v>16</v>
      </c>
      <c r="BC99" s="12">
        <v>12.598425196850393</v>
      </c>
      <c r="BD99" s="4">
        <v>127</v>
      </c>
      <c r="BE99" s="21">
        <v>1.5189999999999999</v>
      </c>
      <c r="BF99" s="21">
        <v>0.79100000000000004</v>
      </c>
      <c r="BG99" s="21">
        <v>2.9140000000000001</v>
      </c>
      <c r="BH99" s="44"/>
      <c r="BJ99" t="s">
        <v>270</v>
      </c>
    </row>
    <row r="100" spans="1:71" x14ac:dyDescent="0.2">
      <c r="A100" t="s">
        <v>199</v>
      </c>
      <c r="B100" s="4">
        <v>312</v>
      </c>
      <c r="C100" s="12">
        <v>96.59442724458205</v>
      </c>
      <c r="D100" s="4">
        <v>11</v>
      </c>
      <c r="E100" s="12">
        <v>3.4055727554179565</v>
      </c>
      <c r="F100" s="4">
        <v>323</v>
      </c>
      <c r="G100" s="21">
        <v>1</v>
      </c>
      <c r="L100" s="15"/>
      <c r="AY100" t="s">
        <v>199</v>
      </c>
      <c r="AZ100" s="4">
        <v>295</v>
      </c>
      <c r="BA100" s="12">
        <v>91.331269349845201</v>
      </c>
      <c r="BB100" s="4">
        <v>28</v>
      </c>
      <c r="BC100" s="12">
        <v>8.6687306501547994</v>
      </c>
      <c r="BD100" s="4">
        <v>323</v>
      </c>
      <c r="BE100" s="21">
        <v>1</v>
      </c>
      <c r="BF100" s="21"/>
      <c r="BG100" s="21"/>
      <c r="BH100" s="44"/>
    </row>
    <row r="101" spans="1:71" x14ac:dyDescent="0.2">
      <c r="A101" t="s">
        <v>202</v>
      </c>
      <c r="B101" s="4">
        <v>59</v>
      </c>
      <c r="C101" s="12">
        <v>80.821917808219183</v>
      </c>
      <c r="D101" s="4">
        <v>14</v>
      </c>
      <c r="E101" s="12">
        <v>19.17808219178082</v>
      </c>
      <c r="F101" s="4">
        <v>73</v>
      </c>
      <c r="G101" s="21">
        <v>6.73</v>
      </c>
      <c r="H101" s="21">
        <v>2.9129999999999998</v>
      </c>
      <c r="I101" s="21">
        <v>15.548</v>
      </c>
      <c r="M101" s="22" t="s">
        <v>239</v>
      </c>
      <c r="N101" s="22"/>
      <c r="O101" s="14"/>
      <c r="P101" s="14"/>
      <c r="Q101" s="14"/>
      <c r="R101" s="14"/>
      <c r="S101" s="14"/>
      <c r="T101" s="14"/>
      <c r="U101" s="14"/>
      <c r="V101" s="14"/>
      <c r="AY101" t="s">
        <v>202</v>
      </c>
      <c r="AZ101" s="4">
        <v>47</v>
      </c>
      <c r="BA101" s="12">
        <v>64.38356164383562</v>
      </c>
      <c r="BB101" s="4">
        <v>26</v>
      </c>
      <c r="BC101" s="12">
        <v>35.61643835616438</v>
      </c>
      <c r="BD101" s="4">
        <v>73</v>
      </c>
      <c r="BE101" s="21">
        <v>5.8280000000000003</v>
      </c>
      <c r="BF101" s="21">
        <v>3.1469999999999998</v>
      </c>
      <c r="BG101" s="21">
        <v>10.792999999999999</v>
      </c>
      <c r="BH101" s="44"/>
      <c r="BJ101" t="s">
        <v>239</v>
      </c>
    </row>
    <row r="102" spans="1:71" x14ac:dyDescent="0.2">
      <c r="A102" s="2" t="s">
        <v>124</v>
      </c>
      <c r="D102" s="12"/>
      <c r="F102" s="12"/>
      <c r="G102" s="21"/>
      <c r="J102" s="15" t="s">
        <v>210</v>
      </c>
      <c r="K102" s="15" t="s">
        <v>0</v>
      </c>
      <c r="O102" s="25" t="s">
        <v>240</v>
      </c>
      <c r="P102" s="25" t="s">
        <v>241</v>
      </c>
      <c r="Q102" s="25" t="s">
        <v>242</v>
      </c>
      <c r="R102" s="25" t="s">
        <v>207</v>
      </c>
      <c r="S102" s="25" t="s">
        <v>243</v>
      </c>
      <c r="T102" s="25" t="s">
        <v>244</v>
      </c>
      <c r="U102" s="25" t="s">
        <v>245</v>
      </c>
      <c r="AY102" s="2" t="s">
        <v>124</v>
      </c>
      <c r="BB102" s="12"/>
      <c r="BD102" s="12"/>
      <c r="BE102" s="21"/>
      <c r="BF102" s="21"/>
      <c r="BG102" s="21"/>
      <c r="BH102" s="45" t="s">
        <v>0</v>
      </c>
      <c r="BI102" s="15" t="s">
        <v>0</v>
      </c>
      <c r="BL102" t="s">
        <v>240</v>
      </c>
      <c r="BM102" t="s">
        <v>241</v>
      </c>
      <c r="BN102" t="s">
        <v>242</v>
      </c>
      <c r="BO102" t="s">
        <v>207</v>
      </c>
      <c r="BP102" t="s">
        <v>243</v>
      </c>
      <c r="BQ102" t="s">
        <v>244</v>
      </c>
      <c r="BR102" t="s">
        <v>245</v>
      </c>
    </row>
    <row r="103" spans="1:71" x14ac:dyDescent="0.2">
      <c r="A103" t="s">
        <v>198</v>
      </c>
      <c r="B103" s="4">
        <v>42</v>
      </c>
      <c r="C103" s="12">
        <v>91.304347826086953</v>
      </c>
      <c r="D103" s="4">
        <v>4</v>
      </c>
      <c r="E103" s="12">
        <v>8.695652173913043</v>
      </c>
      <c r="F103" s="4">
        <v>46</v>
      </c>
      <c r="G103" s="21">
        <v>2.4700000000000002</v>
      </c>
      <c r="H103" s="21">
        <v>0.78400000000000003</v>
      </c>
      <c r="I103" s="21">
        <v>7.7839999999999998</v>
      </c>
      <c r="U103" s="25" t="s">
        <v>246</v>
      </c>
      <c r="V103" s="25" t="s">
        <v>247</v>
      </c>
      <c r="AY103" t="s">
        <v>198</v>
      </c>
      <c r="AZ103" s="4">
        <v>39</v>
      </c>
      <c r="BA103" s="12">
        <v>84.782608695652172</v>
      </c>
      <c r="BB103" s="4">
        <v>7</v>
      </c>
      <c r="BC103" s="12">
        <v>15.217391304347828</v>
      </c>
      <c r="BD103" s="4">
        <v>46</v>
      </c>
      <c r="BE103" s="21">
        <v>1.78</v>
      </c>
      <c r="BF103" s="21">
        <v>0.74399999999999999</v>
      </c>
      <c r="BG103" s="21">
        <v>4.2610000000000001</v>
      </c>
      <c r="BH103" s="44"/>
      <c r="BR103" t="s">
        <v>246</v>
      </c>
      <c r="BS103" t="s">
        <v>247</v>
      </c>
    </row>
    <row r="104" spans="1:71" x14ac:dyDescent="0.2">
      <c r="A104" t="s">
        <v>199</v>
      </c>
      <c r="B104" s="4">
        <v>389</v>
      </c>
      <c r="C104" s="12">
        <v>96.287128712871279</v>
      </c>
      <c r="D104" s="4">
        <v>15</v>
      </c>
      <c r="E104" s="12">
        <v>3.7128712871287126</v>
      </c>
      <c r="F104" s="4">
        <v>404</v>
      </c>
      <c r="G104" s="21">
        <v>1</v>
      </c>
      <c r="L104" s="15"/>
      <c r="M104" s="23" t="s">
        <v>248</v>
      </c>
      <c r="N104" s="23" t="s">
        <v>107</v>
      </c>
      <c r="O104" s="25">
        <v>0.34300000000000003</v>
      </c>
      <c r="P104" s="25">
        <v>0.40600000000000003</v>
      </c>
      <c r="Q104" s="25">
        <v>0.71199999999999997</v>
      </c>
      <c r="R104" s="25">
        <v>1</v>
      </c>
      <c r="S104" s="25">
        <v>0.39900000000000002</v>
      </c>
      <c r="T104" s="25">
        <v>1.409</v>
      </c>
      <c r="U104" s="25">
        <v>0.63500000000000001</v>
      </c>
      <c r="V104" s="25">
        <v>3.1240000000000001</v>
      </c>
      <c r="AY104" t="s">
        <v>199</v>
      </c>
      <c r="AZ104" s="4">
        <v>367</v>
      </c>
      <c r="BA104" s="12">
        <v>90.841584158415841</v>
      </c>
      <c r="BB104" s="4">
        <v>37</v>
      </c>
      <c r="BC104" s="12">
        <v>9.1584158415841586</v>
      </c>
      <c r="BD104" s="4">
        <v>404</v>
      </c>
      <c r="BE104" s="21">
        <v>1</v>
      </c>
      <c r="BF104" s="21"/>
      <c r="BG104" s="21"/>
      <c r="BH104" s="44"/>
      <c r="BJ104" t="s">
        <v>248</v>
      </c>
      <c r="BK104" t="s">
        <v>107</v>
      </c>
      <c r="BL104">
        <v>0.45100000000000001</v>
      </c>
      <c r="BM104">
        <v>0.28899999999999998</v>
      </c>
      <c r="BN104">
        <v>2.4300000000000002</v>
      </c>
      <c r="BO104">
        <v>1</v>
      </c>
      <c r="BP104">
        <v>0.11899999999999999</v>
      </c>
      <c r="BQ104">
        <v>1.57</v>
      </c>
      <c r="BR104">
        <v>0.89</v>
      </c>
      <c r="BS104">
        <v>2.7669999999999999</v>
      </c>
    </row>
    <row r="105" spans="1:71" x14ac:dyDescent="0.2">
      <c r="A105" t="s">
        <v>202</v>
      </c>
      <c r="B105" s="4">
        <v>59</v>
      </c>
      <c r="C105" s="12">
        <v>80.821917808219183</v>
      </c>
      <c r="D105" s="4">
        <v>14</v>
      </c>
      <c r="E105" s="12">
        <v>19.17808219178082</v>
      </c>
      <c r="F105" s="4">
        <v>73</v>
      </c>
      <c r="G105" s="21">
        <v>6.1539999999999999</v>
      </c>
      <c r="H105" s="21">
        <v>2.8260000000000001</v>
      </c>
      <c r="I105" s="21">
        <v>13.398999999999999</v>
      </c>
      <c r="M105" s="22"/>
      <c r="N105" s="22" t="s">
        <v>250</v>
      </c>
      <c r="O105" s="14">
        <v>-2.78</v>
      </c>
      <c r="P105" s="14">
        <v>0.21</v>
      </c>
      <c r="Q105" s="14">
        <v>174.697</v>
      </c>
      <c r="R105" s="14">
        <v>1</v>
      </c>
      <c r="S105" s="14">
        <v>0</v>
      </c>
      <c r="T105" s="14">
        <v>6.2E-2</v>
      </c>
      <c r="U105" s="14"/>
      <c r="V105" s="14"/>
      <c r="AY105" t="s">
        <v>202</v>
      </c>
      <c r="AZ105" s="4">
        <v>47</v>
      </c>
      <c r="BA105" s="12">
        <v>64.38356164383562</v>
      </c>
      <c r="BB105" s="4">
        <v>26</v>
      </c>
      <c r="BC105" s="12">
        <v>35.61643835616438</v>
      </c>
      <c r="BD105" s="4">
        <v>73</v>
      </c>
      <c r="BE105" s="21">
        <v>5.4870000000000001</v>
      </c>
      <c r="BF105" s="21">
        <v>3.0529999999999999</v>
      </c>
      <c r="BG105" s="21">
        <v>9.8620000000000001</v>
      </c>
      <c r="BH105" s="44"/>
      <c r="BK105" t="s">
        <v>250</v>
      </c>
      <c r="BL105">
        <v>-1.9770000000000001</v>
      </c>
      <c r="BM105">
        <v>0.151</v>
      </c>
      <c r="BN105">
        <v>171.62700000000001</v>
      </c>
      <c r="BO105">
        <v>1</v>
      </c>
      <c r="BP105">
        <v>0</v>
      </c>
      <c r="BQ105">
        <v>0.13900000000000001</v>
      </c>
    </row>
    <row r="106" spans="1:71" x14ac:dyDescent="0.2">
      <c r="A106" s="2" t="s">
        <v>125</v>
      </c>
      <c r="D106" s="12"/>
      <c r="F106" s="12"/>
      <c r="G106" s="21"/>
      <c r="J106" s="15" t="s">
        <v>210</v>
      </c>
      <c r="K106" s="15" t="s">
        <v>0</v>
      </c>
      <c r="M106" s="23" t="s">
        <v>271</v>
      </c>
      <c r="AY106" s="2" t="s">
        <v>125</v>
      </c>
      <c r="BB106" s="12"/>
      <c r="BD106" s="12"/>
      <c r="BE106" s="21"/>
      <c r="BF106" s="21"/>
      <c r="BG106" s="21"/>
      <c r="BH106" s="46" t="s">
        <v>2</v>
      </c>
      <c r="BI106" s="15" t="s">
        <v>0</v>
      </c>
      <c r="BJ106" t="s">
        <v>271</v>
      </c>
    </row>
    <row r="107" spans="1:71" x14ac:dyDescent="0.2">
      <c r="A107" t="s">
        <v>198</v>
      </c>
      <c r="B107" s="4">
        <v>8</v>
      </c>
      <c r="C107" s="12">
        <v>88.888888888888886</v>
      </c>
      <c r="D107" s="4">
        <v>1</v>
      </c>
      <c r="E107" s="12">
        <v>11.111111111111111</v>
      </c>
      <c r="F107" s="4">
        <v>9</v>
      </c>
      <c r="G107" s="21">
        <v>2.9369999999999998</v>
      </c>
      <c r="H107" s="21">
        <v>0.34799999999999998</v>
      </c>
      <c r="I107" s="21">
        <v>24.760999999999999</v>
      </c>
      <c r="AY107" t="s">
        <v>198</v>
      </c>
      <c r="AZ107" s="4">
        <v>8</v>
      </c>
      <c r="BA107" s="12">
        <v>88.888888888888886</v>
      </c>
      <c r="BB107" s="4">
        <v>1</v>
      </c>
      <c r="BC107" s="12">
        <v>11.111111111111111</v>
      </c>
      <c r="BD107" s="4">
        <v>9</v>
      </c>
      <c r="BE107" s="21">
        <v>1.157</v>
      </c>
      <c r="BF107" s="21">
        <v>0.14099999999999999</v>
      </c>
      <c r="BG107" s="21">
        <v>9.4719999999999995</v>
      </c>
      <c r="BH107" s="44"/>
    </row>
    <row r="108" spans="1:71" x14ac:dyDescent="0.2">
      <c r="A108" t="s">
        <v>199</v>
      </c>
      <c r="B108" s="4">
        <v>423</v>
      </c>
      <c r="C108" s="12">
        <v>95.918367346938766</v>
      </c>
      <c r="D108" s="4">
        <v>18</v>
      </c>
      <c r="E108" s="12">
        <v>4.0816326530612246</v>
      </c>
      <c r="F108" s="4">
        <v>441</v>
      </c>
      <c r="G108" s="21">
        <v>1</v>
      </c>
      <c r="L108" s="15"/>
      <c r="M108" s="23" t="s">
        <v>239</v>
      </c>
      <c r="AY108" t="s">
        <v>199</v>
      </c>
      <c r="AZ108" s="4">
        <v>398</v>
      </c>
      <c r="BA108" s="12">
        <v>90.249433106575964</v>
      </c>
      <c r="BB108" s="4">
        <v>43</v>
      </c>
      <c r="BC108" s="12">
        <v>9.7505668934240362</v>
      </c>
      <c r="BD108" s="4">
        <v>441</v>
      </c>
      <c r="BE108" s="21">
        <v>1</v>
      </c>
      <c r="BF108" s="21"/>
      <c r="BG108" s="21"/>
      <c r="BH108" s="44"/>
      <c r="BJ108" t="s">
        <v>239</v>
      </c>
    </row>
    <row r="109" spans="1:71" x14ac:dyDescent="0.2">
      <c r="A109" t="s">
        <v>202</v>
      </c>
      <c r="B109" s="4">
        <v>59</v>
      </c>
      <c r="C109" s="12">
        <v>80.821917808219183</v>
      </c>
      <c r="D109" s="4">
        <v>14</v>
      </c>
      <c r="E109" s="12">
        <v>19.17808219178082</v>
      </c>
      <c r="F109" s="4">
        <v>73</v>
      </c>
      <c r="G109" s="21">
        <v>5.5759999999999996</v>
      </c>
      <c r="H109" s="21">
        <v>2.6349999999999998</v>
      </c>
      <c r="I109" s="21">
        <v>11.801</v>
      </c>
      <c r="M109" s="22"/>
      <c r="N109" s="22"/>
      <c r="O109" s="14" t="s">
        <v>240</v>
      </c>
      <c r="P109" s="14" t="s">
        <v>241</v>
      </c>
      <c r="Q109" s="14" t="s">
        <v>242</v>
      </c>
      <c r="R109" s="14" t="s">
        <v>207</v>
      </c>
      <c r="S109" s="14" t="s">
        <v>243</v>
      </c>
      <c r="T109" s="14" t="s">
        <v>244</v>
      </c>
      <c r="U109" s="14" t="s">
        <v>245</v>
      </c>
      <c r="V109" s="14"/>
      <c r="AY109" t="s">
        <v>202</v>
      </c>
      <c r="AZ109" s="4">
        <v>47</v>
      </c>
      <c r="BA109" s="12">
        <v>64.38356164383562</v>
      </c>
      <c r="BB109" s="4">
        <v>26</v>
      </c>
      <c r="BC109" s="12">
        <v>35.61643835616438</v>
      </c>
      <c r="BD109" s="4">
        <v>73</v>
      </c>
      <c r="BE109" s="21">
        <v>5.12</v>
      </c>
      <c r="BF109" s="21">
        <v>2.887</v>
      </c>
      <c r="BG109" s="21">
        <v>9.0820000000000007</v>
      </c>
      <c r="BH109" s="44"/>
      <c r="BL109" t="s">
        <v>240</v>
      </c>
      <c r="BM109" t="s">
        <v>241</v>
      </c>
      <c r="BN109" t="s">
        <v>242</v>
      </c>
      <c r="BO109" t="s">
        <v>207</v>
      </c>
      <c r="BP109" t="s">
        <v>243</v>
      </c>
      <c r="BQ109" t="s">
        <v>244</v>
      </c>
      <c r="BR109" t="s">
        <v>245</v>
      </c>
    </row>
    <row r="110" spans="1:71" x14ac:dyDescent="0.2">
      <c r="A110" s="2" t="s">
        <v>126</v>
      </c>
      <c r="D110" s="12"/>
      <c r="F110" s="12"/>
      <c r="G110" s="21"/>
      <c r="J110" s="15" t="s">
        <v>210</v>
      </c>
      <c r="K110" s="15" t="s">
        <v>0</v>
      </c>
      <c r="U110" s="25" t="s">
        <v>246</v>
      </c>
      <c r="V110" s="25" t="s">
        <v>247</v>
      </c>
      <c r="AY110" s="2" t="s">
        <v>126</v>
      </c>
      <c r="BB110" s="12"/>
      <c r="BD110" s="12"/>
      <c r="BE110" s="21"/>
      <c r="BF110" s="21"/>
      <c r="BG110" s="21"/>
      <c r="BH110" s="46" t="s">
        <v>2</v>
      </c>
      <c r="BI110" s="15" t="s">
        <v>0</v>
      </c>
      <c r="BR110" t="s">
        <v>246</v>
      </c>
      <c r="BS110" t="s">
        <v>247</v>
      </c>
    </row>
    <row r="111" spans="1:71" x14ac:dyDescent="0.2">
      <c r="A111" t="s">
        <v>198</v>
      </c>
      <c r="B111" s="4">
        <v>26</v>
      </c>
      <c r="C111" s="12">
        <v>83.870967741935488</v>
      </c>
      <c r="D111" s="4">
        <v>5</v>
      </c>
      <c r="E111" s="12">
        <v>16.129032258064516</v>
      </c>
      <c r="F111" s="4">
        <v>31</v>
      </c>
      <c r="G111" s="21">
        <v>5.5629999999999997</v>
      </c>
      <c r="H111" s="21">
        <v>1.86</v>
      </c>
      <c r="I111" s="21">
        <v>16.635999999999999</v>
      </c>
      <c r="M111" s="23" t="s">
        <v>248</v>
      </c>
      <c r="N111" s="23" t="s">
        <v>272</v>
      </c>
      <c r="O111" s="25">
        <v>-18.579000000000001</v>
      </c>
      <c r="P111" s="25">
        <v>6793.8519999999999</v>
      </c>
      <c r="Q111" s="25">
        <v>0</v>
      </c>
      <c r="R111" s="25">
        <v>1</v>
      </c>
      <c r="S111" s="25">
        <v>0.998</v>
      </c>
      <c r="T111" s="25">
        <v>0</v>
      </c>
      <c r="U111" s="25">
        <v>0</v>
      </c>
      <c r="V111" s="25" t="s">
        <v>257</v>
      </c>
      <c r="AY111" t="s">
        <v>198</v>
      </c>
      <c r="AZ111" s="4">
        <v>26</v>
      </c>
      <c r="BA111" s="12">
        <v>83.870967741935488</v>
      </c>
      <c r="BB111" s="4">
        <v>5</v>
      </c>
      <c r="BC111" s="12">
        <v>16.129032258064516</v>
      </c>
      <c r="BD111" s="4">
        <v>31</v>
      </c>
      <c r="BE111" s="21">
        <v>1.8740000000000001</v>
      </c>
      <c r="BF111" s="21">
        <v>0.68100000000000005</v>
      </c>
      <c r="BG111" s="21">
        <v>5.1559999999999997</v>
      </c>
      <c r="BH111" s="44"/>
      <c r="BJ111" t="s">
        <v>248</v>
      </c>
      <c r="BK111" t="s">
        <v>272</v>
      </c>
      <c r="BL111">
        <v>8.1000000000000003E-2</v>
      </c>
      <c r="BM111">
        <v>0.501</v>
      </c>
      <c r="BN111">
        <v>2.5999999999999999E-2</v>
      </c>
      <c r="BO111">
        <v>1</v>
      </c>
      <c r="BP111">
        <v>0.871</v>
      </c>
      <c r="BQ111">
        <v>1.085</v>
      </c>
      <c r="BR111">
        <v>0.40600000000000003</v>
      </c>
      <c r="BS111">
        <v>2.8959999999999999</v>
      </c>
    </row>
    <row r="112" spans="1:71" x14ac:dyDescent="0.2">
      <c r="A112" t="s">
        <v>199</v>
      </c>
      <c r="B112" s="4">
        <v>405</v>
      </c>
      <c r="C112" s="12">
        <v>96.658711217183765</v>
      </c>
      <c r="D112" s="4">
        <v>14</v>
      </c>
      <c r="E112" s="12">
        <v>3.3412887828162292</v>
      </c>
      <c r="F112" s="4">
        <v>419</v>
      </c>
      <c r="G112" s="21">
        <v>1</v>
      </c>
      <c r="L112" s="15"/>
      <c r="N112" s="23" t="s">
        <v>250</v>
      </c>
      <c r="O112" s="25">
        <v>-2.6240000000000001</v>
      </c>
      <c r="P112" s="25">
        <v>0.18</v>
      </c>
      <c r="Q112" s="25">
        <v>211.81800000000001</v>
      </c>
      <c r="R112" s="25">
        <v>1</v>
      </c>
      <c r="S112" s="25">
        <v>0</v>
      </c>
      <c r="T112" s="25">
        <v>7.2999999999999995E-2</v>
      </c>
      <c r="AY112" t="s">
        <v>199</v>
      </c>
      <c r="AZ112" s="4">
        <v>380</v>
      </c>
      <c r="BA112" s="12">
        <v>90.692124105011928</v>
      </c>
      <c r="BB112" s="4">
        <v>39</v>
      </c>
      <c r="BC112" s="12">
        <v>9.3078758949880669</v>
      </c>
      <c r="BD112" s="4">
        <v>419</v>
      </c>
      <c r="BE112" s="21">
        <v>1</v>
      </c>
      <c r="BF112" s="21"/>
      <c r="BG112" s="21"/>
      <c r="BH112" s="44"/>
      <c r="BK112" t="s">
        <v>250</v>
      </c>
      <c r="BL112">
        <v>-1.873</v>
      </c>
      <c r="BM112">
        <v>0.13300000000000001</v>
      </c>
      <c r="BN112">
        <v>197.65299999999999</v>
      </c>
      <c r="BO112">
        <v>1</v>
      </c>
      <c r="BP112">
        <v>0</v>
      </c>
      <c r="BQ112">
        <v>0.154</v>
      </c>
    </row>
    <row r="113" spans="1:71" x14ac:dyDescent="0.2">
      <c r="A113" t="s">
        <v>202</v>
      </c>
      <c r="B113" s="4">
        <v>59</v>
      </c>
      <c r="C113" s="12">
        <v>80.821917808219183</v>
      </c>
      <c r="D113" s="4">
        <v>14</v>
      </c>
      <c r="E113" s="12">
        <v>19.17808219178082</v>
      </c>
      <c r="F113" s="4">
        <v>73</v>
      </c>
      <c r="G113" s="21">
        <v>6.8639999999999999</v>
      </c>
      <c r="H113" s="21">
        <v>3.117</v>
      </c>
      <c r="I113" s="21">
        <v>15.118</v>
      </c>
      <c r="M113" s="22" t="s">
        <v>273</v>
      </c>
      <c r="N113" s="22"/>
      <c r="O113" s="14"/>
      <c r="P113" s="14"/>
      <c r="Q113" s="14"/>
      <c r="R113" s="14"/>
      <c r="S113" s="14"/>
      <c r="T113" s="14"/>
      <c r="U113" s="14"/>
      <c r="V113" s="14"/>
      <c r="AY113" t="s">
        <v>202</v>
      </c>
      <c r="AZ113" s="4">
        <v>47</v>
      </c>
      <c r="BA113" s="12">
        <v>64.38356164383562</v>
      </c>
      <c r="BB113" s="4">
        <v>26</v>
      </c>
      <c r="BC113" s="12">
        <v>35.61643835616438</v>
      </c>
      <c r="BD113" s="4">
        <v>73</v>
      </c>
      <c r="BE113" s="21">
        <v>5.39</v>
      </c>
      <c r="BF113" s="21">
        <v>3.0139999999999998</v>
      </c>
      <c r="BG113" s="21">
        <v>9.641</v>
      </c>
      <c r="BH113" s="44"/>
      <c r="BJ113" t="s">
        <v>273</v>
      </c>
    </row>
    <row r="114" spans="1:71" x14ac:dyDescent="0.2">
      <c r="A114" s="2" t="s">
        <v>127</v>
      </c>
      <c r="D114" s="12"/>
      <c r="F114" s="12"/>
      <c r="G114" s="21"/>
      <c r="J114" s="15" t="s">
        <v>210</v>
      </c>
      <c r="K114" s="15" t="s">
        <v>0</v>
      </c>
      <c r="AY114" s="2" t="s">
        <v>127</v>
      </c>
      <c r="BB114" s="12"/>
      <c r="BD114" s="12"/>
      <c r="BE114" s="21"/>
      <c r="BF114" s="21"/>
      <c r="BG114" s="21"/>
      <c r="BH114" s="46" t="s">
        <v>2</v>
      </c>
      <c r="BI114" s="15" t="s">
        <v>0</v>
      </c>
    </row>
    <row r="115" spans="1:71" x14ac:dyDescent="0.2">
      <c r="A115" t="s">
        <v>198</v>
      </c>
      <c r="B115" s="4">
        <v>15</v>
      </c>
      <c r="C115" s="12">
        <v>88.235294117647058</v>
      </c>
      <c r="D115" s="4">
        <v>2</v>
      </c>
      <c r="E115" s="12">
        <v>11.76470588235294</v>
      </c>
      <c r="F115" s="4">
        <v>17</v>
      </c>
      <c r="G115" s="21">
        <v>3.2629999999999999</v>
      </c>
      <c r="H115" s="21">
        <v>0.69</v>
      </c>
      <c r="I115" s="21">
        <v>15.42</v>
      </c>
      <c r="M115" s="23" t="s">
        <v>239</v>
      </c>
      <c r="AY115" t="s">
        <v>198</v>
      </c>
      <c r="AZ115" s="4">
        <v>15</v>
      </c>
      <c r="BA115" s="12">
        <v>88.235294117647058</v>
      </c>
      <c r="BB115" s="4">
        <v>2</v>
      </c>
      <c r="BC115" s="12">
        <v>11.76470588235294</v>
      </c>
      <c r="BD115" s="4">
        <v>17</v>
      </c>
      <c r="BE115" s="21">
        <v>1.2410000000000001</v>
      </c>
      <c r="BF115" s="21">
        <v>0.27400000000000002</v>
      </c>
      <c r="BG115" s="21">
        <v>5.6150000000000002</v>
      </c>
      <c r="BH115" s="44"/>
      <c r="BJ115" t="s">
        <v>239</v>
      </c>
    </row>
    <row r="116" spans="1:71" x14ac:dyDescent="0.2">
      <c r="A116" t="s">
        <v>199</v>
      </c>
      <c r="B116" s="4">
        <v>416</v>
      </c>
      <c r="C116" s="12">
        <v>96.073903002309464</v>
      </c>
      <c r="D116" s="4">
        <v>17</v>
      </c>
      <c r="E116" s="12">
        <v>3.9260969976905313</v>
      </c>
      <c r="F116" s="4">
        <v>433</v>
      </c>
      <c r="G116" s="21">
        <v>1</v>
      </c>
      <c r="L116" s="15"/>
      <c r="O116" s="25" t="s">
        <v>240</v>
      </c>
      <c r="P116" s="25" t="s">
        <v>241</v>
      </c>
      <c r="Q116" s="25" t="s">
        <v>242</v>
      </c>
      <c r="R116" s="25" t="s">
        <v>207</v>
      </c>
      <c r="S116" s="25" t="s">
        <v>243</v>
      </c>
      <c r="T116" s="25" t="s">
        <v>244</v>
      </c>
      <c r="U116" s="25" t="s">
        <v>245</v>
      </c>
      <c r="AY116" t="s">
        <v>199</v>
      </c>
      <c r="AZ116" s="4">
        <v>391</v>
      </c>
      <c r="BA116" s="12">
        <v>90.300230946882223</v>
      </c>
      <c r="BB116" s="4">
        <v>42</v>
      </c>
      <c r="BC116" s="12">
        <v>9.6997690531177838</v>
      </c>
      <c r="BD116" s="4">
        <v>433</v>
      </c>
      <c r="BE116" s="21">
        <v>1</v>
      </c>
      <c r="BF116" s="21"/>
      <c r="BG116" s="21"/>
      <c r="BH116" s="44"/>
      <c r="BL116" t="s">
        <v>240</v>
      </c>
      <c r="BM116" t="s">
        <v>241</v>
      </c>
      <c r="BN116" t="s">
        <v>242</v>
      </c>
      <c r="BO116" t="s">
        <v>207</v>
      </c>
      <c r="BP116" t="s">
        <v>243</v>
      </c>
      <c r="BQ116" t="s">
        <v>244</v>
      </c>
      <c r="BR116" t="s">
        <v>245</v>
      </c>
    </row>
    <row r="117" spans="1:71" x14ac:dyDescent="0.2">
      <c r="A117" t="s">
        <v>202</v>
      </c>
      <c r="B117" s="4">
        <v>59</v>
      </c>
      <c r="C117" s="12">
        <v>80.821917808219183</v>
      </c>
      <c r="D117" s="4">
        <v>14</v>
      </c>
      <c r="E117" s="12">
        <v>19.17808219178082</v>
      </c>
      <c r="F117" s="4">
        <v>73</v>
      </c>
      <c r="G117" s="21">
        <v>5.8070000000000004</v>
      </c>
      <c r="H117" s="21">
        <v>2.7210000000000001</v>
      </c>
      <c r="I117" s="21">
        <v>12.391999999999999</v>
      </c>
      <c r="M117" s="22"/>
      <c r="N117" s="22"/>
      <c r="O117" s="14"/>
      <c r="P117" s="14"/>
      <c r="Q117" s="14"/>
      <c r="R117" s="14"/>
      <c r="S117" s="14"/>
      <c r="T117" s="14"/>
      <c r="U117" s="14" t="s">
        <v>246</v>
      </c>
      <c r="V117" s="14" t="s">
        <v>247</v>
      </c>
      <c r="AY117" t="s">
        <v>202</v>
      </c>
      <c r="AZ117" s="4">
        <v>47</v>
      </c>
      <c r="BA117" s="12">
        <v>64.38356164383562</v>
      </c>
      <c r="BB117" s="4">
        <v>26</v>
      </c>
      <c r="BC117" s="12">
        <v>35.61643835616438</v>
      </c>
      <c r="BD117" s="4">
        <v>73</v>
      </c>
      <c r="BE117" s="21">
        <v>5.15</v>
      </c>
      <c r="BF117" s="21">
        <v>2.8980000000000001</v>
      </c>
      <c r="BG117" s="21">
        <v>9.1530000000000005</v>
      </c>
      <c r="BH117" s="44"/>
      <c r="BR117" t="s">
        <v>246</v>
      </c>
      <c r="BS117" t="s">
        <v>247</v>
      </c>
    </row>
    <row r="118" spans="1:71" x14ac:dyDescent="0.2">
      <c r="A118" s="2" t="s">
        <v>128</v>
      </c>
      <c r="D118" s="12"/>
      <c r="F118" s="12"/>
      <c r="G118" s="21"/>
      <c r="J118" s="15" t="s">
        <v>210</v>
      </c>
      <c r="K118" s="15" t="s">
        <v>0</v>
      </c>
      <c r="M118" s="23" t="s">
        <v>248</v>
      </c>
      <c r="N118" s="23" t="s">
        <v>274</v>
      </c>
      <c r="O118" s="25">
        <v>1.3480000000000001</v>
      </c>
      <c r="P118" s="25">
        <v>0.54200000000000004</v>
      </c>
      <c r="Q118" s="25">
        <v>6.1959999999999997</v>
      </c>
      <c r="R118" s="25">
        <v>1</v>
      </c>
      <c r="S118" s="25">
        <v>1.2999999999999999E-2</v>
      </c>
      <c r="T118" s="25">
        <v>3.8519999999999999</v>
      </c>
      <c r="U118" s="25">
        <v>1.3320000000000001</v>
      </c>
      <c r="V118" s="25">
        <v>11.137</v>
      </c>
      <c r="AY118" s="2" t="s">
        <v>128</v>
      </c>
      <c r="BB118" s="12"/>
      <c r="BD118" s="12"/>
      <c r="BE118" s="21"/>
      <c r="BF118" s="21"/>
      <c r="BG118" s="21"/>
      <c r="BH118" s="46" t="s">
        <v>2</v>
      </c>
      <c r="BI118" s="15" t="s">
        <v>0</v>
      </c>
      <c r="BJ118" t="s">
        <v>248</v>
      </c>
      <c r="BK118" t="s">
        <v>274</v>
      </c>
      <c r="BL118">
        <v>0.78100000000000003</v>
      </c>
      <c r="BM118">
        <v>0.315</v>
      </c>
      <c r="BN118">
        <v>6.1689999999999996</v>
      </c>
      <c r="BO118">
        <v>1</v>
      </c>
      <c r="BP118">
        <v>1.2999999999999999E-2</v>
      </c>
      <c r="BQ118">
        <v>2.1840000000000002</v>
      </c>
      <c r="BR118">
        <v>1.179</v>
      </c>
      <c r="BS118">
        <v>4.0460000000000003</v>
      </c>
    </row>
    <row r="119" spans="1:71" x14ac:dyDescent="0.2">
      <c r="A119" t="s">
        <v>198</v>
      </c>
      <c r="B119" s="4">
        <v>9</v>
      </c>
      <c r="C119" s="12">
        <v>90</v>
      </c>
      <c r="D119" s="4">
        <v>1</v>
      </c>
      <c r="E119" s="12">
        <v>10</v>
      </c>
      <c r="F119" s="4">
        <v>10</v>
      </c>
      <c r="G119" s="21">
        <v>2.605</v>
      </c>
      <c r="H119" s="21">
        <v>0.313</v>
      </c>
      <c r="I119" s="21">
        <v>21.684000000000001</v>
      </c>
      <c r="N119" s="23" t="s">
        <v>250</v>
      </c>
      <c r="O119" s="25">
        <v>-3.75</v>
      </c>
      <c r="P119" s="25">
        <v>0.50600000000000001</v>
      </c>
      <c r="Q119" s="25">
        <v>54.942</v>
      </c>
      <c r="R119" s="25">
        <v>1</v>
      </c>
      <c r="S119" s="25">
        <v>0</v>
      </c>
      <c r="T119" s="25">
        <v>2.4E-2</v>
      </c>
      <c r="AY119" t="s">
        <v>198</v>
      </c>
      <c r="AZ119" s="4">
        <v>9</v>
      </c>
      <c r="BA119" s="12">
        <v>90</v>
      </c>
      <c r="BB119" s="4">
        <v>1</v>
      </c>
      <c r="BC119" s="12">
        <v>10</v>
      </c>
      <c r="BD119" s="4">
        <v>10</v>
      </c>
      <c r="BE119" s="21">
        <v>1.026</v>
      </c>
      <c r="BF119" s="21">
        <v>0.127</v>
      </c>
      <c r="BG119" s="21">
        <v>8.2919999999999998</v>
      </c>
      <c r="BH119" s="44"/>
      <c r="BK119" t="s">
        <v>250</v>
      </c>
      <c r="BL119">
        <v>-2.4359999999999999</v>
      </c>
      <c r="BM119">
        <v>0.27900000000000003</v>
      </c>
      <c r="BN119">
        <v>76.400000000000006</v>
      </c>
      <c r="BO119">
        <v>1</v>
      </c>
      <c r="BP119">
        <v>0</v>
      </c>
      <c r="BQ119">
        <v>8.7999999999999995E-2</v>
      </c>
    </row>
    <row r="120" spans="1:71" x14ac:dyDescent="0.2">
      <c r="A120" t="s">
        <v>199</v>
      </c>
      <c r="B120" s="4">
        <v>422</v>
      </c>
      <c r="C120" s="12">
        <v>95.909090909090907</v>
      </c>
      <c r="D120" s="4">
        <v>18</v>
      </c>
      <c r="E120" s="12">
        <v>4.0909090909090908</v>
      </c>
      <c r="F120" s="4">
        <v>440</v>
      </c>
      <c r="G120" s="21">
        <v>1</v>
      </c>
      <c r="L120" s="15"/>
      <c r="M120" s="23" t="s">
        <v>275</v>
      </c>
      <c r="AY120" t="s">
        <v>199</v>
      </c>
      <c r="AZ120" s="4">
        <v>397</v>
      </c>
      <c r="BA120" s="12">
        <v>90.22727272727272</v>
      </c>
      <c r="BB120" s="4">
        <v>43</v>
      </c>
      <c r="BC120" s="12">
        <v>9.7727272727272734</v>
      </c>
      <c r="BD120" s="4">
        <v>440</v>
      </c>
      <c r="BE120" s="21">
        <v>1</v>
      </c>
      <c r="BF120" s="21"/>
      <c r="BG120" s="21"/>
      <c r="BH120" s="44"/>
      <c r="BJ120" t="s">
        <v>275</v>
      </c>
    </row>
    <row r="121" spans="1:71" x14ac:dyDescent="0.2">
      <c r="A121" t="s">
        <v>202</v>
      </c>
      <c r="B121" s="4">
        <v>59</v>
      </c>
      <c r="C121" s="12">
        <v>80.821917808219183</v>
      </c>
      <c r="D121" s="4">
        <v>14</v>
      </c>
      <c r="E121" s="12">
        <v>19.17808219178082</v>
      </c>
      <c r="F121" s="4">
        <v>73</v>
      </c>
      <c r="G121" s="21">
        <v>5.5629999999999997</v>
      </c>
      <c r="H121" s="21">
        <v>2.629</v>
      </c>
      <c r="I121" s="21">
        <v>11.773</v>
      </c>
      <c r="M121" s="22"/>
      <c r="N121" s="22"/>
      <c r="O121" s="14"/>
      <c r="P121" s="14"/>
      <c r="Q121" s="14"/>
      <c r="R121" s="14"/>
      <c r="S121" s="14"/>
      <c r="T121" s="14"/>
      <c r="U121" s="14"/>
      <c r="V121" s="14"/>
      <c r="AY121" t="s">
        <v>202</v>
      </c>
      <c r="AZ121" s="4">
        <v>47</v>
      </c>
      <c r="BA121" s="12">
        <v>64.38356164383562</v>
      </c>
      <c r="BB121" s="4">
        <v>26</v>
      </c>
      <c r="BC121" s="12">
        <v>35.61643835616438</v>
      </c>
      <c r="BD121" s="4">
        <v>73</v>
      </c>
      <c r="BE121" s="21">
        <v>5.1070000000000002</v>
      </c>
      <c r="BF121" s="21">
        <v>2.879</v>
      </c>
      <c r="BG121" s="21">
        <v>9.06</v>
      </c>
      <c r="BH121" s="44"/>
    </row>
    <row r="122" spans="1:71" x14ac:dyDescent="0.2">
      <c r="A122" s="2" t="s">
        <v>129</v>
      </c>
      <c r="D122" s="12"/>
      <c r="F122" s="12"/>
      <c r="G122" s="21"/>
      <c r="J122" s="15" t="s">
        <v>210</v>
      </c>
      <c r="K122" s="15" t="s">
        <v>0</v>
      </c>
      <c r="M122" s="23" t="s">
        <v>239</v>
      </c>
      <c r="AY122" s="2" t="s">
        <v>129</v>
      </c>
      <c r="BB122" s="12"/>
      <c r="BD122" s="12"/>
      <c r="BE122" s="21"/>
      <c r="BF122" s="21"/>
      <c r="BG122" s="21"/>
      <c r="BH122" s="46" t="s">
        <v>2</v>
      </c>
      <c r="BI122" s="15" t="s">
        <v>0</v>
      </c>
      <c r="BJ122" t="s">
        <v>239</v>
      </c>
    </row>
    <row r="123" spans="1:71" x14ac:dyDescent="0.2">
      <c r="A123" t="s">
        <v>198</v>
      </c>
      <c r="B123" s="4">
        <v>15</v>
      </c>
      <c r="C123" s="12">
        <v>88.235294117647058</v>
      </c>
      <c r="D123" s="4">
        <v>2</v>
      </c>
      <c r="E123" s="12">
        <v>11.76470588235294</v>
      </c>
      <c r="F123" s="4">
        <v>17</v>
      </c>
      <c r="G123" s="21">
        <v>3.2629999999999999</v>
      </c>
      <c r="H123" s="21">
        <v>0.69</v>
      </c>
      <c r="I123" s="21">
        <v>15.42</v>
      </c>
      <c r="O123" s="25" t="s">
        <v>240</v>
      </c>
      <c r="P123" s="25" t="s">
        <v>241</v>
      </c>
      <c r="Q123" s="25" t="s">
        <v>242</v>
      </c>
      <c r="R123" s="25" t="s">
        <v>207</v>
      </c>
      <c r="S123" s="25" t="s">
        <v>243</v>
      </c>
      <c r="T123" s="25" t="s">
        <v>244</v>
      </c>
      <c r="U123" s="25" t="s">
        <v>245</v>
      </c>
      <c r="AY123" t="s">
        <v>198</v>
      </c>
      <c r="AZ123" s="4">
        <v>15</v>
      </c>
      <c r="BA123" s="12">
        <v>88.235294117647058</v>
      </c>
      <c r="BB123" s="4">
        <v>2</v>
      </c>
      <c r="BC123" s="12">
        <v>11.76470588235294</v>
      </c>
      <c r="BD123" s="4">
        <v>17</v>
      </c>
      <c r="BE123" s="21">
        <v>1.2410000000000001</v>
      </c>
      <c r="BF123" s="21">
        <v>0.27400000000000002</v>
      </c>
      <c r="BG123" s="21">
        <v>5.6150000000000002</v>
      </c>
      <c r="BH123" s="44"/>
      <c r="BL123" t="s">
        <v>240</v>
      </c>
      <c r="BM123" t="s">
        <v>241</v>
      </c>
      <c r="BN123" t="s">
        <v>242</v>
      </c>
      <c r="BO123" t="s">
        <v>207</v>
      </c>
      <c r="BP123" t="s">
        <v>243</v>
      </c>
      <c r="BQ123" t="s">
        <v>244</v>
      </c>
      <c r="BR123" t="s">
        <v>245</v>
      </c>
    </row>
    <row r="124" spans="1:71" x14ac:dyDescent="0.2">
      <c r="A124" t="s">
        <v>199</v>
      </c>
      <c r="B124" s="4">
        <v>416</v>
      </c>
      <c r="C124" s="12">
        <v>96.073903002309464</v>
      </c>
      <c r="D124" s="4">
        <v>17</v>
      </c>
      <c r="E124" s="12">
        <v>3.9260969976905313</v>
      </c>
      <c r="F124" s="4">
        <v>433</v>
      </c>
      <c r="G124" s="21">
        <v>1</v>
      </c>
      <c r="L124" s="15"/>
      <c r="U124" s="25" t="s">
        <v>246</v>
      </c>
      <c r="V124" s="25" t="s">
        <v>247</v>
      </c>
      <c r="AY124" t="s">
        <v>199</v>
      </c>
      <c r="AZ124" s="4">
        <v>391</v>
      </c>
      <c r="BA124" s="12">
        <v>90.300230946882223</v>
      </c>
      <c r="BB124" s="4">
        <v>42</v>
      </c>
      <c r="BC124" s="12">
        <v>9.6997690531177838</v>
      </c>
      <c r="BD124" s="4">
        <v>433</v>
      </c>
      <c r="BE124" s="21">
        <v>1</v>
      </c>
      <c r="BF124" s="21"/>
      <c r="BG124" s="21"/>
      <c r="BH124" s="44"/>
      <c r="BR124" t="s">
        <v>246</v>
      </c>
      <c r="BS124" t="s">
        <v>247</v>
      </c>
    </row>
    <row r="125" spans="1:71" x14ac:dyDescent="0.2">
      <c r="A125" t="s">
        <v>202</v>
      </c>
      <c r="B125" s="4">
        <v>59</v>
      </c>
      <c r="C125" s="12">
        <v>80.821917808219183</v>
      </c>
      <c r="D125" s="4">
        <v>14</v>
      </c>
      <c r="E125" s="12">
        <v>19.17808219178082</v>
      </c>
      <c r="F125" s="4">
        <v>73</v>
      </c>
      <c r="G125" s="21">
        <v>5.8070000000000004</v>
      </c>
      <c r="H125" s="21">
        <v>2.7210000000000001</v>
      </c>
      <c r="I125" s="21">
        <v>12.391999999999999</v>
      </c>
      <c r="M125" s="22" t="s">
        <v>248</v>
      </c>
      <c r="N125" s="22" t="s">
        <v>276</v>
      </c>
      <c r="O125" s="14">
        <v>-18.513000000000002</v>
      </c>
      <c r="P125" s="14">
        <v>20096.485000000001</v>
      </c>
      <c r="Q125" s="14">
        <v>0</v>
      </c>
      <c r="R125" s="14">
        <v>1</v>
      </c>
      <c r="S125" s="14">
        <v>0.999</v>
      </c>
      <c r="T125" s="14">
        <v>0</v>
      </c>
      <c r="U125" s="14">
        <v>0</v>
      </c>
      <c r="V125" s="14" t="s">
        <v>257</v>
      </c>
      <c r="AY125" t="s">
        <v>202</v>
      </c>
      <c r="AZ125" s="4">
        <v>47</v>
      </c>
      <c r="BA125" s="12">
        <v>64.38356164383562</v>
      </c>
      <c r="BB125" s="4">
        <v>26</v>
      </c>
      <c r="BC125" s="12">
        <v>35.61643835616438</v>
      </c>
      <c r="BD125" s="4">
        <v>73</v>
      </c>
      <c r="BE125" s="21">
        <v>5.15</v>
      </c>
      <c r="BF125" s="21">
        <v>2.8980000000000001</v>
      </c>
      <c r="BG125" s="21">
        <v>9.1530000000000005</v>
      </c>
      <c r="BH125" s="44"/>
      <c r="BJ125" t="s">
        <v>248</v>
      </c>
      <c r="BK125" t="s">
        <v>276</v>
      </c>
      <c r="BL125">
        <v>-19.344000000000001</v>
      </c>
      <c r="BM125">
        <v>20096.485000000001</v>
      </c>
      <c r="BN125">
        <v>0</v>
      </c>
      <c r="BO125">
        <v>1</v>
      </c>
      <c r="BP125">
        <v>0.999</v>
      </c>
      <c r="BQ125">
        <v>0</v>
      </c>
      <c r="BR125">
        <v>0</v>
      </c>
      <c r="BS125" t="s">
        <v>257</v>
      </c>
    </row>
    <row r="126" spans="1:71" x14ac:dyDescent="0.2">
      <c r="A126" s="2" t="s">
        <v>130</v>
      </c>
      <c r="D126" s="12"/>
      <c r="F126" s="12"/>
      <c r="G126" s="21"/>
      <c r="J126" s="15" t="s">
        <v>210</v>
      </c>
      <c r="K126" s="15" t="s">
        <v>0</v>
      </c>
      <c r="N126" s="23" t="s">
        <v>250</v>
      </c>
      <c r="O126" s="25">
        <v>-2.69</v>
      </c>
      <c r="P126" s="25">
        <v>0.18</v>
      </c>
      <c r="Q126" s="25">
        <v>223.55799999999999</v>
      </c>
      <c r="R126" s="25">
        <v>1</v>
      </c>
      <c r="S126" s="25">
        <v>0</v>
      </c>
      <c r="T126" s="25">
        <v>6.8000000000000005E-2</v>
      </c>
      <c r="AY126" s="2" t="s">
        <v>130</v>
      </c>
      <c r="BB126" s="12"/>
      <c r="BD126" s="12"/>
      <c r="BE126" s="21"/>
      <c r="BF126" s="21"/>
      <c r="BG126" s="21"/>
      <c r="BH126" s="46" t="s">
        <v>2</v>
      </c>
      <c r="BI126" s="15" t="s">
        <v>0</v>
      </c>
      <c r="BK126" t="s">
        <v>250</v>
      </c>
      <c r="BL126">
        <v>-1.859</v>
      </c>
      <c r="BM126">
        <v>0.129</v>
      </c>
      <c r="BN126">
        <v>209.178</v>
      </c>
      <c r="BO126">
        <v>1</v>
      </c>
      <c r="BP126">
        <v>0</v>
      </c>
      <c r="BQ126">
        <v>0.156</v>
      </c>
    </row>
    <row r="127" spans="1:71" x14ac:dyDescent="0.2">
      <c r="A127" t="s">
        <v>198</v>
      </c>
      <c r="B127" s="4">
        <v>19</v>
      </c>
      <c r="C127" s="12">
        <v>90.476190476190482</v>
      </c>
      <c r="D127" s="4">
        <v>2</v>
      </c>
      <c r="E127" s="12">
        <v>9.5238095238095237</v>
      </c>
      <c r="F127" s="4">
        <v>21</v>
      </c>
      <c r="G127" s="21">
        <v>2.5510000000000002</v>
      </c>
      <c r="H127" s="21">
        <v>0.54900000000000004</v>
      </c>
      <c r="I127" s="21">
        <v>11.848000000000001</v>
      </c>
      <c r="M127" s="23" t="s">
        <v>277</v>
      </c>
      <c r="AY127" t="s">
        <v>198</v>
      </c>
      <c r="AZ127" s="4">
        <v>19</v>
      </c>
      <c r="BA127" s="12">
        <v>90.476190476190482</v>
      </c>
      <c r="BB127" s="4">
        <v>2</v>
      </c>
      <c r="BC127" s="12">
        <v>9.5238095238095237</v>
      </c>
      <c r="BD127" s="4">
        <v>21</v>
      </c>
      <c r="BE127" s="21">
        <v>0.97</v>
      </c>
      <c r="BF127" s="21">
        <v>0.218</v>
      </c>
      <c r="BG127" s="21">
        <v>4.3099999999999996</v>
      </c>
      <c r="BH127" s="44"/>
      <c r="BJ127" t="s">
        <v>277</v>
      </c>
    </row>
    <row r="128" spans="1:71" x14ac:dyDescent="0.2">
      <c r="A128" t="s">
        <v>199</v>
      </c>
      <c r="B128" s="4">
        <v>412</v>
      </c>
      <c r="C128" s="12">
        <v>96.037296037296045</v>
      </c>
      <c r="D128" s="4">
        <v>17</v>
      </c>
      <c r="E128" s="12">
        <v>3.9627039627039626</v>
      </c>
      <c r="F128" s="4">
        <v>429</v>
      </c>
      <c r="G128" s="21">
        <v>1</v>
      </c>
      <c r="L128" s="15"/>
      <c r="AY128" t="s">
        <v>199</v>
      </c>
      <c r="AZ128" s="4">
        <v>387</v>
      </c>
      <c r="BA128" s="12">
        <v>90.209790209790214</v>
      </c>
      <c r="BB128" s="4">
        <v>42</v>
      </c>
      <c r="BC128" s="12">
        <v>9.79020979020979</v>
      </c>
      <c r="BD128" s="4">
        <v>429</v>
      </c>
      <c r="BE128" s="21">
        <v>1</v>
      </c>
      <c r="BF128" s="21"/>
      <c r="BG128" s="21"/>
      <c r="BH128" s="44"/>
    </row>
    <row r="129" spans="1:71" x14ac:dyDescent="0.2">
      <c r="A129" t="s">
        <v>202</v>
      </c>
      <c r="B129" s="4">
        <v>59</v>
      </c>
      <c r="C129" s="12">
        <v>80.821917808219183</v>
      </c>
      <c r="D129" s="4">
        <v>14</v>
      </c>
      <c r="E129" s="12">
        <v>19.17808219178082</v>
      </c>
      <c r="F129" s="4">
        <v>73</v>
      </c>
      <c r="G129" s="21">
        <v>5.7510000000000003</v>
      </c>
      <c r="H129" s="21">
        <v>2.694</v>
      </c>
      <c r="I129" s="21">
        <v>12.273999999999999</v>
      </c>
      <c r="M129" s="22" t="s">
        <v>239</v>
      </c>
      <c r="N129" s="22"/>
      <c r="O129" s="14"/>
      <c r="P129" s="14"/>
      <c r="Q129" s="14"/>
      <c r="R129" s="14"/>
      <c r="S129" s="14"/>
      <c r="T129" s="14"/>
      <c r="U129" s="14"/>
      <c r="V129" s="14"/>
      <c r="AY129" t="s">
        <v>202</v>
      </c>
      <c r="AZ129" s="4">
        <v>47</v>
      </c>
      <c r="BA129" s="12">
        <v>64.38356164383562</v>
      </c>
      <c r="BB129" s="4">
        <v>26</v>
      </c>
      <c r="BC129" s="12">
        <v>35.61643835616438</v>
      </c>
      <c r="BD129" s="4">
        <v>73</v>
      </c>
      <c r="BE129" s="21">
        <v>5.0970000000000004</v>
      </c>
      <c r="BF129" s="21">
        <v>2.8679999999999999</v>
      </c>
      <c r="BG129" s="21">
        <v>9.06</v>
      </c>
      <c r="BH129" s="44"/>
      <c r="BJ129" t="s">
        <v>239</v>
      </c>
    </row>
    <row r="130" spans="1:71" x14ac:dyDescent="0.2">
      <c r="A130" s="2" t="s">
        <v>131</v>
      </c>
      <c r="D130" s="12"/>
      <c r="F130" s="12"/>
      <c r="G130" s="21"/>
      <c r="J130" s="15" t="s">
        <v>210</v>
      </c>
      <c r="K130" s="15" t="s">
        <v>0</v>
      </c>
      <c r="O130" s="25" t="s">
        <v>240</v>
      </c>
      <c r="P130" s="25" t="s">
        <v>241</v>
      </c>
      <c r="Q130" s="25" t="s">
        <v>242</v>
      </c>
      <c r="R130" s="25" t="s">
        <v>207</v>
      </c>
      <c r="S130" s="25" t="s">
        <v>243</v>
      </c>
      <c r="T130" s="25" t="s">
        <v>244</v>
      </c>
      <c r="U130" s="25" t="s">
        <v>245</v>
      </c>
      <c r="AY130" s="2" t="s">
        <v>131</v>
      </c>
      <c r="BB130" s="12"/>
      <c r="BD130" s="12"/>
      <c r="BE130" s="21"/>
      <c r="BF130" s="21"/>
      <c r="BG130" s="21"/>
      <c r="BH130" s="46" t="s">
        <v>2</v>
      </c>
      <c r="BI130" s="15" t="s">
        <v>0</v>
      </c>
      <c r="BL130" t="s">
        <v>240</v>
      </c>
      <c r="BM130" t="s">
        <v>241</v>
      </c>
      <c r="BN130" t="s">
        <v>242</v>
      </c>
      <c r="BO130" t="s">
        <v>207</v>
      </c>
      <c r="BP130" t="s">
        <v>243</v>
      </c>
      <c r="BQ130" t="s">
        <v>244</v>
      </c>
      <c r="BR130" t="s">
        <v>245</v>
      </c>
    </row>
    <row r="131" spans="1:71" x14ac:dyDescent="0.2">
      <c r="A131" t="s">
        <v>198</v>
      </c>
      <c r="B131" s="4">
        <v>23</v>
      </c>
      <c r="C131" s="12">
        <v>88.461538461538453</v>
      </c>
      <c r="D131" s="4">
        <v>3</v>
      </c>
      <c r="E131" s="12">
        <v>11.538461538461538</v>
      </c>
      <c r="F131" s="4">
        <v>26</v>
      </c>
      <c r="G131" s="21">
        <v>3.3260000000000001</v>
      </c>
      <c r="H131" s="21">
        <v>0.90400000000000003</v>
      </c>
      <c r="I131" s="21">
        <v>12.237</v>
      </c>
      <c r="U131" s="25" t="s">
        <v>246</v>
      </c>
      <c r="V131" s="25" t="s">
        <v>247</v>
      </c>
      <c r="AY131" t="s">
        <v>198</v>
      </c>
      <c r="AZ131" s="4">
        <v>22</v>
      </c>
      <c r="BA131" s="12">
        <v>84.615384615384613</v>
      </c>
      <c r="BB131" s="4">
        <v>4</v>
      </c>
      <c r="BC131" s="12">
        <v>15.384615384615385</v>
      </c>
      <c r="BD131" s="4">
        <v>26</v>
      </c>
      <c r="BE131" s="21">
        <v>1.7450000000000001</v>
      </c>
      <c r="BF131" s="21">
        <v>0.57299999999999995</v>
      </c>
      <c r="BG131" s="21">
        <v>5.3179999999999996</v>
      </c>
      <c r="BH131" s="44"/>
      <c r="BR131" t="s">
        <v>246</v>
      </c>
      <c r="BS131" t="s">
        <v>247</v>
      </c>
    </row>
    <row r="132" spans="1:71" x14ac:dyDescent="0.2">
      <c r="A132" t="s">
        <v>199</v>
      </c>
      <c r="B132" s="4">
        <v>408</v>
      </c>
      <c r="C132" s="12">
        <v>96.226415094339629</v>
      </c>
      <c r="D132" s="4">
        <v>16</v>
      </c>
      <c r="E132" s="12">
        <v>3.7735849056603774</v>
      </c>
      <c r="F132" s="4">
        <v>424</v>
      </c>
      <c r="G132" s="21">
        <v>1</v>
      </c>
      <c r="L132" s="15"/>
      <c r="M132" s="23" t="s">
        <v>248</v>
      </c>
      <c r="N132" s="23" t="s">
        <v>278</v>
      </c>
      <c r="O132" s="25">
        <v>1.3340000000000001</v>
      </c>
      <c r="P132" s="25">
        <v>1.133</v>
      </c>
      <c r="Q132" s="25">
        <v>1.387</v>
      </c>
      <c r="R132" s="25">
        <v>1</v>
      </c>
      <c r="S132" s="25">
        <v>0.23899999999999999</v>
      </c>
      <c r="T132" s="25">
        <v>3.7970000000000002</v>
      </c>
      <c r="U132" s="25">
        <v>0.41199999999999998</v>
      </c>
      <c r="V132" s="25">
        <v>34.97</v>
      </c>
      <c r="AY132" t="s">
        <v>199</v>
      </c>
      <c r="AZ132" s="4">
        <v>384</v>
      </c>
      <c r="BA132" s="12">
        <v>90.566037735849065</v>
      </c>
      <c r="BB132" s="4">
        <v>40</v>
      </c>
      <c r="BC132" s="12">
        <v>9.433962264150944</v>
      </c>
      <c r="BD132" s="4">
        <v>424</v>
      </c>
      <c r="BE132" s="21">
        <v>1</v>
      </c>
      <c r="BF132" s="21"/>
      <c r="BG132" s="21"/>
      <c r="BH132" s="44"/>
      <c r="BJ132" t="s">
        <v>248</v>
      </c>
      <c r="BK132" t="s">
        <v>278</v>
      </c>
      <c r="BL132">
        <v>1.484</v>
      </c>
      <c r="BM132">
        <v>0.92200000000000004</v>
      </c>
      <c r="BN132">
        <v>2.5910000000000002</v>
      </c>
      <c r="BO132">
        <v>1</v>
      </c>
      <c r="BP132">
        <v>0.107</v>
      </c>
      <c r="BQ132">
        <v>4.4119999999999999</v>
      </c>
      <c r="BR132">
        <v>0.72399999999999998</v>
      </c>
      <c r="BS132">
        <v>26.884</v>
      </c>
    </row>
    <row r="133" spans="1:71" x14ac:dyDescent="0.2">
      <c r="A133" t="s">
        <v>202</v>
      </c>
      <c r="B133" s="4">
        <v>59</v>
      </c>
      <c r="C133" s="12">
        <v>80.821917808219183</v>
      </c>
      <c r="D133" s="4">
        <v>14</v>
      </c>
      <c r="E133" s="12">
        <v>19.17808219178082</v>
      </c>
      <c r="F133" s="4">
        <v>73</v>
      </c>
      <c r="G133" s="21">
        <v>6.0510000000000002</v>
      </c>
      <c r="H133" s="21">
        <v>2.8090000000000002</v>
      </c>
      <c r="I133" s="21">
        <v>13.035</v>
      </c>
      <c r="M133" s="22"/>
      <c r="N133" s="22" t="s">
        <v>250</v>
      </c>
      <c r="O133" s="14">
        <v>-2.72</v>
      </c>
      <c r="P133" s="14">
        <v>0.183</v>
      </c>
      <c r="Q133" s="14">
        <v>222.20099999999999</v>
      </c>
      <c r="R133" s="14">
        <v>1</v>
      </c>
      <c r="S133" s="14">
        <v>0</v>
      </c>
      <c r="T133" s="14">
        <v>6.6000000000000003E-2</v>
      </c>
      <c r="U133" s="14"/>
      <c r="V133" s="14"/>
      <c r="AY133" t="s">
        <v>202</v>
      </c>
      <c r="AZ133" s="4">
        <v>47</v>
      </c>
      <c r="BA133" s="12">
        <v>64.38356164383562</v>
      </c>
      <c r="BB133" s="4">
        <v>26</v>
      </c>
      <c r="BC133" s="12">
        <v>35.61643835616438</v>
      </c>
      <c r="BD133" s="4">
        <v>73</v>
      </c>
      <c r="BE133" s="21">
        <v>5.3109999999999999</v>
      </c>
      <c r="BF133" s="21">
        <v>2.976</v>
      </c>
      <c r="BG133" s="21">
        <v>9.4779999999999998</v>
      </c>
      <c r="BH133" s="44"/>
      <c r="BK133" t="s">
        <v>250</v>
      </c>
      <c r="BL133">
        <v>-1.89</v>
      </c>
      <c r="BM133">
        <v>0.13</v>
      </c>
      <c r="BN133">
        <v>210.958</v>
      </c>
      <c r="BO133">
        <v>1</v>
      </c>
      <c r="BP133">
        <v>0</v>
      </c>
      <c r="BQ133">
        <v>0.151</v>
      </c>
    </row>
    <row r="134" spans="1:71" x14ac:dyDescent="0.2">
      <c r="A134" s="2" t="s">
        <v>132</v>
      </c>
      <c r="D134" s="12"/>
      <c r="F134" s="12"/>
      <c r="G134" s="21"/>
      <c r="J134" s="15" t="s">
        <v>210</v>
      </c>
      <c r="K134" s="15" t="s">
        <v>0</v>
      </c>
      <c r="M134" s="23" t="s">
        <v>279</v>
      </c>
      <c r="AY134" s="2" t="s">
        <v>132</v>
      </c>
      <c r="BB134" s="12"/>
      <c r="BD134" s="12"/>
      <c r="BE134" s="21"/>
      <c r="BF134" s="21"/>
      <c r="BG134" s="21"/>
      <c r="BH134" s="45" t="s">
        <v>0</v>
      </c>
      <c r="BI134" s="15" t="s">
        <v>0</v>
      </c>
      <c r="BJ134" t="s">
        <v>279</v>
      </c>
    </row>
    <row r="135" spans="1:71" x14ac:dyDescent="0.2">
      <c r="A135" t="s">
        <v>198</v>
      </c>
      <c r="B135" s="4">
        <v>81</v>
      </c>
      <c r="C135" s="12">
        <v>91.011235955056179</v>
      </c>
      <c r="D135" s="4">
        <v>8</v>
      </c>
      <c r="E135" s="12">
        <v>8.9887640449438209</v>
      </c>
      <c r="F135" s="4">
        <v>89</v>
      </c>
      <c r="G135" s="21">
        <v>3.1429999999999998</v>
      </c>
      <c r="H135" s="21">
        <v>1.2250000000000001</v>
      </c>
      <c r="I135" s="21">
        <v>8.0630000000000006</v>
      </c>
      <c r="AY135" t="s">
        <v>198</v>
      </c>
      <c r="AZ135" s="4">
        <v>75</v>
      </c>
      <c r="BA135" s="12">
        <v>84.269662921348313</v>
      </c>
      <c r="BB135" s="4">
        <v>14</v>
      </c>
      <c r="BC135" s="12">
        <v>15.730337078651685</v>
      </c>
      <c r="BD135" s="4">
        <v>89</v>
      </c>
      <c r="BE135" s="21">
        <v>2.06</v>
      </c>
      <c r="BF135" s="21">
        <v>1.0409999999999999</v>
      </c>
      <c r="BG135" s="21">
        <v>4.0739999999999998</v>
      </c>
      <c r="BH135" s="44"/>
    </row>
    <row r="136" spans="1:71" x14ac:dyDescent="0.2">
      <c r="A136" t="s">
        <v>199</v>
      </c>
      <c r="B136" s="4">
        <v>350</v>
      </c>
      <c r="C136" s="12">
        <v>96.95290858725761</v>
      </c>
      <c r="D136" s="4">
        <v>11</v>
      </c>
      <c r="E136" s="12">
        <v>3.0470914127423825</v>
      </c>
      <c r="F136" s="4">
        <v>361</v>
      </c>
      <c r="G136" s="21">
        <v>1</v>
      </c>
      <c r="L136" s="15"/>
      <c r="M136" s="23" t="s">
        <v>239</v>
      </c>
      <c r="AY136" t="s">
        <v>199</v>
      </c>
      <c r="AZ136" s="4">
        <v>331</v>
      </c>
      <c r="BA136" s="12">
        <v>91.689750692520775</v>
      </c>
      <c r="BB136" s="4">
        <v>30</v>
      </c>
      <c r="BC136" s="12">
        <v>8.310249307479225</v>
      </c>
      <c r="BD136" s="4">
        <v>361</v>
      </c>
      <c r="BE136" s="21">
        <v>1</v>
      </c>
      <c r="BF136" s="21"/>
      <c r="BG136" s="21"/>
      <c r="BH136" s="44"/>
      <c r="BJ136" t="s">
        <v>239</v>
      </c>
    </row>
    <row r="137" spans="1:71" x14ac:dyDescent="0.2">
      <c r="A137" t="s">
        <v>202</v>
      </c>
      <c r="B137" s="4">
        <v>59</v>
      </c>
      <c r="C137" s="12">
        <v>80.821917808219183</v>
      </c>
      <c r="D137" s="4">
        <v>14</v>
      </c>
      <c r="E137" s="12">
        <v>19.17808219178082</v>
      </c>
      <c r="F137" s="4">
        <v>73</v>
      </c>
      <c r="G137" s="21">
        <v>7.55</v>
      </c>
      <c r="H137" s="21">
        <v>3.2709999999999999</v>
      </c>
      <c r="I137" s="21">
        <v>17.427</v>
      </c>
      <c r="M137" s="22"/>
      <c r="N137" s="22"/>
      <c r="O137" s="14" t="s">
        <v>240</v>
      </c>
      <c r="P137" s="14" t="s">
        <v>241</v>
      </c>
      <c r="Q137" s="14" t="s">
        <v>242</v>
      </c>
      <c r="R137" s="14" t="s">
        <v>207</v>
      </c>
      <c r="S137" s="14" t="s">
        <v>243</v>
      </c>
      <c r="T137" s="14" t="s">
        <v>244</v>
      </c>
      <c r="U137" s="14" t="s">
        <v>245</v>
      </c>
      <c r="V137" s="14"/>
      <c r="AY137" t="s">
        <v>202</v>
      </c>
      <c r="AZ137" s="4">
        <v>47</v>
      </c>
      <c r="BA137" s="12">
        <v>64.38356164383562</v>
      </c>
      <c r="BB137" s="4">
        <v>26</v>
      </c>
      <c r="BC137" s="12">
        <v>35.61643835616438</v>
      </c>
      <c r="BD137" s="4">
        <v>73</v>
      </c>
      <c r="BE137" s="21">
        <v>6.1040000000000001</v>
      </c>
      <c r="BF137" s="21">
        <v>3.3239999999999998</v>
      </c>
      <c r="BG137" s="21">
        <v>11.206</v>
      </c>
      <c r="BH137" s="44"/>
      <c r="BL137" t="s">
        <v>240</v>
      </c>
      <c r="BM137" t="s">
        <v>241</v>
      </c>
      <c r="BN137" t="s">
        <v>242</v>
      </c>
      <c r="BO137" t="s">
        <v>207</v>
      </c>
      <c r="BP137" t="s">
        <v>243</v>
      </c>
      <c r="BQ137" t="s">
        <v>244</v>
      </c>
      <c r="BR137" t="s">
        <v>245</v>
      </c>
    </row>
    <row r="138" spans="1:71" x14ac:dyDescent="0.2">
      <c r="A138" s="2" t="s">
        <v>133</v>
      </c>
      <c r="D138" s="12"/>
      <c r="F138" s="12"/>
      <c r="G138" s="21">
        <v>0.68</v>
      </c>
      <c r="H138" s="21">
        <v>0.58799999999999997</v>
      </c>
      <c r="I138" s="21">
        <v>0.78700000000000003</v>
      </c>
      <c r="J138" s="15" t="s">
        <v>208</v>
      </c>
      <c r="K138" s="15" t="s">
        <v>0</v>
      </c>
      <c r="U138" s="25" t="s">
        <v>246</v>
      </c>
      <c r="V138" s="25" t="s">
        <v>247</v>
      </c>
      <c r="AY138" s="2" t="s">
        <v>133</v>
      </c>
      <c r="BB138" s="12"/>
      <c r="BD138" s="12"/>
      <c r="BE138" s="21">
        <v>0.73</v>
      </c>
      <c r="BF138" s="21">
        <v>0.65500000000000003</v>
      </c>
      <c r="BG138" s="21">
        <v>0.81399999999999995</v>
      </c>
      <c r="BH138" s="47" t="s">
        <v>208</v>
      </c>
      <c r="BI138" s="15" t="s">
        <v>0</v>
      </c>
      <c r="BR138" t="s">
        <v>246</v>
      </c>
      <c r="BS138" t="s">
        <v>247</v>
      </c>
    </row>
    <row r="139" spans="1:71" x14ac:dyDescent="0.2">
      <c r="A139" t="s">
        <v>203</v>
      </c>
      <c r="B139" s="4">
        <v>73</v>
      </c>
      <c r="C139" s="12">
        <v>80.219780219780219</v>
      </c>
      <c r="D139" s="4">
        <v>18</v>
      </c>
      <c r="E139" s="12">
        <v>19.780219780219781</v>
      </c>
      <c r="F139" s="4">
        <v>91</v>
      </c>
      <c r="M139" s="23" t="s">
        <v>248</v>
      </c>
      <c r="N139" s="23" t="s">
        <v>280</v>
      </c>
      <c r="O139" s="25">
        <v>2.1480000000000001</v>
      </c>
      <c r="P139" s="25">
        <v>0.58099999999999996</v>
      </c>
      <c r="Q139" s="25">
        <v>13.664</v>
      </c>
      <c r="R139" s="25">
        <v>1</v>
      </c>
      <c r="S139" s="25">
        <v>0</v>
      </c>
      <c r="T139" s="25">
        <v>8.5709999999999997</v>
      </c>
      <c r="U139" s="25">
        <v>2.7440000000000002</v>
      </c>
      <c r="V139" s="25">
        <v>26.777999999999999</v>
      </c>
      <c r="AY139" t="s">
        <v>203</v>
      </c>
      <c r="AZ139" s="4">
        <v>61</v>
      </c>
      <c r="BA139" s="12">
        <v>67.032967032967022</v>
      </c>
      <c r="BB139" s="4">
        <v>30</v>
      </c>
      <c r="BC139" s="12">
        <v>32.967032967032964</v>
      </c>
      <c r="BD139" s="4">
        <v>91</v>
      </c>
      <c r="BE139" s="21"/>
      <c r="BF139" s="21"/>
      <c r="BG139" s="21"/>
      <c r="BH139" s="44"/>
      <c r="BJ139" t="s">
        <v>248</v>
      </c>
      <c r="BK139" t="s">
        <v>280</v>
      </c>
      <c r="BL139">
        <v>1.226</v>
      </c>
      <c r="BM139">
        <v>0.56399999999999995</v>
      </c>
      <c r="BN139">
        <v>4.7320000000000002</v>
      </c>
      <c r="BO139">
        <v>1</v>
      </c>
      <c r="BP139">
        <v>0.03</v>
      </c>
      <c r="BQ139">
        <v>3.4079999999999999</v>
      </c>
      <c r="BR139">
        <v>1.129</v>
      </c>
      <c r="BS139">
        <v>10.285</v>
      </c>
    </row>
    <row r="140" spans="1:71" x14ac:dyDescent="0.2">
      <c r="A140" t="s">
        <v>204</v>
      </c>
      <c r="B140" s="4">
        <v>417</v>
      </c>
      <c r="C140" s="12">
        <v>96.527777777777786</v>
      </c>
      <c r="D140" s="4">
        <v>15</v>
      </c>
      <c r="E140" s="12">
        <v>3.4722222222222223</v>
      </c>
      <c r="F140" s="4">
        <v>432</v>
      </c>
      <c r="L140" s="15"/>
      <c r="N140" s="23" t="s">
        <v>250</v>
      </c>
      <c r="O140" s="25">
        <v>-2.8420000000000001</v>
      </c>
      <c r="P140" s="25">
        <v>0.19400000000000001</v>
      </c>
      <c r="Q140" s="25">
        <v>213.62700000000001</v>
      </c>
      <c r="R140" s="25">
        <v>1</v>
      </c>
      <c r="S140" s="25">
        <v>0</v>
      </c>
      <c r="T140" s="25">
        <v>5.8000000000000003E-2</v>
      </c>
      <c r="AY140" t="s">
        <v>204</v>
      </c>
      <c r="AZ140" s="4">
        <v>392</v>
      </c>
      <c r="BA140" s="12">
        <v>90.740740740740748</v>
      </c>
      <c r="BB140" s="4">
        <v>40</v>
      </c>
      <c r="BC140" s="12">
        <v>9.2592592592592595</v>
      </c>
      <c r="BD140" s="4">
        <v>432</v>
      </c>
      <c r="BE140" s="21"/>
      <c r="BF140" s="21"/>
      <c r="BG140" s="21"/>
      <c r="BH140" s="44"/>
      <c r="BK140" t="s">
        <v>250</v>
      </c>
      <c r="BL140">
        <v>-1.919</v>
      </c>
      <c r="BM140">
        <v>0.13300000000000001</v>
      </c>
      <c r="BN140">
        <v>208.779</v>
      </c>
      <c r="BO140">
        <v>1</v>
      </c>
      <c r="BP140">
        <v>0</v>
      </c>
      <c r="BQ140">
        <v>0.14699999999999999</v>
      </c>
    </row>
    <row r="141" spans="1:71" x14ac:dyDescent="0.2">
      <c r="A141" s="2" t="s">
        <v>134</v>
      </c>
      <c r="D141" s="12"/>
      <c r="F141" s="12"/>
      <c r="G141" s="21">
        <v>0.84699999999999998</v>
      </c>
      <c r="H141" s="21">
        <v>0.77800000000000002</v>
      </c>
      <c r="I141" s="21">
        <v>0.92300000000000004</v>
      </c>
      <c r="J141" s="15" t="s">
        <v>208</v>
      </c>
      <c r="K141" s="15" t="s">
        <v>0</v>
      </c>
      <c r="M141" s="22" t="s">
        <v>281</v>
      </c>
      <c r="N141" s="22"/>
      <c r="O141" s="14"/>
      <c r="P141" s="14"/>
      <c r="Q141" s="14"/>
      <c r="R141" s="14"/>
      <c r="S141" s="14"/>
      <c r="T141" s="14"/>
      <c r="U141" s="14"/>
      <c r="V141" s="14"/>
      <c r="AY141" s="2" t="s">
        <v>134</v>
      </c>
      <c r="BB141" s="12"/>
      <c r="BD141" s="12"/>
      <c r="BE141" s="21">
        <v>0.85099999999999998</v>
      </c>
      <c r="BF141" s="21">
        <v>0.79700000000000004</v>
      </c>
      <c r="BG141" s="21">
        <v>0.90800000000000003</v>
      </c>
      <c r="BH141" s="47" t="s">
        <v>208</v>
      </c>
      <c r="BI141" s="15" t="s">
        <v>0</v>
      </c>
      <c r="BJ141" t="s">
        <v>281</v>
      </c>
    </row>
    <row r="142" spans="1:71" x14ac:dyDescent="0.2">
      <c r="A142" t="s">
        <v>203</v>
      </c>
      <c r="B142" s="4">
        <v>39</v>
      </c>
      <c r="C142" s="12">
        <v>81.25</v>
      </c>
      <c r="D142" s="4">
        <v>9</v>
      </c>
      <c r="E142" s="12">
        <v>18.75</v>
      </c>
      <c r="F142" s="4">
        <v>48</v>
      </c>
      <c r="AY142" t="s">
        <v>203</v>
      </c>
      <c r="AZ142" s="4">
        <v>31</v>
      </c>
      <c r="BA142" s="12">
        <v>64.583333333333343</v>
      </c>
      <c r="BB142" s="4">
        <v>17</v>
      </c>
      <c r="BC142" s="12">
        <v>35.416666666666671</v>
      </c>
      <c r="BD142" s="4">
        <v>48</v>
      </c>
      <c r="BE142" s="21"/>
      <c r="BF142" s="21"/>
      <c r="BG142" s="21"/>
      <c r="BH142" s="44"/>
    </row>
    <row r="143" spans="1:71" x14ac:dyDescent="0.2">
      <c r="A143" t="s">
        <v>204</v>
      </c>
      <c r="B143" s="4">
        <v>67</v>
      </c>
      <c r="C143" s="12">
        <v>90.540540540540533</v>
      </c>
      <c r="D143" s="4">
        <v>7</v>
      </c>
      <c r="E143" s="12">
        <v>9.4594594594594597</v>
      </c>
      <c r="F143" s="4">
        <v>74</v>
      </c>
      <c r="L143" s="15"/>
      <c r="M143" s="23" t="s">
        <v>239</v>
      </c>
      <c r="AY143" t="s">
        <v>204</v>
      </c>
      <c r="AZ143" s="4">
        <v>60</v>
      </c>
      <c r="BA143" s="12">
        <v>81.081081081081081</v>
      </c>
      <c r="BB143" s="4">
        <v>14</v>
      </c>
      <c r="BC143" s="12">
        <v>18.918918918918919</v>
      </c>
      <c r="BD143" s="4">
        <v>74</v>
      </c>
      <c r="BE143" s="21"/>
      <c r="BF143" s="21"/>
      <c r="BG143" s="21"/>
      <c r="BH143" s="44"/>
      <c r="BJ143" t="s">
        <v>239</v>
      </c>
    </row>
    <row r="144" spans="1:71" x14ac:dyDescent="0.2">
      <c r="A144" t="s">
        <v>205</v>
      </c>
      <c r="B144" s="4">
        <v>384</v>
      </c>
      <c r="C144" s="12">
        <v>95.760598503740653</v>
      </c>
      <c r="D144" s="4">
        <v>17</v>
      </c>
      <c r="E144" s="12">
        <v>4.2394014962593518</v>
      </c>
      <c r="F144" s="4">
        <v>401</v>
      </c>
      <c r="M144" s="22"/>
      <c r="N144" s="22"/>
      <c r="O144" s="14" t="s">
        <v>240</v>
      </c>
      <c r="P144" s="14" t="s">
        <v>241</v>
      </c>
      <c r="Q144" s="14" t="s">
        <v>242</v>
      </c>
      <c r="R144" s="14" t="s">
        <v>207</v>
      </c>
      <c r="S144" s="14" t="s">
        <v>243</v>
      </c>
      <c r="T144" s="14" t="s">
        <v>244</v>
      </c>
      <c r="U144" s="14" t="s">
        <v>245</v>
      </c>
      <c r="V144" s="14"/>
      <c r="AY144" t="s">
        <v>205</v>
      </c>
      <c r="AZ144" s="4">
        <v>362</v>
      </c>
      <c r="BA144" s="12">
        <v>90.274314214463828</v>
      </c>
      <c r="BB144" s="4">
        <v>39</v>
      </c>
      <c r="BC144" s="12">
        <v>9.7256857855361591</v>
      </c>
      <c r="BD144" s="4">
        <v>401</v>
      </c>
      <c r="BE144" s="21"/>
      <c r="BF144" s="21"/>
      <c r="BG144" s="21"/>
      <c r="BH144" s="44"/>
      <c r="BL144" t="s">
        <v>240</v>
      </c>
      <c r="BM144" t="s">
        <v>241</v>
      </c>
      <c r="BN144" t="s">
        <v>242</v>
      </c>
      <c r="BO144" t="s">
        <v>207</v>
      </c>
      <c r="BP144" t="s">
        <v>243</v>
      </c>
      <c r="BQ144" t="s">
        <v>244</v>
      </c>
      <c r="BR144" t="s">
        <v>245</v>
      </c>
    </row>
    <row r="145" spans="1:71" x14ac:dyDescent="0.2">
      <c r="A145" s="2" t="s">
        <v>135</v>
      </c>
      <c r="D145" s="12"/>
      <c r="F145" s="12"/>
      <c r="G145" s="21">
        <v>0.83099999999999996</v>
      </c>
      <c r="H145" s="21">
        <v>0.76100000000000001</v>
      </c>
      <c r="I145" s="21">
        <v>0.90700000000000003</v>
      </c>
      <c r="J145" s="15" t="s">
        <v>208</v>
      </c>
      <c r="K145" s="15" t="s">
        <v>0</v>
      </c>
      <c r="U145" s="25" t="s">
        <v>246</v>
      </c>
      <c r="V145" s="25" t="s">
        <v>247</v>
      </c>
      <c r="AY145" s="2" t="s">
        <v>135</v>
      </c>
      <c r="BB145" s="12"/>
      <c r="BD145" s="12"/>
      <c r="BE145" s="21">
        <v>0.85</v>
      </c>
      <c r="BF145" s="21">
        <v>0.79700000000000004</v>
      </c>
      <c r="BG145" s="21">
        <v>0.90600000000000003</v>
      </c>
      <c r="BH145" s="47" t="s">
        <v>208</v>
      </c>
      <c r="BI145" s="15" t="s">
        <v>0</v>
      </c>
      <c r="BR145" t="s">
        <v>246</v>
      </c>
      <c r="BS145" t="s">
        <v>247</v>
      </c>
    </row>
    <row r="146" spans="1:71" x14ac:dyDescent="0.2">
      <c r="A146" t="s">
        <v>203</v>
      </c>
      <c r="B146" s="4">
        <v>56</v>
      </c>
      <c r="C146" s="12">
        <v>80</v>
      </c>
      <c r="D146" s="4">
        <v>14</v>
      </c>
      <c r="E146" s="12">
        <v>20</v>
      </c>
      <c r="F146" s="4">
        <v>70</v>
      </c>
      <c r="M146" s="23" t="s">
        <v>248</v>
      </c>
      <c r="N146" s="23" t="s">
        <v>282</v>
      </c>
      <c r="O146" s="25">
        <v>2.73</v>
      </c>
      <c r="P146" s="25">
        <v>0.59</v>
      </c>
      <c r="Q146" s="25">
        <v>21.378</v>
      </c>
      <c r="R146" s="25">
        <v>1</v>
      </c>
      <c r="S146" s="25">
        <v>0</v>
      </c>
      <c r="T146" s="25">
        <v>15.333</v>
      </c>
      <c r="U146" s="25">
        <v>4.82</v>
      </c>
      <c r="V146" s="25">
        <v>48.779000000000003</v>
      </c>
      <c r="AY146" t="s">
        <v>203</v>
      </c>
      <c r="AZ146" s="4">
        <v>47</v>
      </c>
      <c r="BA146" s="12">
        <v>67.142857142857139</v>
      </c>
      <c r="BB146" s="4">
        <v>23</v>
      </c>
      <c r="BC146" s="12">
        <v>32.857142857142854</v>
      </c>
      <c r="BD146" s="4">
        <v>70</v>
      </c>
      <c r="BE146" s="21"/>
      <c r="BF146" s="21"/>
      <c r="BG146" s="21"/>
      <c r="BH146" s="44"/>
      <c r="BJ146" t="s">
        <v>248</v>
      </c>
      <c r="BK146" t="s">
        <v>282</v>
      </c>
      <c r="BL146">
        <v>2.448</v>
      </c>
      <c r="BM146">
        <v>0.58599999999999997</v>
      </c>
      <c r="BN146">
        <v>17.448</v>
      </c>
      <c r="BO146">
        <v>1</v>
      </c>
      <c r="BP146">
        <v>0</v>
      </c>
      <c r="BQ146">
        <v>11.561</v>
      </c>
      <c r="BR146">
        <v>3.6659999999999999</v>
      </c>
      <c r="BS146">
        <v>36.457000000000001</v>
      </c>
    </row>
    <row r="147" spans="1:71" x14ac:dyDescent="0.2">
      <c r="A147" t="s">
        <v>204</v>
      </c>
      <c r="B147" s="4">
        <v>129</v>
      </c>
      <c r="C147" s="12">
        <v>94.85294117647058</v>
      </c>
      <c r="D147" s="4">
        <v>7</v>
      </c>
      <c r="E147" s="12">
        <v>5.1470588235294112</v>
      </c>
      <c r="F147" s="4">
        <v>136</v>
      </c>
      <c r="L147" s="15"/>
      <c r="N147" s="23" t="s">
        <v>250</v>
      </c>
      <c r="O147" s="25">
        <v>-2.8839999999999999</v>
      </c>
      <c r="P147" s="25">
        <v>0.19800000000000001</v>
      </c>
      <c r="Q147" s="25">
        <v>212.709</v>
      </c>
      <c r="R147" s="25">
        <v>1</v>
      </c>
      <c r="S147" s="25">
        <v>0</v>
      </c>
      <c r="T147" s="25">
        <v>5.6000000000000001E-2</v>
      </c>
      <c r="AY147" t="s">
        <v>204</v>
      </c>
      <c r="AZ147" s="4">
        <v>116</v>
      </c>
      <c r="BA147" s="12">
        <v>85.294117647058826</v>
      </c>
      <c r="BB147" s="4">
        <v>20</v>
      </c>
      <c r="BC147" s="12">
        <v>14.705882352941178</v>
      </c>
      <c r="BD147" s="4">
        <v>136</v>
      </c>
      <c r="BE147" s="21"/>
      <c r="BF147" s="21"/>
      <c r="BG147" s="21"/>
      <c r="BH147" s="44"/>
      <c r="BK147" t="s">
        <v>250</v>
      </c>
      <c r="BL147">
        <v>-1.978</v>
      </c>
      <c r="BM147">
        <v>0.13600000000000001</v>
      </c>
      <c r="BN147">
        <v>213.011</v>
      </c>
      <c r="BO147">
        <v>1</v>
      </c>
      <c r="BP147">
        <v>0</v>
      </c>
      <c r="BQ147">
        <v>0.13800000000000001</v>
      </c>
    </row>
    <row r="148" spans="1:71" x14ac:dyDescent="0.2">
      <c r="A148" t="s">
        <v>205</v>
      </c>
      <c r="B148" s="4">
        <v>305</v>
      </c>
      <c r="C148" s="12">
        <v>96.214511041009459</v>
      </c>
      <c r="D148" s="4">
        <v>12</v>
      </c>
      <c r="E148" s="12">
        <v>3.7854889589905363</v>
      </c>
      <c r="F148" s="4">
        <v>317</v>
      </c>
      <c r="M148" s="22" t="s">
        <v>283</v>
      </c>
      <c r="N148" s="22"/>
      <c r="O148" s="14"/>
      <c r="P148" s="14"/>
      <c r="Q148" s="14"/>
      <c r="R148" s="14"/>
      <c r="S148" s="14"/>
      <c r="T148" s="14"/>
      <c r="U148" s="14"/>
      <c r="V148" s="14"/>
      <c r="AY148" t="s">
        <v>205</v>
      </c>
      <c r="AZ148" s="4">
        <v>290</v>
      </c>
      <c r="BA148" s="12">
        <v>91.482649842271286</v>
      </c>
      <c r="BB148" s="4">
        <v>27</v>
      </c>
      <c r="BC148" s="12">
        <v>8.517350157728707</v>
      </c>
      <c r="BD148" s="4">
        <v>317</v>
      </c>
      <c r="BE148" s="21"/>
      <c r="BF148" s="21"/>
      <c r="BG148" s="21"/>
      <c r="BH148" s="44"/>
      <c r="BJ148" t="s">
        <v>283</v>
      </c>
    </row>
    <row r="149" spans="1:71" x14ac:dyDescent="0.2">
      <c r="A149" s="2" t="s">
        <v>136</v>
      </c>
      <c r="D149" s="12"/>
      <c r="F149" s="12"/>
      <c r="G149" s="21">
        <v>0.83599999999999997</v>
      </c>
      <c r="H149" s="21">
        <v>0.76400000000000001</v>
      </c>
      <c r="I149" s="21">
        <v>0.91500000000000004</v>
      </c>
      <c r="J149" s="15" t="s">
        <v>208</v>
      </c>
      <c r="K149" s="15" t="s">
        <v>0</v>
      </c>
      <c r="AY149" s="2" t="s">
        <v>136</v>
      </c>
      <c r="BB149" s="12"/>
      <c r="BD149" s="12"/>
      <c r="BE149" s="21">
        <v>0.84599999999999997</v>
      </c>
      <c r="BF149" s="21">
        <v>0.78800000000000003</v>
      </c>
      <c r="BG149" s="21">
        <v>0.90900000000000003</v>
      </c>
      <c r="BH149" s="47" t="s">
        <v>208</v>
      </c>
      <c r="BI149" s="15" t="s">
        <v>0</v>
      </c>
    </row>
    <row r="150" spans="1:71" x14ac:dyDescent="0.2">
      <c r="A150" t="s">
        <v>203</v>
      </c>
      <c r="B150" s="4">
        <v>26</v>
      </c>
      <c r="C150" s="12">
        <v>78.787878787878782</v>
      </c>
      <c r="D150" s="4">
        <v>7</v>
      </c>
      <c r="E150" s="12">
        <v>21.212121212121211</v>
      </c>
      <c r="F150" s="4">
        <v>33</v>
      </c>
      <c r="M150" s="23" t="s">
        <v>239</v>
      </c>
      <c r="AY150" t="s">
        <v>203</v>
      </c>
      <c r="AZ150" s="4">
        <v>22</v>
      </c>
      <c r="BA150" s="12">
        <v>66.666666666666657</v>
      </c>
      <c r="BB150" s="4">
        <v>11</v>
      </c>
      <c r="BC150" s="12">
        <v>33.333333333333329</v>
      </c>
      <c r="BD150" s="4">
        <v>33</v>
      </c>
      <c r="BE150" s="21"/>
      <c r="BF150" s="21"/>
      <c r="BG150" s="21"/>
      <c r="BH150" s="44"/>
      <c r="BJ150" t="s">
        <v>239</v>
      </c>
    </row>
    <row r="151" spans="1:71" x14ac:dyDescent="0.2">
      <c r="A151" t="s">
        <v>204</v>
      </c>
      <c r="B151" s="4">
        <v>43</v>
      </c>
      <c r="C151" s="12">
        <v>87.755102040816325</v>
      </c>
      <c r="D151" s="4">
        <v>6</v>
      </c>
      <c r="E151" s="12">
        <v>12.244897959183673</v>
      </c>
      <c r="F151" s="4">
        <v>49</v>
      </c>
      <c r="L151" s="15"/>
      <c r="O151" s="25" t="s">
        <v>240</v>
      </c>
      <c r="P151" s="25" t="s">
        <v>241</v>
      </c>
      <c r="Q151" s="25" t="s">
        <v>242</v>
      </c>
      <c r="R151" s="25" t="s">
        <v>207</v>
      </c>
      <c r="S151" s="25" t="s">
        <v>243</v>
      </c>
      <c r="T151" s="25" t="s">
        <v>244</v>
      </c>
      <c r="U151" s="25" t="s">
        <v>245</v>
      </c>
      <c r="AY151" t="s">
        <v>204</v>
      </c>
      <c r="AZ151" s="4">
        <v>35</v>
      </c>
      <c r="BA151" s="12">
        <v>71.428571428571431</v>
      </c>
      <c r="BB151" s="4">
        <v>14</v>
      </c>
      <c r="BC151" s="12">
        <v>28.571428571428569</v>
      </c>
      <c r="BD151" s="4">
        <v>49</v>
      </c>
      <c r="BE151" s="21"/>
      <c r="BF151" s="21"/>
      <c r="BG151" s="21"/>
      <c r="BH151" s="44"/>
      <c r="BL151" t="s">
        <v>240</v>
      </c>
      <c r="BM151" t="s">
        <v>241</v>
      </c>
      <c r="BN151" t="s">
        <v>242</v>
      </c>
      <c r="BO151" t="s">
        <v>207</v>
      </c>
      <c r="BP151" t="s">
        <v>243</v>
      </c>
      <c r="BQ151" t="s">
        <v>244</v>
      </c>
      <c r="BR151" t="s">
        <v>245</v>
      </c>
    </row>
    <row r="152" spans="1:71" x14ac:dyDescent="0.2">
      <c r="A152" t="s">
        <v>205</v>
      </c>
      <c r="B152" s="4">
        <v>421</v>
      </c>
      <c r="C152" s="12">
        <v>95.464852607709744</v>
      </c>
      <c r="D152" s="4">
        <v>20</v>
      </c>
      <c r="E152" s="12">
        <v>4.5351473922902494</v>
      </c>
      <c r="F152" s="4">
        <v>441</v>
      </c>
      <c r="M152" s="22"/>
      <c r="N152" s="22"/>
      <c r="O152" s="14"/>
      <c r="P152" s="14"/>
      <c r="Q152" s="14"/>
      <c r="R152" s="14"/>
      <c r="S152" s="14"/>
      <c r="T152" s="14"/>
      <c r="U152" s="14" t="s">
        <v>246</v>
      </c>
      <c r="V152" s="14" t="s">
        <v>247</v>
      </c>
      <c r="AY152" t="s">
        <v>205</v>
      </c>
      <c r="AZ152" s="4">
        <v>396</v>
      </c>
      <c r="BA152" s="12">
        <v>89.795918367346943</v>
      </c>
      <c r="BB152" s="4">
        <v>45</v>
      </c>
      <c r="BC152" s="12">
        <v>10.204081632653061</v>
      </c>
      <c r="BD152" s="4">
        <v>441</v>
      </c>
      <c r="BE152" s="21"/>
      <c r="BF152" s="21"/>
      <c r="BG152" s="21"/>
      <c r="BH152" s="44"/>
      <c r="BR152" t="s">
        <v>246</v>
      </c>
      <c r="BS152" t="s">
        <v>247</v>
      </c>
    </row>
    <row r="153" spans="1:71" x14ac:dyDescent="0.2">
      <c r="A153" s="2" t="s">
        <v>137</v>
      </c>
      <c r="D153" s="12"/>
      <c r="F153" s="12"/>
      <c r="G153" s="21">
        <v>0.79700000000000004</v>
      </c>
      <c r="H153" s="21">
        <v>0.73499999999999999</v>
      </c>
      <c r="I153" s="21">
        <v>0.86299999999999999</v>
      </c>
      <c r="J153" s="15" t="s">
        <v>208</v>
      </c>
      <c r="K153" s="15" t="s">
        <v>0</v>
      </c>
      <c r="M153" s="23" t="s">
        <v>248</v>
      </c>
      <c r="N153" s="23" t="s">
        <v>284</v>
      </c>
      <c r="O153" s="25">
        <v>-18.524000000000001</v>
      </c>
      <c r="P153" s="25">
        <v>13397.656999999999</v>
      </c>
      <c r="Q153" s="25">
        <v>0</v>
      </c>
      <c r="R153" s="25">
        <v>1</v>
      </c>
      <c r="S153" s="25">
        <v>0.999</v>
      </c>
      <c r="T153" s="25">
        <v>0</v>
      </c>
      <c r="U153" s="25">
        <v>0</v>
      </c>
      <c r="V153" s="25" t="s">
        <v>257</v>
      </c>
      <c r="AY153" s="2" t="s">
        <v>137</v>
      </c>
      <c r="BB153" s="12"/>
      <c r="BD153" s="12"/>
      <c r="BE153" s="21">
        <v>0.81599999999999995</v>
      </c>
      <c r="BF153" s="21">
        <v>0.76600000000000001</v>
      </c>
      <c r="BG153" s="21">
        <v>0.86899999999999999</v>
      </c>
      <c r="BH153" s="47" t="s">
        <v>208</v>
      </c>
      <c r="BI153" s="15" t="s">
        <v>0</v>
      </c>
      <c r="BJ153" t="s">
        <v>248</v>
      </c>
      <c r="BK153" t="s">
        <v>284</v>
      </c>
      <c r="BL153">
        <v>-0.215</v>
      </c>
      <c r="BM153">
        <v>1.069</v>
      </c>
      <c r="BN153">
        <v>4.1000000000000002E-2</v>
      </c>
      <c r="BO153">
        <v>1</v>
      </c>
      <c r="BP153">
        <v>0.84</v>
      </c>
      <c r="BQ153">
        <v>0.80600000000000005</v>
      </c>
      <c r="BR153">
        <v>9.9000000000000005E-2</v>
      </c>
      <c r="BS153">
        <v>6.5460000000000003</v>
      </c>
    </row>
    <row r="154" spans="1:71" x14ac:dyDescent="0.2">
      <c r="A154" t="s">
        <v>203</v>
      </c>
      <c r="B154" s="4">
        <v>40</v>
      </c>
      <c r="C154" s="12">
        <v>75.471698113207552</v>
      </c>
      <c r="D154" s="4">
        <v>13</v>
      </c>
      <c r="E154" s="12">
        <v>24.528301886792452</v>
      </c>
      <c r="F154" s="4">
        <v>53</v>
      </c>
      <c r="N154" s="23" t="s">
        <v>250</v>
      </c>
      <c r="O154" s="25">
        <v>-2.6789999999999998</v>
      </c>
      <c r="P154" s="25">
        <v>0.18</v>
      </c>
      <c r="Q154" s="25">
        <v>221.696</v>
      </c>
      <c r="R154" s="25">
        <v>1</v>
      </c>
      <c r="S154" s="25">
        <v>0</v>
      </c>
      <c r="T154" s="25">
        <v>6.9000000000000006E-2</v>
      </c>
      <c r="AY154" t="s">
        <v>203</v>
      </c>
      <c r="AZ154" s="4">
        <v>31</v>
      </c>
      <c r="BA154" s="12">
        <v>58.490566037735846</v>
      </c>
      <c r="BB154" s="4">
        <v>22</v>
      </c>
      <c r="BC154" s="12">
        <v>41.509433962264154</v>
      </c>
      <c r="BD154" s="4">
        <v>53</v>
      </c>
      <c r="BE154" s="21"/>
      <c r="BF154" s="21"/>
      <c r="BG154" s="21"/>
      <c r="BH154" s="44"/>
      <c r="BK154" t="s">
        <v>250</v>
      </c>
      <c r="BL154">
        <v>-1.8640000000000001</v>
      </c>
      <c r="BM154">
        <v>0.129</v>
      </c>
      <c r="BN154">
        <v>207.55</v>
      </c>
      <c r="BO154">
        <v>1</v>
      </c>
      <c r="BP154">
        <v>0</v>
      </c>
      <c r="BQ154">
        <v>0.155</v>
      </c>
    </row>
    <row r="155" spans="1:71" x14ac:dyDescent="0.2">
      <c r="A155" t="s">
        <v>204</v>
      </c>
      <c r="B155" s="4">
        <v>40</v>
      </c>
      <c r="C155" s="12">
        <v>86.956521739130437</v>
      </c>
      <c r="D155" s="4">
        <v>6</v>
      </c>
      <c r="E155" s="12">
        <v>13.043478260869565</v>
      </c>
      <c r="F155" s="4">
        <v>46</v>
      </c>
      <c r="L155" s="15"/>
      <c r="M155" s="23" t="s">
        <v>285</v>
      </c>
      <c r="AY155" t="s">
        <v>204</v>
      </c>
      <c r="AZ155" s="4">
        <v>35</v>
      </c>
      <c r="BA155" s="12">
        <v>76.08695652173914</v>
      </c>
      <c r="BB155" s="4">
        <v>11</v>
      </c>
      <c r="BC155" s="12">
        <v>23.913043478260871</v>
      </c>
      <c r="BD155" s="4">
        <v>46</v>
      </c>
      <c r="BE155" s="21"/>
      <c r="BF155" s="21"/>
      <c r="BG155" s="21"/>
      <c r="BH155" s="44"/>
      <c r="BJ155" t="s">
        <v>285</v>
      </c>
    </row>
    <row r="156" spans="1:71" x14ac:dyDescent="0.2">
      <c r="A156" t="s">
        <v>205</v>
      </c>
      <c r="B156" s="4">
        <v>409</v>
      </c>
      <c r="C156" s="12">
        <v>96.690307328605201</v>
      </c>
      <c r="D156" s="4">
        <v>14</v>
      </c>
      <c r="E156" s="12">
        <v>3.3096926713947989</v>
      </c>
      <c r="F156" s="4">
        <v>423</v>
      </c>
      <c r="M156" s="22"/>
      <c r="N156" s="22"/>
      <c r="O156" s="14"/>
      <c r="P156" s="14"/>
      <c r="Q156" s="14"/>
      <c r="R156" s="14"/>
      <c r="S156" s="14"/>
      <c r="T156" s="14"/>
      <c r="U156" s="14"/>
      <c r="V156" s="14"/>
      <c r="AY156" t="s">
        <v>205</v>
      </c>
      <c r="AZ156" s="4">
        <v>386</v>
      </c>
      <c r="BA156" s="12">
        <v>91.252955082742318</v>
      </c>
      <c r="BB156" s="4">
        <v>37</v>
      </c>
      <c r="BC156" s="12">
        <v>8.7470449172576838</v>
      </c>
      <c r="BD156" s="4">
        <v>423</v>
      </c>
      <c r="BE156" s="21"/>
      <c r="BF156" s="21"/>
      <c r="BG156" s="21"/>
      <c r="BH156" s="44"/>
    </row>
    <row r="157" spans="1:71" x14ac:dyDescent="0.2">
      <c r="A157" t="s">
        <v>206</v>
      </c>
      <c r="B157" s="4">
        <v>1</v>
      </c>
      <c r="C157" s="12">
        <v>100</v>
      </c>
      <c r="D157" s="4">
        <v>0</v>
      </c>
      <c r="E157" s="12">
        <v>0</v>
      </c>
      <c r="F157" s="4">
        <v>1</v>
      </c>
      <c r="M157" s="23" t="s">
        <v>239</v>
      </c>
      <c r="AY157" t="s">
        <v>206</v>
      </c>
      <c r="AZ157" s="4">
        <v>1</v>
      </c>
      <c r="BA157" s="12">
        <v>100</v>
      </c>
      <c r="BB157" s="4">
        <v>0</v>
      </c>
      <c r="BC157" s="12">
        <v>0</v>
      </c>
      <c r="BD157" s="4">
        <v>1</v>
      </c>
      <c r="BE157" s="21"/>
      <c r="BF157" s="21"/>
      <c r="BG157" s="21"/>
      <c r="BH157" s="44"/>
      <c r="BJ157" t="s">
        <v>239</v>
      </c>
    </row>
    <row r="158" spans="1:71" x14ac:dyDescent="0.2">
      <c r="A158" s="2" t="s">
        <v>138</v>
      </c>
      <c r="D158" s="12"/>
      <c r="F158" s="12"/>
      <c r="G158" s="21">
        <v>0.85299999999999998</v>
      </c>
      <c r="H158" s="21">
        <v>0.80400000000000005</v>
      </c>
      <c r="I158" s="21">
        <v>0.90400000000000003</v>
      </c>
      <c r="J158" s="15" t="s">
        <v>208</v>
      </c>
      <c r="K158" s="15" t="s">
        <v>0</v>
      </c>
      <c r="O158" s="25" t="s">
        <v>240</v>
      </c>
      <c r="P158" s="25" t="s">
        <v>241</v>
      </c>
      <c r="Q158" s="25" t="s">
        <v>242</v>
      </c>
      <c r="R158" s="25" t="s">
        <v>207</v>
      </c>
      <c r="S158" s="25" t="s">
        <v>243</v>
      </c>
      <c r="T158" s="25" t="s">
        <v>244</v>
      </c>
      <c r="U158" s="25" t="s">
        <v>245</v>
      </c>
      <c r="AY158" s="2" t="s">
        <v>138</v>
      </c>
      <c r="BB158" s="12"/>
      <c r="BD158" s="12"/>
      <c r="BE158" s="21">
        <v>0.86799999999999999</v>
      </c>
      <c r="BF158" s="21">
        <v>0.82899999999999996</v>
      </c>
      <c r="BG158" s="21">
        <v>0.90900000000000003</v>
      </c>
      <c r="BH158" s="47" t="s">
        <v>208</v>
      </c>
      <c r="BI158" s="15" t="s">
        <v>0</v>
      </c>
      <c r="BL158" t="s">
        <v>240</v>
      </c>
      <c r="BM158" t="s">
        <v>241</v>
      </c>
      <c r="BN158" t="s">
        <v>242</v>
      </c>
      <c r="BO158" t="s">
        <v>207</v>
      </c>
      <c r="BP158" t="s">
        <v>243</v>
      </c>
      <c r="BQ158" t="s">
        <v>244</v>
      </c>
      <c r="BR158" t="s">
        <v>245</v>
      </c>
    </row>
    <row r="159" spans="1:71" x14ac:dyDescent="0.2">
      <c r="A159" t="s">
        <v>203</v>
      </c>
      <c r="B159" s="4">
        <v>27</v>
      </c>
      <c r="C159" s="12">
        <v>79.411764705882348</v>
      </c>
      <c r="D159" s="4">
        <v>7</v>
      </c>
      <c r="E159" s="12">
        <v>20.588235294117645</v>
      </c>
      <c r="F159" s="4">
        <v>34</v>
      </c>
      <c r="U159" s="25" t="s">
        <v>246</v>
      </c>
      <c r="V159" s="25" t="s">
        <v>247</v>
      </c>
      <c r="AY159" t="s">
        <v>203</v>
      </c>
      <c r="AZ159" s="4">
        <v>22</v>
      </c>
      <c r="BA159" s="12">
        <v>64.705882352941174</v>
      </c>
      <c r="BB159" s="4">
        <v>12</v>
      </c>
      <c r="BC159" s="12">
        <v>35.294117647058826</v>
      </c>
      <c r="BD159" s="4">
        <v>34</v>
      </c>
      <c r="BE159" s="21"/>
      <c r="BF159" s="21"/>
      <c r="BG159" s="21"/>
      <c r="BH159" s="44"/>
      <c r="BR159" t="s">
        <v>246</v>
      </c>
      <c r="BS159" t="s">
        <v>247</v>
      </c>
    </row>
    <row r="160" spans="1:71" x14ac:dyDescent="0.2">
      <c r="A160" t="s">
        <v>204</v>
      </c>
      <c r="B160" s="4">
        <v>29</v>
      </c>
      <c r="C160" s="12">
        <v>76.31578947368422</v>
      </c>
      <c r="D160" s="4">
        <v>9</v>
      </c>
      <c r="E160" s="12">
        <v>23.684210526315788</v>
      </c>
      <c r="F160" s="4">
        <v>38</v>
      </c>
      <c r="L160" s="15"/>
      <c r="M160" s="23" t="s">
        <v>248</v>
      </c>
      <c r="N160" s="23" t="s">
        <v>114</v>
      </c>
      <c r="O160" s="25">
        <v>-18.518999999999998</v>
      </c>
      <c r="P160" s="25">
        <v>15191.514999999999</v>
      </c>
      <c r="Q160" s="25">
        <v>0</v>
      </c>
      <c r="R160" s="25">
        <v>1</v>
      </c>
      <c r="S160" s="25">
        <v>0.999</v>
      </c>
      <c r="T160" s="25">
        <v>0</v>
      </c>
      <c r="U160" s="25">
        <v>0</v>
      </c>
      <c r="V160" s="25" t="s">
        <v>257</v>
      </c>
      <c r="AY160" t="s">
        <v>204</v>
      </c>
      <c r="AZ160" s="4">
        <v>23</v>
      </c>
      <c r="BA160" s="12">
        <v>60.526315789473685</v>
      </c>
      <c r="BB160" s="4">
        <v>15</v>
      </c>
      <c r="BC160" s="12">
        <v>39.473684210526315</v>
      </c>
      <c r="BD160" s="4">
        <v>38</v>
      </c>
      <c r="BE160" s="21"/>
      <c r="BF160" s="21"/>
      <c r="BG160" s="21"/>
      <c r="BH160" s="44"/>
      <c r="BJ160" t="s">
        <v>248</v>
      </c>
      <c r="BK160" t="s">
        <v>114</v>
      </c>
      <c r="BL160">
        <v>0.96899999999999997</v>
      </c>
      <c r="BM160">
        <v>0.84699999999999998</v>
      </c>
      <c r="BN160">
        <v>1.31</v>
      </c>
      <c r="BO160">
        <v>1</v>
      </c>
      <c r="BP160">
        <v>0.252</v>
      </c>
      <c r="BQ160">
        <v>2.6349999999999998</v>
      </c>
      <c r="BR160">
        <v>0.501</v>
      </c>
      <c r="BS160">
        <v>13.853999999999999</v>
      </c>
    </row>
    <row r="161" spans="1:71" x14ac:dyDescent="0.2">
      <c r="A161" t="s">
        <v>205</v>
      </c>
      <c r="B161" s="4">
        <v>46</v>
      </c>
      <c r="C161" s="12">
        <v>90.196078431372555</v>
      </c>
      <c r="D161" s="4">
        <v>5</v>
      </c>
      <c r="E161" s="12">
        <v>9.8039215686274517</v>
      </c>
      <c r="F161" s="4">
        <v>51</v>
      </c>
      <c r="M161" s="22"/>
      <c r="N161" s="22" t="s">
        <v>250</v>
      </c>
      <c r="O161" s="14">
        <v>-2.6840000000000002</v>
      </c>
      <c r="P161" s="14">
        <v>0.18</v>
      </c>
      <c r="Q161" s="14">
        <v>222.44200000000001</v>
      </c>
      <c r="R161" s="14">
        <v>1</v>
      </c>
      <c r="S161" s="14">
        <v>0</v>
      </c>
      <c r="T161" s="14">
        <v>6.8000000000000005E-2</v>
      </c>
      <c r="U161" s="14"/>
      <c r="V161" s="14"/>
      <c r="AY161" t="s">
        <v>205</v>
      </c>
      <c r="AZ161" s="4">
        <v>41</v>
      </c>
      <c r="BA161" s="12">
        <v>80.392156862745097</v>
      </c>
      <c r="BB161" s="4">
        <v>10</v>
      </c>
      <c r="BC161" s="12">
        <v>19.607843137254903</v>
      </c>
      <c r="BD161" s="4">
        <v>51</v>
      </c>
      <c r="BE161" s="21"/>
      <c r="BF161" s="21"/>
      <c r="BG161" s="21"/>
      <c r="BH161" s="44"/>
      <c r="BK161" t="s">
        <v>250</v>
      </c>
      <c r="BL161">
        <v>-1.885</v>
      </c>
      <c r="BM161">
        <v>0.13</v>
      </c>
      <c r="BN161">
        <v>209.84200000000001</v>
      </c>
      <c r="BO161">
        <v>1</v>
      </c>
      <c r="BP161">
        <v>0</v>
      </c>
      <c r="BQ161">
        <v>0.152</v>
      </c>
    </row>
    <row r="162" spans="1:71" x14ac:dyDescent="0.2">
      <c r="A162" t="s">
        <v>206</v>
      </c>
      <c r="B162" s="4">
        <v>388</v>
      </c>
      <c r="C162" s="12">
        <v>97</v>
      </c>
      <c r="D162" s="4">
        <v>12</v>
      </c>
      <c r="E162" s="12">
        <v>3</v>
      </c>
      <c r="F162" s="4">
        <v>400</v>
      </c>
      <c r="M162" s="23" t="s">
        <v>286</v>
      </c>
      <c r="AY162" t="s">
        <v>206</v>
      </c>
      <c r="AZ162" s="4">
        <v>367</v>
      </c>
      <c r="BA162" s="12">
        <v>91.75</v>
      </c>
      <c r="BB162" s="4">
        <v>33</v>
      </c>
      <c r="BC162" s="12">
        <v>8.25</v>
      </c>
      <c r="BD162" s="4">
        <v>400</v>
      </c>
      <c r="BE162" s="21"/>
      <c r="BF162" s="21"/>
      <c r="BG162" s="21"/>
      <c r="BH162" s="44"/>
      <c r="BJ162" t="s">
        <v>286</v>
      </c>
    </row>
    <row r="163" spans="1:71" x14ac:dyDescent="0.2">
      <c r="A163" s="2" t="s">
        <v>139</v>
      </c>
      <c r="D163" s="12"/>
      <c r="F163" s="12"/>
      <c r="G163" s="21">
        <v>0.874</v>
      </c>
      <c r="H163" s="21">
        <v>0.82299999999999995</v>
      </c>
      <c r="I163" s="21">
        <v>0.92900000000000005</v>
      </c>
      <c r="J163" s="15" t="s">
        <v>208</v>
      </c>
      <c r="K163" s="15" t="s">
        <v>0</v>
      </c>
      <c r="AY163" s="2" t="s">
        <v>139</v>
      </c>
      <c r="BB163" s="12"/>
      <c r="BD163" s="12"/>
      <c r="BE163" s="21">
        <v>0.88300000000000001</v>
      </c>
      <c r="BF163" s="21">
        <v>0.84099999999999997</v>
      </c>
      <c r="BG163" s="21">
        <v>0.92600000000000005</v>
      </c>
      <c r="BH163" s="47" t="s">
        <v>208</v>
      </c>
      <c r="BI163" s="15" t="s">
        <v>0</v>
      </c>
    </row>
    <row r="164" spans="1:71" x14ac:dyDescent="0.2">
      <c r="A164" t="s">
        <v>203</v>
      </c>
      <c r="B164" s="4">
        <v>26</v>
      </c>
      <c r="C164" s="12">
        <v>78.787878787878782</v>
      </c>
      <c r="D164" s="4">
        <v>7</v>
      </c>
      <c r="E164" s="12">
        <v>21.212121212121211</v>
      </c>
      <c r="F164" s="4">
        <v>33</v>
      </c>
      <c r="M164" s="23" t="s">
        <v>239</v>
      </c>
      <c r="AY164" t="s">
        <v>203</v>
      </c>
      <c r="AZ164" s="4">
        <v>21</v>
      </c>
      <c r="BA164" s="12">
        <v>63.636363636363633</v>
      </c>
      <c r="BB164" s="4">
        <v>12</v>
      </c>
      <c r="BC164" s="12">
        <v>36.363636363636367</v>
      </c>
      <c r="BD164" s="4">
        <v>33</v>
      </c>
      <c r="BE164" s="21"/>
      <c r="BF164" s="21"/>
      <c r="BG164" s="21"/>
      <c r="BH164" s="44"/>
      <c r="BJ164" t="s">
        <v>239</v>
      </c>
    </row>
    <row r="165" spans="1:71" x14ac:dyDescent="0.2">
      <c r="A165" t="s">
        <v>204</v>
      </c>
      <c r="B165" s="4">
        <v>17</v>
      </c>
      <c r="C165" s="12">
        <v>85</v>
      </c>
      <c r="D165" s="4">
        <v>3</v>
      </c>
      <c r="E165" s="12">
        <v>15</v>
      </c>
      <c r="F165" s="4">
        <v>20</v>
      </c>
      <c r="L165" s="15"/>
      <c r="O165" s="25" t="s">
        <v>240</v>
      </c>
      <c r="P165" s="25" t="s">
        <v>241</v>
      </c>
      <c r="Q165" s="25" t="s">
        <v>242</v>
      </c>
      <c r="R165" s="25" t="s">
        <v>207</v>
      </c>
      <c r="S165" s="25" t="s">
        <v>243</v>
      </c>
      <c r="T165" s="25" t="s">
        <v>244</v>
      </c>
      <c r="U165" s="25" t="s">
        <v>245</v>
      </c>
      <c r="AY165" t="s">
        <v>204</v>
      </c>
      <c r="AZ165" s="4">
        <v>14</v>
      </c>
      <c r="BA165" s="12">
        <v>70</v>
      </c>
      <c r="BB165" s="4">
        <v>6</v>
      </c>
      <c r="BC165" s="12">
        <v>30</v>
      </c>
      <c r="BD165" s="4">
        <v>20</v>
      </c>
      <c r="BE165" s="21"/>
      <c r="BF165" s="21"/>
      <c r="BG165" s="21"/>
      <c r="BH165" s="44"/>
      <c r="BL165" t="s">
        <v>240</v>
      </c>
      <c r="BM165" t="s">
        <v>241</v>
      </c>
      <c r="BN165" t="s">
        <v>242</v>
      </c>
      <c r="BO165" t="s">
        <v>207</v>
      </c>
      <c r="BP165" t="s">
        <v>243</v>
      </c>
      <c r="BQ165" t="s">
        <v>244</v>
      </c>
      <c r="BR165" t="s">
        <v>245</v>
      </c>
    </row>
    <row r="166" spans="1:71" x14ac:dyDescent="0.2">
      <c r="A166" t="s">
        <v>205</v>
      </c>
      <c r="B166" s="4">
        <v>73</v>
      </c>
      <c r="C166" s="12">
        <v>89.024390243902445</v>
      </c>
      <c r="D166" s="4">
        <v>9</v>
      </c>
      <c r="E166" s="12">
        <v>10.975609756097562</v>
      </c>
      <c r="F166" s="4">
        <v>82</v>
      </c>
      <c r="M166" s="22"/>
      <c r="N166" s="22"/>
      <c r="O166" s="14"/>
      <c r="P166" s="14"/>
      <c r="Q166" s="14"/>
      <c r="R166" s="14"/>
      <c r="S166" s="14"/>
      <c r="T166" s="14"/>
      <c r="U166" s="14" t="s">
        <v>246</v>
      </c>
      <c r="V166" s="14" t="s">
        <v>247</v>
      </c>
      <c r="AY166" t="s">
        <v>205</v>
      </c>
      <c r="AZ166" s="4">
        <v>65</v>
      </c>
      <c r="BA166" s="12">
        <v>79.268292682926827</v>
      </c>
      <c r="BB166" s="4">
        <v>17</v>
      </c>
      <c r="BC166" s="12">
        <v>20.73170731707317</v>
      </c>
      <c r="BD166" s="4">
        <v>82</v>
      </c>
      <c r="BE166" s="21"/>
      <c r="BF166" s="21"/>
      <c r="BG166" s="21"/>
      <c r="BH166" s="44"/>
      <c r="BR166" t="s">
        <v>246</v>
      </c>
      <c r="BS166" t="s">
        <v>247</v>
      </c>
    </row>
    <row r="167" spans="1:71" x14ac:dyDescent="0.2">
      <c r="A167" t="s">
        <v>206</v>
      </c>
      <c r="B167" s="4">
        <v>374</v>
      </c>
      <c r="C167" s="12">
        <v>96.391752577319593</v>
      </c>
      <c r="D167" s="4">
        <v>14</v>
      </c>
      <c r="E167" s="12">
        <v>3.608247422680412</v>
      </c>
      <c r="F167" s="4">
        <v>388</v>
      </c>
      <c r="M167" s="23" t="s">
        <v>248</v>
      </c>
      <c r="N167" s="23" t="s">
        <v>287</v>
      </c>
      <c r="O167" s="25">
        <v>1.962</v>
      </c>
      <c r="P167" s="25">
        <v>0.56699999999999995</v>
      </c>
      <c r="Q167" s="25">
        <v>11.986000000000001</v>
      </c>
      <c r="R167" s="25">
        <v>1</v>
      </c>
      <c r="S167" s="25">
        <v>1E-3</v>
      </c>
      <c r="T167" s="25">
        <v>7.1130000000000004</v>
      </c>
      <c r="U167" s="25">
        <v>2.343</v>
      </c>
      <c r="V167" s="25">
        <v>21.599</v>
      </c>
      <c r="AY167" t="s">
        <v>206</v>
      </c>
      <c r="AZ167" s="4">
        <v>353</v>
      </c>
      <c r="BA167" s="12">
        <v>90.979381443298962</v>
      </c>
      <c r="BB167" s="4">
        <v>35</v>
      </c>
      <c r="BC167" s="12">
        <v>9.0206185567010309</v>
      </c>
      <c r="BD167" s="4">
        <v>388</v>
      </c>
      <c r="BE167" s="21"/>
      <c r="BF167" s="21"/>
      <c r="BG167" s="21"/>
      <c r="BH167" s="44"/>
      <c r="BJ167" t="s">
        <v>248</v>
      </c>
      <c r="BK167" t="s">
        <v>287</v>
      </c>
      <c r="BL167">
        <v>1.0389999999999999</v>
      </c>
      <c r="BM167">
        <v>0.54900000000000004</v>
      </c>
      <c r="BN167">
        <v>3.5880000000000001</v>
      </c>
      <c r="BO167">
        <v>1</v>
      </c>
      <c r="BP167">
        <v>5.8000000000000003E-2</v>
      </c>
      <c r="BQ167">
        <v>2.827</v>
      </c>
      <c r="BR167">
        <v>0.96499999999999997</v>
      </c>
      <c r="BS167">
        <v>8.2850000000000001</v>
      </c>
    </row>
    <row r="168" spans="1:71" x14ac:dyDescent="0.2">
      <c r="A168" s="2" t="s">
        <v>140</v>
      </c>
      <c r="D168" s="12"/>
      <c r="F168" s="12"/>
      <c r="G168" s="21">
        <v>0.82599999999999996</v>
      </c>
      <c r="H168" s="21">
        <v>0.75900000000000001</v>
      </c>
      <c r="I168" s="21">
        <v>0.89900000000000002</v>
      </c>
      <c r="J168" s="15" t="s">
        <v>208</v>
      </c>
      <c r="K168" s="15" t="s">
        <v>0</v>
      </c>
      <c r="N168" s="23" t="s">
        <v>250</v>
      </c>
      <c r="O168" s="25">
        <v>-2.8370000000000002</v>
      </c>
      <c r="P168" s="25">
        <v>0.19400000000000001</v>
      </c>
      <c r="Q168" s="25">
        <v>212.95</v>
      </c>
      <c r="R168" s="25">
        <v>1</v>
      </c>
      <c r="S168" s="25">
        <v>0</v>
      </c>
      <c r="T168" s="25">
        <v>5.8999999999999997E-2</v>
      </c>
      <c r="AY168" s="2" t="s">
        <v>140</v>
      </c>
      <c r="BB168" s="12"/>
      <c r="BD168" s="12"/>
      <c r="BE168" s="21">
        <v>0.82499999999999996</v>
      </c>
      <c r="BF168" s="21">
        <v>0.77300000000000002</v>
      </c>
      <c r="BG168" s="21">
        <v>0.88100000000000001</v>
      </c>
      <c r="BH168" s="47" t="s">
        <v>208</v>
      </c>
      <c r="BI168" s="15" t="s">
        <v>0</v>
      </c>
      <c r="BK168" t="s">
        <v>250</v>
      </c>
      <c r="BL168">
        <v>-1.915</v>
      </c>
      <c r="BM168">
        <v>0.13300000000000001</v>
      </c>
      <c r="BN168">
        <v>207.67500000000001</v>
      </c>
      <c r="BO168">
        <v>1</v>
      </c>
      <c r="BP168">
        <v>0</v>
      </c>
      <c r="BQ168">
        <v>0.14699999999999999</v>
      </c>
    </row>
    <row r="169" spans="1:71" x14ac:dyDescent="0.2">
      <c r="A169" t="s">
        <v>203</v>
      </c>
      <c r="B169" s="4">
        <v>37</v>
      </c>
      <c r="C169" s="12">
        <v>80.434782608695656</v>
      </c>
      <c r="D169" s="4">
        <v>9</v>
      </c>
      <c r="E169" s="12">
        <v>19.565217391304348</v>
      </c>
      <c r="F169" s="4">
        <v>46</v>
      </c>
      <c r="M169" s="23" t="s">
        <v>288</v>
      </c>
      <c r="AY169" t="s">
        <v>203</v>
      </c>
      <c r="AZ169" s="4">
        <v>30</v>
      </c>
      <c r="BA169" s="12">
        <v>65.217391304347828</v>
      </c>
      <c r="BB169" s="4">
        <v>16</v>
      </c>
      <c r="BC169" s="12">
        <v>34.782608695652172</v>
      </c>
      <c r="BD169" s="4">
        <v>46</v>
      </c>
      <c r="BE169" s="21"/>
      <c r="BF169" s="21"/>
      <c r="BG169" s="21"/>
      <c r="BH169" s="44"/>
      <c r="BJ169" t="s">
        <v>288</v>
      </c>
    </row>
    <row r="170" spans="1:71" x14ac:dyDescent="0.2">
      <c r="A170" t="s">
        <v>204</v>
      </c>
      <c r="B170" s="4">
        <v>63</v>
      </c>
      <c r="C170" s="12">
        <v>87.5</v>
      </c>
      <c r="D170" s="4">
        <v>9</v>
      </c>
      <c r="E170" s="12">
        <v>12.5</v>
      </c>
      <c r="F170" s="4">
        <v>72</v>
      </c>
      <c r="L170" s="15"/>
      <c r="AY170" t="s">
        <v>204</v>
      </c>
      <c r="AZ170" s="4">
        <v>51</v>
      </c>
      <c r="BA170" s="12">
        <v>70.833333333333343</v>
      </c>
      <c r="BB170" s="4">
        <v>21</v>
      </c>
      <c r="BC170" s="12">
        <v>29.166666666666668</v>
      </c>
      <c r="BD170" s="4">
        <v>72</v>
      </c>
      <c r="BE170" s="21"/>
      <c r="BF170" s="21"/>
      <c r="BG170" s="21"/>
      <c r="BH170" s="44"/>
    </row>
    <row r="171" spans="1:71" x14ac:dyDescent="0.2">
      <c r="A171" t="s">
        <v>205</v>
      </c>
      <c r="B171" s="4">
        <v>389</v>
      </c>
      <c r="C171" s="12">
        <v>96.287128712871279</v>
      </c>
      <c r="D171" s="4">
        <v>15</v>
      </c>
      <c r="E171" s="12">
        <v>3.7128712871287126</v>
      </c>
      <c r="F171" s="4">
        <v>404</v>
      </c>
      <c r="M171" s="22" t="s">
        <v>239</v>
      </c>
      <c r="N171" s="22"/>
      <c r="O171" s="14"/>
      <c r="P171" s="14"/>
      <c r="Q171" s="14"/>
      <c r="R171" s="14"/>
      <c r="S171" s="14"/>
      <c r="T171" s="14"/>
      <c r="U171" s="14"/>
      <c r="V171" s="14"/>
      <c r="AY171" t="s">
        <v>205</v>
      </c>
      <c r="AZ171" s="4">
        <v>372</v>
      </c>
      <c r="BA171" s="12">
        <v>92.079207920792086</v>
      </c>
      <c r="BB171" s="4">
        <v>32</v>
      </c>
      <c r="BC171" s="12">
        <v>7.9207920792079207</v>
      </c>
      <c r="BD171" s="4">
        <v>404</v>
      </c>
      <c r="BE171" s="21"/>
      <c r="BF171" s="21"/>
      <c r="BG171" s="21"/>
      <c r="BH171" s="44"/>
      <c r="BJ171" t="s">
        <v>239</v>
      </c>
    </row>
    <row r="172" spans="1:71" x14ac:dyDescent="0.2">
      <c r="A172" t="s">
        <v>206</v>
      </c>
      <c r="B172" s="4">
        <v>1</v>
      </c>
      <c r="C172" s="12">
        <v>100</v>
      </c>
      <c r="D172" s="4">
        <v>0</v>
      </c>
      <c r="E172" s="12">
        <v>0</v>
      </c>
      <c r="F172" s="4">
        <v>1</v>
      </c>
      <c r="O172" s="25" t="s">
        <v>240</v>
      </c>
      <c r="P172" s="25" t="s">
        <v>241</v>
      </c>
      <c r="Q172" s="25" t="s">
        <v>242</v>
      </c>
      <c r="R172" s="25" t="s">
        <v>207</v>
      </c>
      <c r="S172" s="25" t="s">
        <v>243</v>
      </c>
      <c r="T172" s="25" t="s">
        <v>244</v>
      </c>
      <c r="U172" s="25" t="s">
        <v>245</v>
      </c>
      <c r="AY172" t="s">
        <v>206</v>
      </c>
      <c r="AZ172" s="4">
        <v>0</v>
      </c>
      <c r="BA172" s="12">
        <v>0</v>
      </c>
      <c r="BB172" s="4">
        <v>1</v>
      </c>
      <c r="BC172" s="12">
        <v>100</v>
      </c>
      <c r="BD172" s="4">
        <v>1</v>
      </c>
      <c r="BE172" s="21"/>
      <c r="BF172" s="21"/>
      <c r="BG172" s="21"/>
      <c r="BH172" s="44"/>
      <c r="BL172" t="s">
        <v>240</v>
      </c>
      <c r="BM172" t="s">
        <v>241</v>
      </c>
      <c r="BN172" t="s">
        <v>242</v>
      </c>
      <c r="BO172" t="s">
        <v>207</v>
      </c>
      <c r="BP172" t="s">
        <v>243</v>
      </c>
      <c r="BQ172" t="s">
        <v>244</v>
      </c>
      <c r="BR172" t="s">
        <v>245</v>
      </c>
    </row>
    <row r="173" spans="1:71" x14ac:dyDescent="0.2">
      <c r="A173" s="2" t="s">
        <v>141</v>
      </c>
      <c r="D173" s="12"/>
      <c r="F173" s="12"/>
      <c r="G173" s="21">
        <v>0.82</v>
      </c>
      <c r="H173" s="21">
        <v>0.753</v>
      </c>
      <c r="I173" s="21">
        <v>0.89300000000000002</v>
      </c>
      <c r="J173" s="15" t="s">
        <v>208</v>
      </c>
      <c r="K173" s="15" t="s">
        <v>0</v>
      </c>
      <c r="U173" s="25" t="s">
        <v>246</v>
      </c>
      <c r="V173" s="25" t="s">
        <v>247</v>
      </c>
      <c r="AY173" s="2" t="s">
        <v>141</v>
      </c>
      <c r="BB173" s="12"/>
      <c r="BD173" s="12"/>
      <c r="BE173" s="21">
        <v>0.83499999999999996</v>
      </c>
      <c r="BF173" s="21">
        <v>0.78300000000000003</v>
      </c>
      <c r="BG173" s="21">
        <v>0.89100000000000001</v>
      </c>
      <c r="BH173" s="47" t="s">
        <v>208</v>
      </c>
      <c r="BI173" s="15" t="s">
        <v>0</v>
      </c>
      <c r="BR173" t="s">
        <v>246</v>
      </c>
      <c r="BS173" t="s">
        <v>247</v>
      </c>
    </row>
    <row r="174" spans="1:71" x14ac:dyDescent="0.2">
      <c r="A174" t="s">
        <v>203</v>
      </c>
      <c r="B174" s="4">
        <v>41</v>
      </c>
      <c r="C174" s="12">
        <v>77.358490566037744</v>
      </c>
      <c r="D174" s="4">
        <v>12</v>
      </c>
      <c r="E174" s="12">
        <v>22.641509433962266</v>
      </c>
      <c r="F174" s="4">
        <v>53</v>
      </c>
      <c r="M174" s="23" t="s">
        <v>248</v>
      </c>
      <c r="N174" s="23" t="s">
        <v>289</v>
      </c>
      <c r="O174" s="25">
        <v>3.452</v>
      </c>
      <c r="P174" s="25">
        <v>1.2390000000000001</v>
      </c>
      <c r="Q174" s="25">
        <v>7.7640000000000002</v>
      </c>
      <c r="R174" s="25">
        <v>1</v>
      </c>
      <c r="S174" s="25">
        <v>5.0000000000000001E-3</v>
      </c>
      <c r="T174" s="25">
        <v>31.547999999999998</v>
      </c>
      <c r="U174" s="25">
        <v>2.7839999999999998</v>
      </c>
      <c r="V174" s="25">
        <v>357.548</v>
      </c>
      <c r="AY174" t="s">
        <v>203</v>
      </c>
      <c r="AZ174" s="4">
        <v>33</v>
      </c>
      <c r="BA174" s="12">
        <v>62.264150943396224</v>
      </c>
      <c r="BB174" s="4">
        <v>20</v>
      </c>
      <c r="BC174" s="12">
        <v>37.735849056603776</v>
      </c>
      <c r="BD174" s="4">
        <v>53</v>
      </c>
      <c r="BE174" s="21"/>
      <c r="BF174" s="21"/>
      <c r="BG174" s="21"/>
      <c r="BH174" s="44"/>
      <c r="BJ174" t="s">
        <v>248</v>
      </c>
      <c r="BK174" t="s">
        <v>289</v>
      </c>
      <c r="BL174">
        <v>2.5870000000000002</v>
      </c>
      <c r="BM174">
        <v>1.232</v>
      </c>
      <c r="BN174">
        <v>4.4130000000000003</v>
      </c>
      <c r="BO174">
        <v>1</v>
      </c>
      <c r="BP174">
        <v>3.5999999999999997E-2</v>
      </c>
      <c r="BQ174">
        <v>13.294</v>
      </c>
      <c r="BR174">
        <v>1.1890000000000001</v>
      </c>
      <c r="BS174">
        <v>148.60300000000001</v>
      </c>
    </row>
    <row r="175" spans="1:71" x14ac:dyDescent="0.2">
      <c r="A175" t="s">
        <v>204</v>
      </c>
      <c r="B175" s="4">
        <v>90</v>
      </c>
      <c r="C175" s="12">
        <v>92.783505154639172</v>
      </c>
      <c r="D175" s="4">
        <v>7</v>
      </c>
      <c r="E175" s="12">
        <v>7.216494845360824</v>
      </c>
      <c r="F175" s="4">
        <v>97</v>
      </c>
      <c r="L175" s="15"/>
      <c r="N175" s="23" t="s">
        <v>250</v>
      </c>
      <c r="O175" s="25">
        <v>-2.758</v>
      </c>
      <c r="P175" s="25">
        <v>0.185</v>
      </c>
      <c r="Q175" s="25">
        <v>221.80600000000001</v>
      </c>
      <c r="R175" s="25">
        <v>1</v>
      </c>
      <c r="S175" s="25">
        <v>0</v>
      </c>
      <c r="T175" s="25">
        <v>6.3E-2</v>
      </c>
      <c r="AY175" t="s">
        <v>204</v>
      </c>
      <c r="AZ175" s="4">
        <v>80</v>
      </c>
      <c r="BA175" s="12">
        <v>82.474226804123703</v>
      </c>
      <c r="BB175" s="4">
        <v>17</v>
      </c>
      <c r="BC175" s="12">
        <v>17.525773195876287</v>
      </c>
      <c r="BD175" s="4">
        <v>97</v>
      </c>
      <c r="BE175" s="21"/>
      <c r="BF175" s="21"/>
      <c r="BG175" s="21"/>
      <c r="BH175" s="44"/>
      <c r="BK175" t="s">
        <v>250</v>
      </c>
      <c r="BL175">
        <v>-1.8939999999999999</v>
      </c>
      <c r="BM175">
        <v>0.13</v>
      </c>
      <c r="BN175">
        <v>212.072</v>
      </c>
      <c r="BO175">
        <v>1</v>
      </c>
      <c r="BP175">
        <v>0</v>
      </c>
      <c r="BQ175">
        <v>0.15</v>
      </c>
    </row>
    <row r="176" spans="1:71" x14ac:dyDescent="0.2">
      <c r="A176" t="s">
        <v>205</v>
      </c>
      <c r="B176" s="4">
        <v>359</v>
      </c>
      <c r="C176" s="12">
        <v>96.246648793565683</v>
      </c>
      <c r="D176" s="4">
        <v>14</v>
      </c>
      <c r="E176" s="12">
        <v>3.7533512064343162</v>
      </c>
      <c r="F176" s="4">
        <v>373</v>
      </c>
      <c r="M176" s="22" t="s">
        <v>290</v>
      </c>
      <c r="N176" s="22"/>
      <c r="O176" s="14"/>
      <c r="P176" s="14"/>
      <c r="Q176" s="14"/>
      <c r="R176" s="14"/>
      <c r="S176" s="14"/>
      <c r="T176" s="14"/>
      <c r="U176" s="14"/>
      <c r="V176" s="14"/>
      <c r="AY176" t="s">
        <v>205</v>
      </c>
      <c r="AZ176" s="4">
        <v>340</v>
      </c>
      <c r="BA176" s="12">
        <v>91.152815013404833</v>
      </c>
      <c r="BB176" s="4">
        <v>33</v>
      </c>
      <c r="BC176" s="12">
        <v>8.8471849865951739</v>
      </c>
      <c r="BD176" s="4">
        <v>373</v>
      </c>
      <c r="BE176" s="21"/>
      <c r="BF176" s="21"/>
      <c r="BG176" s="21"/>
      <c r="BH176" s="44"/>
      <c r="BJ176" t="s">
        <v>290</v>
      </c>
    </row>
    <row r="177" spans="1:71" x14ac:dyDescent="0.2">
      <c r="A177" s="2" t="s">
        <v>142</v>
      </c>
      <c r="D177" s="12"/>
      <c r="F177" s="12"/>
      <c r="G177" s="21">
        <v>0.72099999999999997</v>
      </c>
      <c r="H177" s="21">
        <v>0.624</v>
      </c>
      <c r="I177" s="21">
        <v>0.83399999999999996</v>
      </c>
      <c r="J177" s="15" t="s">
        <v>208</v>
      </c>
      <c r="K177" s="15" t="s">
        <v>0</v>
      </c>
      <c r="AY177" s="2" t="s">
        <v>142</v>
      </c>
      <c r="BB177" s="12"/>
      <c r="BD177" s="12"/>
      <c r="BE177" s="21">
        <v>0.75600000000000001</v>
      </c>
      <c r="BF177" s="21">
        <v>0.67800000000000005</v>
      </c>
      <c r="BG177" s="21">
        <v>0.84299999999999997</v>
      </c>
      <c r="BH177" s="47" t="s">
        <v>208</v>
      </c>
      <c r="BI177" s="15" t="s">
        <v>0</v>
      </c>
    </row>
    <row r="178" spans="1:71" x14ac:dyDescent="0.2">
      <c r="A178" t="s">
        <v>203</v>
      </c>
      <c r="B178" s="4">
        <v>76</v>
      </c>
      <c r="C178" s="12">
        <v>82.608695652173907</v>
      </c>
      <c r="D178" s="4">
        <v>16</v>
      </c>
      <c r="E178" s="12">
        <v>17.391304347826086</v>
      </c>
      <c r="F178" s="4">
        <v>92</v>
      </c>
      <c r="M178" s="23" t="s">
        <v>239</v>
      </c>
      <c r="AY178" t="s">
        <v>203</v>
      </c>
      <c r="AZ178" s="4">
        <v>64</v>
      </c>
      <c r="BA178" s="12">
        <v>69.565217391304344</v>
      </c>
      <c r="BB178" s="4">
        <v>28</v>
      </c>
      <c r="BC178" s="12">
        <v>30.434782608695656</v>
      </c>
      <c r="BD178" s="4">
        <v>92</v>
      </c>
      <c r="BE178" s="21"/>
      <c r="BF178" s="21"/>
      <c r="BG178" s="21"/>
      <c r="BH178" s="44"/>
      <c r="BJ178" t="s">
        <v>239</v>
      </c>
    </row>
    <row r="179" spans="1:71" x14ac:dyDescent="0.2">
      <c r="A179" t="s">
        <v>204</v>
      </c>
      <c r="B179" s="4">
        <v>413</v>
      </c>
      <c r="C179" s="12">
        <v>96.046511627906966</v>
      </c>
      <c r="D179" s="4">
        <v>17</v>
      </c>
      <c r="E179" s="12">
        <v>3.9534883720930232</v>
      </c>
      <c r="F179" s="4">
        <v>430</v>
      </c>
      <c r="L179" s="15"/>
      <c r="O179" s="25" t="s">
        <v>240</v>
      </c>
      <c r="P179" s="25" t="s">
        <v>241</v>
      </c>
      <c r="Q179" s="25" t="s">
        <v>242</v>
      </c>
      <c r="R179" s="25" t="s">
        <v>207</v>
      </c>
      <c r="S179" s="25" t="s">
        <v>243</v>
      </c>
      <c r="T179" s="25" t="s">
        <v>244</v>
      </c>
      <c r="U179" s="25" t="s">
        <v>245</v>
      </c>
      <c r="AY179" t="s">
        <v>204</v>
      </c>
      <c r="AZ179" s="4">
        <v>388</v>
      </c>
      <c r="BA179" s="12">
        <v>90.232558139534873</v>
      </c>
      <c r="BB179" s="4">
        <v>42</v>
      </c>
      <c r="BC179" s="12">
        <v>9.7674418604651159</v>
      </c>
      <c r="BD179" s="4">
        <v>430</v>
      </c>
      <c r="BE179" s="21"/>
      <c r="BF179" s="21"/>
      <c r="BG179" s="21"/>
      <c r="BH179" s="44"/>
      <c r="BL179" t="s">
        <v>240</v>
      </c>
      <c r="BM179" t="s">
        <v>241</v>
      </c>
      <c r="BN179" t="s">
        <v>242</v>
      </c>
      <c r="BO179" t="s">
        <v>207</v>
      </c>
      <c r="BP179" t="s">
        <v>243</v>
      </c>
      <c r="BQ179" t="s">
        <v>244</v>
      </c>
      <c r="BR179" t="s">
        <v>245</v>
      </c>
    </row>
    <row r="180" spans="1:71" x14ac:dyDescent="0.2">
      <c r="A180" t="s">
        <v>205</v>
      </c>
      <c r="B180" s="4">
        <v>1</v>
      </c>
      <c r="C180" s="12">
        <v>100</v>
      </c>
      <c r="D180" s="4">
        <v>0</v>
      </c>
      <c r="E180" s="12">
        <v>0</v>
      </c>
      <c r="F180" s="4">
        <v>1</v>
      </c>
      <c r="M180" s="22"/>
      <c r="N180" s="22"/>
      <c r="O180" s="14"/>
      <c r="P180" s="14"/>
      <c r="Q180" s="14"/>
      <c r="R180" s="14"/>
      <c r="S180" s="14"/>
      <c r="T180" s="14"/>
      <c r="U180" s="14" t="s">
        <v>246</v>
      </c>
      <c r="V180" s="14" t="s">
        <v>247</v>
      </c>
      <c r="AY180" t="s">
        <v>205</v>
      </c>
      <c r="AZ180" s="4">
        <v>1</v>
      </c>
      <c r="BA180" s="12">
        <v>100</v>
      </c>
      <c r="BB180" s="4">
        <v>0</v>
      </c>
      <c r="BC180" s="12">
        <v>0</v>
      </c>
      <c r="BD180" s="4">
        <v>1</v>
      </c>
      <c r="BE180" s="21"/>
      <c r="BF180" s="21"/>
      <c r="BG180" s="21"/>
      <c r="BH180" s="44"/>
      <c r="BR180" t="s">
        <v>246</v>
      </c>
      <c r="BS180" t="s">
        <v>247</v>
      </c>
    </row>
    <row r="181" spans="1:71" x14ac:dyDescent="0.2">
      <c r="A181" s="2" t="s">
        <v>143</v>
      </c>
      <c r="D181" s="12"/>
      <c r="F181" s="12"/>
      <c r="G181" s="21">
        <v>0.72199999999999998</v>
      </c>
      <c r="H181" s="21">
        <v>0.622</v>
      </c>
      <c r="I181" s="21">
        <v>0.83899999999999997</v>
      </c>
      <c r="J181" s="15" t="s">
        <v>208</v>
      </c>
      <c r="K181" s="15" t="s">
        <v>0</v>
      </c>
      <c r="M181" s="23" t="s">
        <v>248</v>
      </c>
      <c r="N181" s="23" t="s">
        <v>291</v>
      </c>
      <c r="O181" s="25">
        <v>0.80900000000000005</v>
      </c>
      <c r="P181" s="25">
        <v>0.372</v>
      </c>
      <c r="Q181" s="25">
        <v>4.7190000000000003</v>
      </c>
      <c r="R181" s="25">
        <v>1</v>
      </c>
      <c r="S181" s="25">
        <v>0.03</v>
      </c>
      <c r="T181" s="25">
        <v>2.2450000000000001</v>
      </c>
      <c r="U181" s="25">
        <v>1.0820000000000001</v>
      </c>
      <c r="V181" s="25">
        <v>4.6589999999999998</v>
      </c>
      <c r="AY181" s="2" t="s">
        <v>143</v>
      </c>
      <c r="BB181" s="12"/>
      <c r="BD181" s="12"/>
      <c r="BE181" s="21">
        <v>0.77</v>
      </c>
      <c r="BF181" s="21">
        <v>0.69399999999999995</v>
      </c>
      <c r="BG181" s="21">
        <v>0.85399999999999998</v>
      </c>
      <c r="BH181" s="47" t="s">
        <v>208</v>
      </c>
      <c r="BI181" s="15" t="s">
        <v>0</v>
      </c>
      <c r="BJ181" t="s">
        <v>248</v>
      </c>
      <c r="BK181" t="s">
        <v>291</v>
      </c>
      <c r="BL181">
        <v>0.46800000000000003</v>
      </c>
      <c r="BM181">
        <v>0.28100000000000003</v>
      </c>
      <c r="BN181">
        <v>2.7759999999999998</v>
      </c>
      <c r="BO181">
        <v>1</v>
      </c>
      <c r="BP181">
        <v>9.6000000000000002E-2</v>
      </c>
      <c r="BQ181">
        <v>1.597</v>
      </c>
      <c r="BR181">
        <v>0.92100000000000004</v>
      </c>
      <c r="BS181">
        <v>2.7709999999999999</v>
      </c>
    </row>
    <row r="182" spans="1:71" x14ac:dyDescent="0.2">
      <c r="A182" t="s">
        <v>203</v>
      </c>
      <c r="B182" s="4">
        <v>138</v>
      </c>
      <c r="C182" s="12">
        <v>86.25</v>
      </c>
      <c r="D182" s="4">
        <v>22</v>
      </c>
      <c r="E182" s="12">
        <v>13.75</v>
      </c>
      <c r="F182" s="4">
        <v>160</v>
      </c>
      <c r="N182" s="23" t="s">
        <v>250</v>
      </c>
      <c r="O182" s="25">
        <v>-2.944</v>
      </c>
      <c r="P182" s="25">
        <v>0.22900000000000001</v>
      </c>
      <c r="Q182" s="25">
        <v>164.72499999999999</v>
      </c>
      <c r="R182" s="25">
        <v>1</v>
      </c>
      <c r="S182" s="25">
        <v>0</v>
      </c>
      <c r="T182" s="25">
        <v>5.2999999999999999E-2</v>
      </c>
      <c r="AY182" t="s">
        <v>203</v>
      </c>
      <c r="AZ182" s="4">
        <v>120</v>
      </c>
      <c r="BA182" s="12">
        <v>75</v>
      </c>
      <c r="BB182" s="4">
        <v>40</v>
      </c>
      <c r="BC182" s="12">
        <v>25</v>
      </c>
      <c r="BD182" s="4">
        <v>160</v>
      </c>
      <c r="BE182" s="21"/>
      <c r="BF182" s="21"/>
      <c r="BG182" s="21"/>
      <c r="BH182" s="44"/>
      <c r="BK182" t="s">
        <v>250</v>
      </c>
      <c r="BL182">
        <v>-1.992</v>
      </c>
      <c r="BM182">
        <v>0.154</v>
      </c>
      <c r="BN182">
        <v>167.68299999999999</v>
      </c>
      <c r="BO182">
        <v>1</v>
      </c>
      <c r="BP182">
        <v>0</v>
      </c>
      <c r="BQ182">
        <v>0.13600000000000001</v>
      </c>
    </row>
    <row r="183" spans="1:71" x14ac:dyDescent="0.2">
      <c r="A183" t="s">
        <v>204</v>
      </c>
      <c r="B183" s="4">
        <v>351</v>
      </c>
      <c r="C183" s="12">
        <v>96.961325966850836</v>
      </c>
      <c r="D183" s="4">
        <v>11</v>
      </c>
      <c r="E183" s="12">
        <v>3.0386740331491713</v>
      </c>
      <c r="F183" s="4">
        <v>362</v>
      </c>
      <c r="L183" s="15"/>
      <c r="M183" s="23" t="s">
        <v>292</v>
      </c>
      <c r="AY183" t="s">
        <v>204</v>
      </c>
      <c r="AZ183" s="4">
        <v>332</v>
      </c>
      <c r="BA183" s="12">
        <v>91.712707182320443</v>
      </c>
      <c r="BB183" s="4">
        <v>30</v>
      </c>
      <c r="BC183" s="12">
        <v>8.2872928176795568</v>
      </c>
      <c r="BD183" s="4">
        <v>362</v>
      </c>
      <c r="BE183" s="21"/>
      <c r="BF183" s="21"/>
      <c r="BG183" s="21"/>
      <c r="BH183" s="44"/>
      <c r="BJ183" t="s">
        <v>292</v>
      </c>
    </row>
    <row r="184" spans="1:71" x14ac:dyDescent="0.2">
      <c r="A184" t="s">
        <v>205</v>
      </c>
      <c r="B184" s="4">
        <v>1</v>
      </c>
      <c r="C184" s="12">
        <v>100</v>
      </c>
      <c r="D184" s="4">
        <v>0</v>
      </c>
      <c r="E184" s="12">
        <v>0</v>
      </c>
      <c r="F184" s="4">
        <v>1</v>
      </c>
      <c r="M184" s="22"/>
      <c r="N184" s="22"/>
      <c r="O184" s="14"/>
      <c r="P184" s="14"/>
      <c r="Q184" s="14"/>
      <c r="R184" s="14"/>
      <c r="S184" s="14"/>
      <c r="T184" s="14"/>
      <c r="U184" s="14"/>
      <c r="V184" s="14"/>
      <c r="AY184" t="s">
        <v>205</v>
      </c>
      <c r="AZ184" s="4">
        <v>1</v>
      </c>
      <c r="BA184" s="12">
        <v>100</v>
      </c>
      <c r="BB184" s="4">
        <v>0</v>
      </c>
      <c r="BC184" s="12">
        <v>0</v>
      </c>
      <c r="BD184" s="4">
        <v>1</v>
      </c>
      <c r="BE184" s="21"/>
      <c r="BF184" s="21"/>
      <c r="BG184" s="21"/>
      <c r="BH184" s="44"/>
    </row>
    <row r="185" spans="1:71" x14ac:dyDescent="0.2">
      <c r="A185" s="2" t="s">
        <v>144</v>
      </c>
      <c r="D185" s="12"/>
      <c r="F185" s="12"/>
      <c r="G185" s="21">
        <v>0.85699999999999998</v>
      </c>
      <c r="H185" s="21">
        <v>0.79100000000000004</v>
      </c>
      <c r="I185" s="21">
        <v>0.92900000000000005</v>
      </c>
      <c r="J185" s="15" t="s">
        <v>208</v>
      </c>
      <c r="K185" s="15" t="s">
        <v>0</v>
      </c>
      <c r="M185" s="23" t="s">
        <v>239</v>
      </c>
      <c r="AY185" s="2" t="s">
        <v>144</v>
      </c>
      <c r="BB185" s="12"/>
      <c r="BD185" s="12"/>
      <c r="BE185" s="21">
        <v>0.86299999999999999</v>
      </c>
      <c r="BF185" s="21">
        <v>0.81299999999999994</v>
      </c>
      <c r="BG185" s="21">
        <v>0.91700000000000004</v>
      </c>
      <c r="BH185" s="47" t="s">
        <v>208</v>
      </c>
      <c r="BI185" s="15" t="s">
        <v>0</v>
      </c>
      <c r="BJ185" t="s">
        <v>239</v>
      </c>
    </row>
    <row r="186" spans="1:71" x14ac:dyDescent="0.2">
      <c r="A186" t="s">
        <v>203</v>
      </c>
      <c r="B186" s="4">
        <v>63</v>
      </c>
      <c r="C186" s="12">
        <v>85.13513513513513</v>
      </c>
      <c r="D186" s="4">
        <v>11</v>
      </c>
      <c r="E186" s="12">
        <v>14.864864864864865</v>
      </c>
      <c r="F186" s="4">
        <v>74</v>
      </c>
      <c r="O186" s="25" t="s">
        <v>240</v>
      </c>
      <c r="P186" s="25" t="s">
        <v>241</v>
      </c>
      <c r="Q186" s="25" t="s">
        <v>242</v>
      </c>
      <c r="R186" s="25" t="s">
        <v>207</v>
      </c>
      <c r="S186" s="25" t="s">
        <v>243</v>
      </c>
      <c r="T186" s="25" t="s">
        <v>244</v>
      </c>
      <c r="U186" s="25" t="s">
        <v>245</v>
      </c>
      <c r="AY186" t="s">
        <v>203</v>
      </c>
      <c r="AZ186" s="4">
        <v>51</v>
      </c>
      <c r="BA186" s="12">
        <v>68.918918918918919</v>
      </c>
      <c r="BB186" s="4">
        <v>23</v>
      </c>
      <c r="BC186" s="12">
        <v>31.081081081081081</v>
      </c>
      <c r="BD186" s="4">
        <v>74</v>
      </c>
      <c r="BE186" s="21"/>
      <c r="BF186" s="21"/>
      <c r="BG186" s="21"/>
      <c r="BH186" s="44"/>
      <c r="BL186" t="s">
        <v>240</v>
      </c>
      <c r="BM186" t="s">
        <v>241</v>
      </c>
      <c r="BN186" t="s">
        <v>242</v>
      </c>
      <c r="BO186" t="s">
        <v>207</v>
      </c>
      <c r="BP186" t="s">
        <v>243</v>
      </c>
      <c r="BQ186" t="s">
        <v>244</v>
      </c>
      <c r="BR186" t="s">
        <v>245</v>
      </c>
    </row>
    <row r="187" spans="1:71" x14ac:dyDescent="0.2">
      <c r="A187" t="s">
        <v>204</v>
      </c>
      <c r="B187" s="4">
        <v>65</v>
      </c>
      <c r="C187" s="12">
        <v>89.041095890410958</v>
      </c>
      <c r="D187" s="4">
        <v>8</v>
      </c>
      <c r="E187" s="12">
        <v>10.95890410958904</v>
      </c>
      <c r="F187" s="4">
        <v>73</v>
      </c>
      <c r="L187" s="15"/>
      <c r="U187" s="25" t="s">
        <v>246</v>
      </c>
      <c r="V187" s="25" t="s">
        <v>247</v>
      </c>
      <c r="AY187" t="s">
        <v>204</v>
      </c>
      <c r="AZ187" s="4">
        <v>61</v>
      </c>
      <c r="BA187" s="12">
        <v>83.561643835616437</v>
      </c>
      <c r="BB187" s="4">
        <v>12</v>
      </c>
      <c r="BC187" s="12">
        <v>16.43835616438356</v>
      </c>
      <c r="BD187" s="4">
        <v>73</v>
      </c>
      <c r="BE187" s="21"/>
      <c r="BF187" s="21"/>
      <c r="BG187" s="21"/>
      <c r="BH187" s="44"/>
      <c r="BR187" t="s">
        <v>246</v>
      </c>
      <c r="BS187" t="s">
        <v>247</v>
      </c>
    </row>
    <row r="188" spans="1:71" x14ac:dyDescent="0.2">
      <c r="A188" t="s">
        <v>205</v>
      </c>
      <c r="B188" s="4">
        <v>362</v>
      </c>
      <c r="C188" s="12">
        <v>96.276595744680847</v>
      </c>
      <c r="D188" s="4">
        <v>14</v>
      </c>
      <c r="E188" s="12">
        <v>3.7234042553191489</v>
      </c>
      <c r="F188" s="4">
        <v>376</v>
      </c>
      <c r="M188" s="22" t="s">
        <v>248</v>
      </c>
      <c r="N188" s="22" t="s">
        <v>293</v>
      </c>
      <c r="O188" s="14">
        <v>6.0999999999999999E-2</v>
      </c>
      <c r="P188" s="14">
        <v>1.0509999999999999</v>
      </c>
      <c r="Q188" s="14">
        <v>3.0000000000000001E-3</v>
      </c>
      <c r="R188" s="14">
        <v>1</v>
      </c>
      <c r="S188" s="14">
        <v>0.95399999999999996</v>
      </c>
      <c r="T188" s="14">
        <v>1.0620000000000001</v>
      </c>
      <c r="U188" s="14">
        <v>0.13500000000000001</v>
      </c>
      <c r="V188" s="14">
        <v>8.3369999999999997</v>
      </c>
      <c r="AY188" t="s">
        <v>205</v>
      </c>
      <c r="AZ188" s="4">
        <v>341</v>
      </c>
      <c r="BA188" s="12">
        <v>90.691489361702125</v>
      </c>
      <c r="BB188" s="4">
        <v>35</v>
      </c>
      <c r="BC188" s="12">
        <v>9.3085106382978715</v>
      </c>
      <c r="BD188" s="4">
        <v>376</v>
      </c>
      <c r="BE188" s="21"/>
      <c r="BF188" s="21"/>
      <c r="BG188" s="21"/>
      <c r="BH188" s="44"/>
      <c r="BJ188" t="s">
        <v>248</v>
      </c>
      <c r="BK188" t="s">
        <v>293</v>
      </c>
      <c r="BL188">
        <v>0.498</v>
      </c>
      <c r="BM188">
        <v>0.65900000000000003</v>
      </c>
      <c r="BN188">
        <v>0.57199999999999995</v>
      </c>
      <c r="BO188">
        <v>1</v>
      </c>
      <c r="BP188">
        <v>0.45</v>
      </c>
      <c r="BQ188">
        <v>1.6459999999999999</v>
      </c>
      <c r="BR188">
        <v>0.45300000000000001</v>
      </c>
      <c r="BS188">
        <v>5.984</v>
      </c>
    </row>
    <row r="189" spans="1:71" x14ac:dyDescent="0.2">
      <c r="A189" s="2" t="s">
        <v>145</v>
      </c>
      <c r="D189" s="12"/>
      <c r="F189" s="12"/>
      <c r="G189" s="21">
        <v>0.874</v>
      </c>
      <c r="H189" s="21">
        <v>0.80400000000000005</v>
      </c>
      <c r="I189" s="21">
        <v>0.94899999999999995</v>
      </c>
      <c r="J189" s="15" t="s">
        <v>208</v>
      </c>
      <c r="K189" s="15">
        <v>1E-3</v>
      </c>
      <c r="N189" s="23" t="s">
        <v>250</v>
      </c>
      <c r="O189" s="25">
        <v>-2.7</v>
      </c>
      <c r="P189" s="25">
        <v>0.183</v>
      </c>
      <c r="Q189" s="25">
        <v>218.53399999999999</v>
      </c>
      <c r="R189" s="25">
        <v>1</v>
      </c>
      <c r="S189" s="25">
        <v>0</v>
      </c>
      <c r="T189" s="25">
        <v>6.7000000000000004E-2</v>
      </c>
      <c r="AY189" s="2" t="s">
        <v>145</v>
      </c>
      <c r="BB189" s="12"/>
      <c r="BD189" s="12"/>
      <c r="BE189" s="21">
        <v>0.89300000000000002</v>
      </c>
      <c r="BF189" s="21">
        <v>0.84199999999999997</v>
      </c>
      <c r="BG189" s="21">
        <v>0.94799999999999995</v>
      </c>
      <c r="BH189" s="47" t="s">
        <v>393</v>
      </c>
      <c r="BI189" s="15" t="s">
        <v>0</v>
      </c>
      <c r="BK189" t="s">
        <v>250</v>
      </c>
      <c r="BL189">
        <v>-1.8839999999999999</v>
      </c>
      <c r="BM189">
        <v>0.13100000000000001</v>
      </c>
      <c r="BN189">
        <v>206.52600000000001</v>
      </c>
      <c r="BO189">
        <v>1</v>
      </c>
      <c r="BP189">
        <v>0</v>
      </c>
      <c r="BQ189">
        <v>0.152</v>
      </c>
    </row>
    <row r="190" spans="1:71" x14ac:dyDescent="0.2">
      <c r="A190" t="s">
        <v>203</v>
      </c>
      <c r="B190" s="4">
        <v>106</v>
      </c>
      <c r="C190" s="12">
        <v>87.603305785123965</v>
      </c>
      <c r="D190" s="4">
        <v>15</v>
      </c>
      <c r="E190" s="12">
        <v>12.396694214876034</v>
      </c>
      <c r="F190" s="4">
        <v>121</v>
      </c>
      <c r="M190" s="23" t="s">
        <v>294</v>
      </c>
      <c r="AY190" t="s">
        <v>203</v>
      </c>
      <c r="AZ190" s="4">
        <v>94</v>
      </c>
      <c r="BA190" s="12">
        <v>77.685950413223139</v>
      </c>
      <c r="BB190" s="4">
        <v>27</v>
      </c>
      <c r="BC190" s="12">
        <v>22.314049586776861</v>
      </c>
      <c r="BD190" s="4">
        <v>121</v>
      </c>
      <c r="BE190" s="21"/>
      <c r="BF190" s="21"/>
      <c r="BG190" s="21"/>
      <c r="BH190" s="44"/>
      <c r="BJ190" t="s">
        <v>294</v>
      </c>
    </row>
    <row r="191" spans="1:71" x14ac:dyDescent="0.2">
      <c r="A191" t="s">
        <v>204</v>
      </c>
      <c r="B191" s="4">
        <v>112</v>
      </c>
      <c r="C191" s="12">
        <v>93.333333333333329</v>
      </c>
      <c r="D191" s="4">
        <v>8</v>
      </c>
      <c r="E191" s="12">
        <v>6.666666666666667</v>
      </c>
      <c r="F191" s="4">
        <v>120</v>
      </c>
      <c r="L191" s="15"/>
      <c r="AY191" t="s">
        <v>204</v>
      </c>
      <c r="AZ191" s="4">
        <v>101</v>
      </c>
      <c r="BA191" s="12">
        <v>84.166666666666671</v>
      </c>
      <c r="BB191" s="4">
        <v>19</v>
      </c>
      <c r="BC191" s="12">
        <v>15.833333333333332</v>
      </c>
      <c r="BD191" s="4">
        <v>120</v>
      </c>
      <c r="BE191" s="21"/>
      <c r="BF191" s="21"/>
      <c r="BG191" s="21"/>
      <c r="BH191" s="44"/>
    </row>
    <row r="192" spans="1:71" x14ac:dyDescent="0.2">
      <c r="A192" t="s">
        <v>205</v>
      </c>
      <c r="B192" s="4">
        <v>272</v>
      </c>
      <c r="C192" s="12">
        <v>96.453900709219852</v>
      </c>
      <c r="D192" s="4">
        <v>10</v>
      </c>
      <c r="E192" s="12">
        <v>3.5460992907801421</v>
      </c>
      <c r="F192" s="4">
        <v>282</v>
      </c>
      <c r="M192" s="22" t="s">
        <v>239</v>
      </c>
      <c r="N192" s="22"/>
      <c r="O192" s="14"/>
      <c r="P192" s="14"/>
      <c r="Q192" s="14"/>
      <c r="R192" s="14"/>
      <c r="S192" s="14"/>
      <c r="T192" s="14"/>
      <c r="U192" s="14"/>
      <c r="V192" s="14"/>
      <c r="AY192" t="s">
        <v>205</v>
      </c>
      <c r="AZ192" s="4">
        <v>258</v>
      </c>
      <c r="BA192" s="12">
        <v>91.489361702127653</v>
      </c>
      <c r="BB192" s="4">
        <v>24</v>
      </c>
      <c r="BC192" s="12">
        <v>8.5106382978723403</v>
      </c>
      <c r="BD192" s="4">
        <v>282</v>
      </c>
      <c r="BE192" s="21"/>
      <c r="BF192" s="21"/>
      <c r="BG192" s="21"/>
      <c r="BH192" s="44"/>
      <c r="BJ192" t="s">
        <v>239</v>
      </c>
    </row>
    <row r="193" spans="1:71" x14ac:dyDescent="0.2">
      <c r="A193" s="2" t="s">
        <v>146</v>
      </c>
      <c r="D193" s="12"/>
      <c r="F193" s="12"/>
      <c r="G193" s="21">
        <v>0.79900000000000004</v>
      </c>
      <c r="H193" s="21">
        <v>0.73199999999999998</v>
      </c>
      <c r="I193" s="21">
        <v>0.874</v>
      </c>
      <c r="J193" s="15" t="s">
        <v>208</v>
      </c>
      <c r="K193" s="15" t="s">
        <v>0</v>
      </c>
      <c r="O193" s="25" t="s">
        <v>240</v>
      </c>
      <c r="P193" s="25" t="s">
        <v>241</v>
      </c>
      <c r="Q193" s="25" t="s">
        <v>242</v>
      </c>
      <c r="R193" s="25" t="s">
        <v>207</v>
      </c>
      <c r="S193" s="25" t="s">
        <v>243</v>
      </c>
      <c r="T193" s="25" t="s">
        <v>244</v>
      </c>
      <c r="U193" s="25" t="s">
        <v>245</v>
      </c>
      <c r="AY193" s="2" t="s">
        <v>146</v>
      </c>
      <c r="BB193" s="12"/>
      <c r="BD193" s="12"/>
      <c r="BE193" s="21">
        <v>0.83</v>
      </c>
      <c r="BF193" s="21">
        <v>0.77300000000000002</v>
      </c>
      <c r="BG193" s="21">
        <v>0.89</v>
      </c>
      <c r="BH193" s="47" t="s">
        <v>208</v>
      </c>
      <c r="BI193" s="15" t="s">
        <v>0</v>
      </c>
      <c r="BL193" t="s">
        <v>240</v>
      </c>
      <c r="BM193" t="s">
        <v>241</v>
      </c>
      <c r="BN193" t="s">
        <v>242</v>
      </c>
      <c r="BO193" t="s">
        <v>207</v>
      </c>
      <c r="BP193" t="s">
        <v>243</v>
      </c>
      <c r="BQ193" t="s">
        <v>244</v>
      </c>
      <c r="BR193" t="s">
        <v>245</v>
      </c>
    </row>
    <row r="194" spans="1:71" x14ac:dyDescent="0.2">
      <c r="A194" t="s">
        <v>203</v>
      </c>
      <c r="B194" s="4">
        <v>28</v>
      </c>
      <c r="C194" s="12">
        <v>80</v>
      </c>
      <c r="D194" s="4">
        <v>7</v>
      </c>
      <c r="E194" s="12">
        <v>20</v>
      </c>
      <c r="F194" s="4">
        <v>35</v>
      </c>
      <c r="U194" s="25" t="s">
        <v>246</v>
      </c>
      <c r="V194" s="25" t="s">
        <v>247</v>
      </c>
      <c r="AY194" t="s">
        <v>203</v>
      </c>
      <c r="AZ194" s="4">
        <v>24</v>
      </c>
      <c r="BA194" s="12">
        <v>68.571428571428569</v>
      </c>
      <c r="BB194" s="4">
        <v>11</v>
      </c>
      <c r="BC194" s="12">
        <v>31.428571428571427</v>
      </c>
      <c r="BD194" s="4">
        <v>35</v>
      </c>
      <c r="BE194" s="21"/>
      <c r="BF194" s="21"/>
      <c r="BG194" s="21"/>
      <c r="BH194" s="44"/>
      <c r="BR194" t="s">
        <v>246</v>
      </c>
      <c r="BS194" t="s">
        <v>247</v>
      </c>
    </row>
    <row r="195" spans="1:71" x14ac:dyDescent="0.2">
      <c r="A195" t="s">
        <v>204</v>
      </c>
      <c r="B195" s="4">
        <v>65</v>
      </c>
      <c r="C195" s="12">
        <v>83.333333333333343</v>
      </c>
      <c r="D195" s="4">
        <v>13</v>
      </c>
      <c r="E195" s="12">
        <v>16.666666666666664</v>
      </c>
      <c r="F195" s="4">
        <v>78</v>
      </c>
      <c r="L195" s="15"/>
      <c r="M195" s="23" t="s">
        <v>248</v>
      </c>
      <c r="N195" s="23" t="s">
        <v>295</v>
      </c>
      <c r="O195" s="25">
        <v>-18.513000000000002</v>
      </c>
      <c r="P195" s="25">
        <v>20096.485000000001</v>
      </c>
      <c r="Q195" s="25">
        <v>0</v>
      </c>
      <c r="R195" s="25">
        <v>1</v>
      </c>
      <c r="S195" s="25">
        <v>0.999</v>
      </c>
      <c r="T195" s="25">
        <v>0</v>
      </c>
      <c r="U195" s="25">
        <v>0</v>
      </c>
      <c r="V195" s="25" t="s">
        <v>257</v>
      </c>
      <c r="AY195" t="s">
        <v>204</v>
      </c>
      <c r="AZ195" s="4">
        <v>55</v>
      </c>
      <c r="BA195" s="12">
        <v>70.512820512820511</v>
      </c>
      <c r="BB195" s="4">
        <v>23</v>
      </c>
      <c r="BC195" s="12">
        <v>29.487179487179489</v>
      </c>
      <c r="BD195" s="4">
        <v>78</v>
      </c>
      <c r="BE195" s="21"/>
      <c r="BF195" s="21"/>
      <c r="BG195" s="21"/>
      <c r="BH195" s="44"/>
      <c r="BJ195" t="s">
        <v>248</v>
      </c>
      <c r="BK195" t="s">
        <v>295</v>
      </c>
      <c r="BL195">
        <v>-19.344000000000001</v>
      </c>
      <c r="BM195">
        <v>20096.485000000001</v>
      </c>
      <c r="BN195">
        <v>0</v>
      </c>
      <c r="BO195">
        <v>1</v>
      </c>
      <c r="BP195">
        <v>0.999</v>
      </c>
      <c r="BQ195">
        <v>0</v>
      </c>
      <c r="BR195">
        <v>0</v>
      </c>
      <c r="BS195" t="s">
        <v>257</v>
      </c>
    </row>
    <row r="196" spans="1:71" x14ac:dyDescent="0.2">
      <c r="A196" t="s">
        <v>205</v>
      </c>
      <c r="B196" s="4">
        <v>397</v>
      </c>
      <c r="C196" s="12">
        <v>96.829268292682926</v>
      </c>
      <c r="D196" s="4">
        <v>13</v>
      </c>
      <c r="E196" s="12">
        <v>3.1707317073170733</v>
      </c>
      <c r="F196" s="4">
        <v>410</v>
      </c>
      <c r="M196" s="22"/>
      <c r="N196" s="22" t="s">
        <v>250</v>
      </c>
      <c r="O196" s="14">
        <v>-2.69</v>
      </c>
      <c r="P196" s="14">
        <v>0.18</v>
      </c>
      <c r="Q196" s="14">
        <v>223.55799999999999</v>
      </c>
      <c r="R196" s="14">
        <v>1</v>
      </c>
      <c r="S196" s="14">
        <v>0</v>
      </c>
      <c r="T196" s="14">
        <v>6.8000000000000005E-2</v>
      </c>
      <c r="U196" s="14"/>
      <c r="V196" s="14"/>
      <c r="AY196" t="s">
        <v>205</v>
      </c>
      <c r="AZ196" s="4">
        <v>374</v>
      </c>
      <c r="BA196" s="12">
        <v>91.219512195121951</v>
      </c>
      <c r="BB196" s="4">
        <v>36</v>
      </c>
      <c r="BC196" s="12">
        <v>8.7804878048780477</v>
      </c>
      <c r="BD196" s="4">
        <v>410</v>
      </c>
      <c r="BE196" s="21"/>
      <c r="BF196" s="21"/>
      <c r="BG196" s="21"/>
      <c r="BH196" s="44"/>
      <c r="BK196" t="s">
        <v>250</v>
      </c>
      <c r="BL196">
        <v>-1.859</v>
      </c>
      <c r="BM196">
        <v>0.129</v>
      </c>
      <c r="BN196">
        <v>209.178</v>
      </c>
      <c r="BO196">
        <v>1</v>
      </c>
      <c r="BP196">
        <v>0</v>
      </c>
      <c r="BQ196">
        <v>0.156</v>
      </c>
    </row>
    <row r="197" spans="1:71" x14ac:dyDescent="0.2">
      <c r="A197" s="2" t="s">
        <v>137</v>
      </c>
      <c r="D197" s="12"/>
      <c r="F197" s="12"/>
      <c r="G197" s="21">
        <v>0.76500000000000001</v>
      </c>
      <c r="H197" s="21">
        <v>0.69799999999999995</v>
      </c>
      <c r="I197" s="21">
        <v>0.83699999999999997</v>
      </c>
      <c r="J197" s="15" t="s">
        <v>208</v>
      </c>
      <c r="K197" s="15" t="s">
        <v>0</v>
      </c>
      <c r="M197" s="23" t="s">
        <v>296</v>
      </c>
      <c r="AY197" s="2" t="s">
        <v>137</v>
      </c>
      <c r="BB197" s="12"/>
      <c r="BD197" s="12"/>
      <c r="BE197" s="21">
        <v>0.81</v>
      </c>
      <c r="BF197" s="21">
        <v>0.76</v>
      </c>
      <c r="BG197" s="21">
        <v>0.86299999999999999</v>
      </c>
      <c r="BH197" s="47" t="s">
        <v>208</v>
      </c>
      <c r="BI197" s="15" t="s">
        <v>0</v>
      </c>
      <c r="BJ197" t="s">
        <v>296</v>
      </c>
    </row>
    <row r="198" spans="1:71" x14ac:dyDescent="0.2">
      <c r="A198" t="s">
        <v>203</v>
      </c>
      <c r="B198" s="4">
        <v>53</v>
      </c>
      <c r="C198" s="12">
        <v>74.647887323943664</v>
      </c>
      <c r="D198" s="4">
        <v>18</v>
      </c>
      <c r="E198" s="12">
        <v>25.352112676056336</v>
      </c>
      <c r="F198" s="4">
        <v>71</v>
      </c>
      <c r="AY198" t="s">
        <v>203</v>
      </c>
      <c r="AZ198" s="4">
        <v>41</v>
      </c>
      <c r="BA198" s="12">
        <v>57.74647887323944</v>
      </c>
      <c r="BB198" s="4">
        <v>30</v>
      </c>
      <c r="BC198" s="12">
        <v>42.25352112676056</v>
      </c>
      <c r="BD198" s="4">
        <v>71</v>
      </c>
      <c r="BE198" s="21"/>
      <c r="BF198" s="21"/>
      <c r="BG198" s="21"/>
      <c r="BH198" s="44"/>
    </row>
    <row r="199" spans="1:71" x14ac:dyDescent="0.2">
      <c r="A199" t="s">
        <v>204</v>
      </c>
      <c r="B199" s="4">
        <v>111</v>
      </c>
      <c r="C199" s="12">
        <v>94.067796610169495</v>
      </c>
      <c r="D199" s="4">
        <v>7</v>
      </c>
      <c r="E199" s="12">
        <v>5.9322033898305087</v>
      </c>
      <c r="F199" s="4">
        <v>118</v>
      </c>
      <c r="L199" s="15"/>
      <c r="M199" s="23" t="s">
        <v>239</v>
      </c>
      <c r="AY199" t="s">
        <v>204</v>
      </c>
      <c r="AZ199" s="4">
        <v>103</v>
      </c>
      <c r="BA199" s="12">
        <v>87.288135593220346</v>
      </c>
      <c r="BB199" s="4">
        <v>15</v>
      </c>
      <c r="BC199" s="12">
        <v>12.711864406779661</v>
      </c>
      <c r="BD199" s="4">
        <v>118</v>
      </c>
      <c r="BE199" s="21"/>
      <c r="BF199" s="21"/>
      <c r="BG199" s="21"/>
      <c r="BH199" s="44"/>
      <c r="BJ199" t="s">
        <v>239</v>
      </c>
    </row>
    <row r="200" spans="1:71" x14ac:dyDescent="0.2">
      <c r="A200" t="s">
        <v>205</v>
      </c>
      <c r="B200" s="4">
        <v>324</v>
      </c>
      <c r="C200" s="12">
        <v>97.590361445783131</v>
      </c>
      <c r="D200" s="4">
        <v>8</v>
      </c>
      <c r="E200" s="12">
        <v>2.4096385542168677</v>
      </c>
      <c r="F200" s="4">
        <v>332</v>
      </c>
      <c r="M200" s="22"/>
      <c r="N200" s="22"/>
      <c r="O200" s="14" t="s">
        <v>240</v>
      </c>
      <c r="P200" s="14" t="s">
        <v>241</v>
      </c>
      <c r="Q200" s="14" t="s">
        <v>242</v>
      </c>
      <c r="R200" s="14" t="s">
        <v>207</v>
      </c>
      <c r="S200" s="14" t="s">
        <v>243</v>
      </c>
      <c r="T200" s="14" t="s">
        <v>244</v>
      </c>
      <c r="U200" s="14" t="s">
        <v>245</v>
      </c>
      <c r="V200" s="14"/>
      <c r="AY200" t="s">
        <v>205</v>
      </c>
      <c r="AZ200" s="4">
        <v>308</v>
      </c>
      <c r="BA200" s="12">
        <v>92.771084337349393</v>
      </c>
      <c r="BB200" s="4">
        <v>24</v>
      </c>
      <c r="BC200" s="12">
        <v>7.2289156626506017</v>
      </c>
      <c r="BD200" s="4">
        <v>332</v>
      </c>
      <c r="BE200" s="21"/>
      <c r="BF200" s="21"/>
      <c r="BG200" s="21"/>
      <c r="BH200" s="44"/>
      <c r="BL200" t="s">
        <v>240</v>
      </c>
      <c r="BM200" t="s">
        <v>241</v>
      </c>
      <c r="BN200" t="s">
        <v>242</v>
      </c>
      <c r="BO200" t="s">
        <v>207</v>
      </c>
      <c r="BP200" t="s">
        <v>243</v>
      </c>
      <c r="BQ200" t="s">
        <v>244</v>
      </c>
      <c r="BR200" t="s">
        <v>245</v>
      </c>
    </row>
    <row r="201" spans="1:71" x14ac:dyDescent="0.2">
      <c r="A201" t="s">
        <v>206</v>
      </c>
      <c r="B201" s="4">
        <v>2</v>
      </c>
      <c r="C201" s="12">
        <v>100</v>
      </c>
      <c r="D201" s="4">
        <v>0</v>
      </c>
      <c r="E201" s="12">
        <v>0</v>
      </c>
      <c r="F201" s="4">
        <v>2</v>
      </c>
      <c r="U201" s="25" t="s">
        <v>246</v>
      </c>
      <c r="V201" s="25" t="s">
        <v>247</v>
      </c>
      <c r="AY201" t="s">
        <v>206</v>
      </c>
      <c r="AZ201" s="4">
        <v>1</v>
      </c>
      <c r="BA201" s="12">
        <v>50</v>
      </c>
      <c r="BB201" s="4">
        <v>1</v>
      </c>
      <c r="BC201" s="12">
        <v>50</v>
      </c>
      <c r="BD201" s="4">
        <v>2</v>
      </c>
      <c r="BE201" s="21"/>
      <c r="BF201" s="21"/>
      <c r="BG201" s="21"/>
      <c r="BH201" s="44"/>
      <c r="BR201" t="s">
        <v>246</v>
      </c>
      <c r="BS201" t="s">
        <v>247</v>
      </c>
    </row>
    <row r="202" spans="1:71" x14ac:dyDescent="0.2">
      <c r="A202" s="2" t="s">
        <v>147</v>
      </c>
      <c r="D202" s="12"/>
      <c r="F202" s="12"/>
      <c r="G202" s="21">
        <v>0.80600000000000005</v>
      </c>
      <c r="H202" s="21">
        <v>0.753</v>
      </c>
      <c r="I202" s="21">
        <v>0.86299999999999999</v>
      </c>
      <c r="J202" s="15" t="s">
        <v>208</v>
      </c>
      <c r="K202" s="15" t="s">
        <v>0</v>
      </c>
      <c r="M202" s="23" t="s">
        <v>248</v>
      </c>
      <c r="N202" s="23" t="s">
        <v>120</v>
      </c>
      <c r="O202" s="25">
        <v>1.2809999999999999</v>
      </c>
      <c r="P202" s="25">
        <v>0.438</v>
      </c>
      <c r="Q202" s="25">
        <v>8.5359999999999996</v>
      </c>
      <c r="R202" s="25">
        <v>1</v>
      </c>
      <c r="S202" s="25">
        <v>3.0000000000000001E-3</v>
      </c>
      <c r="T202" s="25">
        <v>3.6</v>
      </c>
      <c r="U202" s="25">
        <v>1.524</v>
      </c>
      <c r="V202" s="25">
        <v>8.5020000000000007</v>
      </c>
      <c r="AY202" s="2" t="s">
        <v>147</v>
      </c>
      <c r="BB202" s="12"/>
      <c r="BD202" s="12"/>
      <c r="BE202" s="21">
        <v>0.83899999999999997</v>
      </c>
      <c r="BF202" s="21">
        <v>0.79900000000000004</v>
      </c>
      <c r="BG202" s="21">
        <v>0.88</v>
      </c>
      <c r="BH202" s="47" t="s">
        <v>208</v>
      </c>
      <c r="BI202" s="15" t="s">
        <v>0</v>
      </c>
      <c r="BJ202" t="s">
        <v>248</v>
      </c>
      <c r="BK202" t="s">
        <v>120</v>
      </c>
      <c r="BL202">
        <v>1.361</v>
      </c>
      <c r="BM202">
        <v>0.33900000000000002</v>
      </c>
      <c r="BN202">
        <v>16.145</v>
      </c>
      <c r="BO202">
        <v>1</v>
      </c>
      <c r="BP202">
        <v>0</v>
      </c>
      <c r="BQ202">
        <v>3.8980000000000001</v>
      </c>
      <c r="BR202">
        <v>2.0070000000000001</v>
      </c>
      <c r="BS202">
        <v>7.57</v>
      </c>
    </row>
    <row r="203" spans="1:71" x14ac:dyDescent="0.2">
      <c r="A203" t="s">
        <v>203</v>
      </c>
      <c r="B203" s="4">
        <v>36</v>
      </c>
      <c r="C203" s="12">
        <v>78.260869565217391</v>
      </c>
      <c r="D203" s="4">
        <v>10</v>
      </c>
      <c r="E203" s="12">
        <v>21.739130434782609</v>
      </c>
      <c r="F203" s="4">
        <v>46</v>
      </c>
      <c r="N203" s="23" t="s">
        <v>250</v>
      </c>
      <c r="O203" s="25">
        <v>-2.89</v>
      </c>
      <c r="P203" s="25">
        <v>0.20499999999999999</v>
      </c>
      <c r="Q203" s="25">
        <v>197.864</v>
      </c>
      <c r="R203" s="25">
        <v>1</v>
      </c>
      <c r="S203" s="25">
        <v>0</v>
      </c>
      <c r="T203" s="25">
        <v>5.6000000000000001E-2</v>
      </c>
      <c r="AY203" t="s">
        <v>203</v>
      </c>
      <c r="AZ203" s="4">
        <v>29</v>
      </c>
      <c r="BA203" s="12">
        <v>63.04347826086957</v>
      </c>
      <c r="BB203" s="4">
        <v>17</v>
      </c>
      <c r="BC203" s="12">
        <v>36.95652173913043</v>
      </c>
      <c r="BD203" s="4">
        <v>46</v>
      </c>
      <c r="BE203" s="21"/>
      <c r="BF203" s="21"/>
      <c r="BG203" s="21"/>
      <c r="BH203" s="44"/>
      <c r="BK203" t="s">
        <v>250</v>
      </c>
      <c r="BL203">
        <v>-2.0539999999999998</v>
      </c>
      <c r="BM203">
        <v>0.14499999999999999</v>
      </c>
      <c r="BN203">
        <v>201.85300000000001</v>
      </c>
      <c r="BO203">
        <v>1</v>
      </c>
      <c r="BP203">
        <v>0</v>
      </c>
      <c r="BQ203">
        <v>0.128</v>
      </c>
    </row>
    <row r="204" spans="1:71" x14ac:dyDescent="0.2">
      <c r="A204" t="s">
        <v>204</v>
      </c>
      <c r="B204" s="4">
        <v>47</v>
      </c>
      <c r="C204" s="12">
        <v>77.049180327868854</v>
      </c>
      <c r="D204" s="4">
        <v>14</v>
      </c>
      <c r="E204" s="12">
        <v>22.950819672131146</v>
      </c>
      <c r="F204" s="4">
        <v>61</v>
      </c>
      <c r="L204" s="15"/>
      <c r="M204" s="23" t="s">
        <v>297</v>
      </c>
      <c r="AY204" t="s">
        <v>204</v>
      </c>
      <c r="AZ204" s="4">
        <v>37</v>
      </c>
      <c r="BA204" s="12">
        <v>60.655737704918032</v>
      </c>
      <c r="BB204" s="4">
        <v>24</v>
      </c>
      <c r="BC204" s="12">
        <v>39.344262295081968</v>
      </c>
      <c r="BD204" s="4">
        <v>61</v>
      </c>
      <c r="BE204" s="21"/>
      <c r="BF204" s="21"/>
      <c r="BG204" s="21"/>
      <c r="BH204" s="44"/>
      <c r="BJ204" t="s">
        <v>297</v>
      </c>
    </row>
    <row r="205" spans="1:71" x14ac:dyDescent="0.2">
      <c r="A205" t="s">
        <v>205</v>
      </c>
      <c r="B205" s="4">
        <v>131</v>
      </c>
      <c r="C205" s="12">
        <v>95.620437956204384</v>
      </c>
      <c r="D205" s="4">
        <v>6</v>
      </c>
      <c r="E205" s="12">
        <v>4.3795620437956204</v>
      </c>
      <c r="F205" s="4">
        <v>137</v>
      </c>
      <c r="M205" s="22"/>
      <c r="N205" s="22"/>
      <c r="O205" s="14"/>
      <c r="P205" s="14"/>
      <c r="Q205" s="14"/>
      <c r="R205" s="14"/>
      <c r="S205" s="14"/>
      <c r="T205" s="14"/>
      <c r="U205" s="14"/>
      <c r="V205" s="14"/>
      <c r="AY205" t="s">
        <v>205</v>
      </c>
      <c r="AZ205" s="4">
        <v>124</v>
      </c>
      <c r="BA205" s="12">
        <v>90.510948905109487</v>
      </c>
      <c r="BB205" s="4">
        <v>13</v>
      </c>
      <c r="BC205" s="12">
        <v>9.4890510948905096</v>
      </c>
      <c r="BD205" s="4">
        <v>137</v>
      </c>
      <c r="BE205" s="21"/>
      <c r="BF205" s="21"/>
      <c r="BG205" s="21"/>
      <c r="BH205" s="44"/>
    </row>
    <row r="206" spans="1:71" x14ac:dyDescent="0.2">
      <c r="A206" t="s">
        <v>206</v>
      </c>
      <c r="B206" s="4">
        <v>276</v>
      </c>
      <c r="C206" s="12">
        <v>98.924731182795696</v>
      </c>
      <c r="D206" s="4">
        <v>3</v>
      </c>
      <c r="E206" s="12">
        <v>1.0752688172043012</v>
      </c>
      <c r="F206" s="4">
        <v>279</v>
      </c>
      <c r="M206" s="23" t="s">
        <v>239</v>
      </c>
      <c r="AY206" t="s">
        <v>206</v>
      </c>
      <c r="AZ206" s="4">
        <v>263</v>
      </c>
      <c r="BA206" s="12">
        <v>94.26523297491039</v>
      </c>
      <c r="BB206" s="4">
        <v>16</v>
      </c>
      <c r="BC206" s="12">
        <v>5.7347670250896057</v>
      </c>
      <c r="BD206" s="4">
        <v>279</v>
      </c>
      <c r="BE206" s="21"/>
      <c r="BF206" s="21"/>
      <c r="BG206" s="21"/>
      <c r="BH206" s="44"/>
      <c r="BJ206" t="s">
        <v>239</v>
      </c>
    </row>
    <row r="207" spans="1:71" x14ac:dyDescent="0.2">
      <c r="A207" s="2" t="s">
        <v>148</v>
      </c>
      <c r="D207" s="12"/>
      <c r="F207" s="12"/>
      <c r="G207" s="21">
        <v>0.85799999999999998</v>
      </c>
      <c r="H207" s="21">
        <v>0.80700000000000005</v>
      </c>
      <c r="I207" s="21">
        <v>0.91200000000000003</v>
      </c>
      <c r="J207" s="15" t="s">
        <v>208</v>
      </c>
      <c r="K207" s="15" t="s">
        <v>0</v>
      </c>
      <c r="O207" s="25" t="s">
        <v>240</v>
      </c>
      <c r="P207" s="25" t="s">
        <v>241</v>
      </c>
      <c r="Q207" s="25" t="s">
        <v>242</v>
      </c>
      <c r="R207" s="25" t="s">
        <v>207</v>
      </c>
      <c r="S207" s="25" t="s">
        <v>243</v>
      </c>
      <c r="T207" s="25" t="s">
        <v>244</v>
      </c>
      <c r="U207" s="25" t="s">
        <v>245</v>
      </c>
      <c r="AY207" s="2" t="s">
        <v>148</v>
      </c>
      <c r="BB207" s="12"/>
      <c r="BD207" s="12"/>
      <c r="BE207" s="21">
        <v>0.875</v>
      </c>
      <c r="BF207" s="21">
        <v>0.83599999999999997</v>
      </c>
      <c r="BG207" s="21">
        <v>0.91700000000000004</v>
      </c>
      <c r="BH207" s="47" t="s">
        <v>208</v>
      </c>
      <c r="BI207" s="15" t="s">
        <v>0</v>
      </c>
      <c r="BL207" t="s">
        <v>240</v>
      </c>
      <c r="BM207" t="s">
        <v>241</v>
      </c>
      <c r="BN207" t="s">
        <v>242</v>
      </c>
      <c r="BO207" t="s">
        <v>207</v>
      </c>
      <c r="BP207" t="s">
        <v>243</v>
      </c>
      <c r="BQ207" t="s">
        <v>244</v>
      </c>
      <c r="BR207" t="s">
        <v>245</v>
      </c>
    </row>
    <row r="208" spans="1:71" x14ac:dyDescent="0.2">
      <c r="A208" t="s">
        <v>203</v>
      </c>
      <c r="B208" s="4">
        <v>43</v>
      </c>
      <c r="C208" s="12">
        <v>78.181818181818187</v>
      </c>
      <c r="D208" s="4">
        <v>12</v>
      </c>
      <c r="E208" s="12">
        <v>21.818181818181817</v>
      </c>
      <c r="F208" s="4">
        <v>55</v>
      </c>
      <c r="U208" s="25" t="s">
        <v>246</v>
      </c>
      <c r="V208" s="25" t="s">
        <v>247</v>
      </c>
      <c r="AY208" t="s">
        <v>203</v>
      </c>
      <c r="AZ208" s="4">
        <v>36</v>
      </c>
      <c r="BA208" s="12">
        <v>65.454545454545453</v>
      </c>
      <c r="BB208" s="4">
        <v>19</v>
      </c>
      <c r="BC208" s="12">
        <v>34.545454545454547</v>
      </c>
      <c r="BD208" s="4">
        <v>55</v>
      </c>
      <c r="BE208" s="21"/>
      <c r="BF208" s="21"/>
      <c r="BG208" s="21"/>
      <c r="BH208" s="44"/>
      <c r="BR208" t="s">
        <v>246</v>
      </c>
      <c r="BS208" t="s">
        <v>247</v>
      </c>
    </row>
    <row r="209" spans="1:71" x14ac:dyDescent="0.2">
      <c r="A209" t="s">
        <v>204</v>
      </c>
      <c r="B209" s="4">
        <v>25</v>
      </c>
      <c r="C209" s="12">
        <v>96.15384615384616</v>
      </c>
      <c r="D209" s="4">
        <v>1</v>
      </c>
      <c r="E209" s="12">
        <v>3.8461538461538463</v>
      </c>
      <c r="F209" s="4">
        <v>26</v>
      </c>
      <c r="L209" s="15"/>
      <c r="M209" s="23" t="s">
        <v>248</v>
      </c>
      <c r="N209" s="23" t="s">
        <v>298</v>
      </c>
      <c r="O209" s="25">
        <v>0.371</v>
      </c>
      <c r="P209" s="25">
        <v>0.36399999999999999</v>
      </c>
      <c r="Q209" s="25">
        <v>1.0389999999999999</v>
      </c>
      <c r="R209" s="25">
        <v>1</v>
      </c>
      <c r="S209" s="25">
        <v>0.308</v>
      </c>
      <c r="T209" s="25">
        <v>1.4490000000000001</v>
      </c>
      <c r="U209" s="25">
        <v>0.71</v>
      </c>
      <c r="V209" s="25">
        <v>2.9550000000000001</v>
      </c>
      <c r="AY209" t="s">
        <v>204</v>
      </c>
      <c r="AZ209" s="4">
        <v>21</v>
      </c>
      <c r="BA209" s="12">
        <v>80.769230769230774</v>
      </c>
      <c r="BB209" s="4">
        <v>5</v>
      </c>
      <c r="BC209" s="12">
        <v>19.230769230769234</v>
      </c>
      <c r="BD209" s="4">
        <v>26</v>
      </c>
      <c r="BE209" s="21"/>
      <c r="BF209" s="21"/>
      <c r="BG209" s="21"/>
      <c r="BH209" s="44"/>
      <c r="BJ209" t="s">
        <v>248</v>
      </c>
      <c r="BK209" t="s">
        <v>298</v>
      </c>
      <c r="BL209">
        <v>0.18099999999999999</v>
      </c>
      <c r="BM209">
        <v>0.25700000000000001</v>
      </c>
      <c r="BN209">
        <v>0.49299999999999999</v>
      </c>
      <c r="BO209">
        <v>1</v>
      </c>
      <c r="BP209">
        <v>0.48199999999999998</v>
      </c>
      <c r="BQ209">
        <v>1.198</v>
      </c>
      <c r="BR209">
        <v>0.72399999999999998</v>
      </c>
      <c r="BS209">
        <v>1.9830000000000001</v>
      </c>
    </row>
    <row r="210" spans="1:71" x14ac:dyDescent="0.2">
      <c r="A210" t="s">
        <v>205</v>
      </c>
      <c r="B210" s="4">
        <v>158</v>
      </c>
      <c r="C210" s="12">
        <v>91.329479768786129</v>
      </c>
      <c r="D210" s="4">
        <v>15</v>
      </c>
      <c r="E210" s="12">
        <v>8.6705202312138727</v>
      </c>
      <c r="F210" s="4">
        <v>173</v>
      </c>
      <c r="M210" s="22"/>
      <c r="N210" s="22" t="s">
        <v>250</v>
      </c>
      <c r="O210" s="14">
        <v>-2.8940000000000001</v>
      </c>
      <c r="P210" s="14">
        <v>0.27500000000000002</v>
      </c>
      <c r="Q210" s="14">
        <v>111.131</v>
      </c>
      <c r="R210" s="14">
        <v>1</v>
      </c>
      <c r="S210" s="14">
        <v>0</v>
      </c>
      <c r="T210" s="14">
        <v>5.5E-2</v>
      </c>
      <c r="U210" s="14"/>
      <c r="V210" s="14"/>
      <c r="AY210" t="s">
        <v>205</v>
      </c>
      <c r="AZ210" s="4">
        <v>143</v>
      </c>
      <c r="BA210" s="12">
        <v>82.658959537572258</v>
      </c>
      <c r="BB210" s="4">
        <v>30</v>
      </c>
      <c r="BC210" s="12">
        <v>17.341040462427745</v>
      </c>
      <c r="BD210" s="4">
        <v>173</v>
      </c>
      <c r="BE210" s="21"/>
      <c r="BF210" s="21"/>
      <c r="BG210" s="21"/>
      <c r="BH210" s="44"/>
      <c r="BK210" t="s">
        <v>250</v>
      </c>
      <c r="BL210">
        <v>-1.9590000000000001</v>
      </c>
      <c r="BM210">
        <v>0.186</v>
      </c>
      <c r="BN210">
        <v>110.97</v>
      </c>
      <c r="BO210">
        <v>1</v>
      </c>
      <c r="BP210">
        <v>0</v>
      </c>
      <c r="BQ210">
        <v>0.14099999999999999</v>
      </c>
    </row>
    <row r="211" spans="1:71" x14ac:dyDescent="0.2">
      <c r="A211" t="s">
        <v>206</v>
      </c>
      <c r="B211" s="4">
        <v>264</v>
      </c>
      <c r="C211" s="12">
        <v>98.141263940520446</v>
      </c>
      <c r="D211" s="4">
        <v>5</v>
      </c>
      <c r="E211" s="12">
        <v>1.8587360594795539</v>
      </c>
      <c r="F211" s="4">
        <v>269</v>
      </c>
      <c r="M211" s="23" t="s">
        <v>299</v>
      </c>
      <c r="AY211" t="s">
        <v>206</v>
      </c>
      <c r="AZ211" s="4">
        <v>253</v>
      </c>
      <c r="BA211" s="12">
        <v>94.05204460966543</v>
      </c>
      <c r="BB211" s="4">
        <v>16</v>
      </c>
      <c r="BC211" s="12">
        <v>5.9479553903345721</v>
      </c>
      <c r="BD211" s="4">
        <v>269</v>
      </c>
      <c r="BE211" s="21"/>
      <c r="BF211" s="21"/>
      <c r="BG211" s="21"/>
      <c r="BH211" s="44"/>
      <c r="BJ211" t="s">
        <v>299</v>
      </c>
    </row>
    <row r="212" spans="1:71" x14ac:dyDescent="0.2">
      <c r="A212" s="2" t="s">
        <v>149</v>
      </c>
      <c r="D212" s="12"/>
      <c r="F212" s="12"/>
      <c r="G212" s="21">
        <v>0.78500000000000003</v>
      </c>
      <c r="H212" s="21">
        <v>0.71399999999999997</v>
      </c>
      <c r="I212" s="21">
        <v>0.86299999999999999</v>
      </c>
      <c r="J212" s="15" t="s">
        <v>208</v>
      </c>
      <c r="K212" s="15" t="s">
        <v>0</v>
      </c>
      <c r="AY212" s="2" t="s">
        <v>149</v>
      </c>
      <c r="BB212" s="12"/>
      <c r="BD212" s="12"/>
      <c r="BE212" s="21">
        <v>0.81200000000000006</v>
      </c>
      <c r="BF212" s="21">
        <v>0.75800000000000001</v>
      </c>
      <c r="BG212" s="21">
        <v>0.871</v>
      </c>
      <c r="BH212" s="47" t="s">
        <v>208</v>
      </c>
      <c r="BI212" s="15" t="s">
        <v>0</v>
      </c>
    </row>
    <row r="213" spans="1:71" x14ac:dyDescent="0.2">
      <c r="A213" t="s">
        <v>203</v>
      </c>
      <c r="B213" s="4">
        <v>43</v>
      </c>
      <c r="C213" s="12">
        <v>76.785714285714292</v>
      </c>
      <c r="D213" s="4">
        <v>13</v>
      </c>
      <c r="E213" s="12">
        <v>23.214285714285715</v>
      </c>
      <c r="F213" s="4">
        <v>56</v>
      </c>
      <c r="M213" s="23" t="s">
        <v>239</v>
      </c>
      <c r="AY213" t="s">
        <v>203</v>
      </c>
      <c r="AZ213" s="4">
        <v>35</v>
      </c>
      <c r="BA213" s="12">
        <v>62.5</v>
      </c>
      <c r="BB213" s="4">
        <v>21</v>
      </c>
      <c r="BC213" s="12">
        <v>37.5</v>
      </c>
      <c r="BD213" s="4">
        <v>56</v>
      </c>
      <c r="BE213" s="21"/>
      <c r="BF213" s="21"/>
      <c r="BG213" s="21"/>
      <c r="BH213" s="44"/>
      <c r="BJ213" t="s">
        <v>239</v>
      </c>
    </row>
    <row r="214" spans="1:71" x14ac:dyDescent="0.2">
      <c r="A214" t="s">
        <v>204</v>
      </c>
      <c r="B214" s="4">
        <v>152</v>
      </c>
      <c r="C214" s="12">
        <v>92.682926829268297</v>
      </c>
      <c r="D214" s="4">
        <v>12</v>
      </c>
      <c r="E214" s="12">
        <v>7.3170731707317067</v>
      </c>
      <c r="F214" s="4">
        <v>164</v>
      </c>
      <c r="L214" s="15"/>
      <c r="O214" s="25" t="s">
        <v>240</v>
      </c>
      <c r="P214" s="25" t="s">
        <v>241</v>
      </c>
      <c r="Q214" s="25" t="s">
        <v>242</v>
      </c>
      <c r="R214" s="25" t="s">
        <v>207</v>
      </c>
      <c r="S214" s="25" t="s">
        <v>243</v>
      </c>
      <c r="T214" s="25" t="s">
        <v>244</v>
      </c>
      <c r="U214" s="25" t="s">
        <v>245</v>
      </c>
      <c r="AY214" t="s">
        <v>204</v>
      </c>
      <c r="AZ214" s="4">
        <v>135</v>
      </c>
      <c r="BA214" s="12">
        <v>82.317073170731703</v>
      </c>
      <c r="BB214" s="4">
        <v>29</v>
      </c>
      <c r="BC214" s="12">
        <v>17.682926829268293</v>
      </c>
      <c r="BD214" s="4">
        <v>164</v>
      </c>
      <c r="BE214" s="21"/>
      <c r="BF214" s="21"/>
      <c r="BG214" s="21"/>
      <c r="BH214" s="44"/>
      <c r="BL214" t="s">
        <v>240</v>
      </c>
      <c r="BM214" t="s">
        <v>241</v>
      </c>
      <c r="BN214" t="s">
        <v>242</v>
      </c>
      <c r="BO214" t="s">
        <v>207</v>
      </c>
      <c r="BP214" t="s">
        <v>243</v>
      </c>
      <c r="BQ214" t="s">
        <v>244</v>
      </c>
      <c r="BR214" t="s">
        <v>245</v>
      </c>
    </row>
    <row r="215" spans="1:71" x14ac:dyDescent="0.2">
      <c r="A215" t="s">
        <v>205</v>
      </c>
      <c r="B215" s="4">
        <v>292</v>
      </c>
      <c r="C215" s="12">
        <v>97.333333333333343</v>
      </c>
      <c r="D215" s="4">
        <v>8</v>
      </c>
      <c r="E215" s="12">
        <v>2.666666666666667</v>
      </c>
      <c r="F215" s="4">
        <v>300</v>
      </c>
      <c r="M215" s="22"/>
      <c r="N215" s="22"/>
      <c r="O215" s="14"/>
      <c r="P215" s="14"/>
      <c r="Q215" s="14"/>
      <c r="R215" s="14"/>
      <c r="S215" s="14"/>
      <c r="T215" s="14"/>
      <c r="U215" s="14" t="s">
        <v>246</v>
      </c>
      <c r="V215" s="14" t="s">
        <v>247</v>
      </c>
      <c r="AY215" t="s">
        <v>205</v>
      </c>
      <c r="AZ215" s="4">
        <v>281</v>
      </c>
      <c r="BA215" s="12">
        <v>93.666666666666671</v>
      </c>
      <c r="BB215" s="4">
        <v>19</v>
      </c>
      <c r="BC215" s="12">
        <v>6.3333333333333339</v>
      </c>
      <c r="BD215" s="4">
        <v>300</v>
      </c>
      <c r="BE215" s="21"/>
      <c r="BF215" s="21"/>
      <c r="BG215" s="21"/>
      <c r="BH215" s="44"/>
      <c r="BR215" t="s">
        <v>246</v>
      </c>
      <c r="BS215" t="s">
        <v>247</v>
      </c>
    </row>
    <row r="216" spans="1:71" x14ac:dyDescent="0.2">
      <c r="A216" t="s">
        <v>206</v>
      </c>
      <c r="B216" s="4">
        <v>3</v>
      </c>
      <c r="C216" s="12">
        <v>100</v>
      </c>
      <c r="D216" s="4">
        <v>0</v>
      </c>
      <c r="E216" s="12">
        <v>0</v>
      </c>
      <c r="F216" s="4">
        <v>3</v>
      </c>
      <c r="M216" s="23" t="s">
        <v>248</v>
      </c>
      <c r="N216" s="23" t="s">
        <v>300</v>
      </c>
      <c r="O216" s="25">
        <v>0.86199999999999999</v>
      </c>
      <c r="P216" s="25">
        <v>0.78200000000000003</v>
      </c>
      <c r="Q216" s="25">
        <v>1.2150000000000001</v>
      </c>
      <c r="R216" s="25">
        <v>1</v>
      </c>
      <c r="S216" s="25">
        <v>0.27</v>
      </c>
      <c r="T216" s="25">
        <v>2.367</v>
      </c>
      <c r="U216" s="25">
        <v>0.51100000000000001</v>
      </c>
      <c r="V216" s="25">
        <v>10.958</v>
      </c>
      <c r="AY216" t="s">
        <v>206</v>
      </c>
      <c r="AZ216" s="4">
        <v>2</v>
      </c>
      <c r="BA216" s="12">
        <v>66.666666666666657</v>
      </c>
      <c r="BB216" s="4">
        <v>1</v>
      </c>
      <c r="BC216" s="12">
        <v>33.333333333333329</v>
      </c>
      <c r="BD216" s="4">
        <v>3</v>
      </c>
      <c r="BE216" s="21"/>
      <c r="BF216" s="21"/>
      <c r="BG216" s="21"/>
      <c r="BH216" s="44"/>
      <c r="BJ216" t="s">
        <v>248</v>
      </c>
      <c r="BK216" t="s">
        <v>300</v>
      </c>
      <c r="BL216">
        <v>0.89</v>
      </c>
      <c r="BM216">
        <v>0.59899999999999998</v>
      </c>
      <c r="BN216">
        <v>2.2109999999999999</v>
      </c>
      <c r="BO216">
        <v>1</v>
      </c>
      <c r="BP216">
        <v>0.13700000000000001</v>
      </c>
      <c r="BQ216">
        <v>2.4350000000000001</v>
      </c>
      <c r="BR216">
        <v>0.753</v>
      </c>
      <c r="BS216">
        <v>7.8719999999999999</v>
      </c>
    </row>
    <row r="217" spans="1:71" x14ac:dyDescent="0.2">
      <c r="A217" s="2" t="s">
        <v>150</v>
      </c>
      <c r="D217" s="12"/>
      <c r="F217" s="12"/>
      <c r="G217" s="21">
        <v>0.78300000000000003</v>
      </c>
      <c r="H217" s="21">
        <v>0.70899999999999996</v>
      </c>
      <c r="I217" s="21">
        <v>0.86499999999999999</v>
      </c>
      <c r="J217" s="15" t="s">
        <v>208</v>
      </c>
      <c r="K217" s="15" t="s">
        <v>0</v>
      </c>
      <c r="N217" s="23" t="s">
        <v>250</v>
      </c>
      <c r="O217" s="25">
        <v>-2.734</v>
      </c>
      <c r="P217" s="25">
        <v>0.185</v>
      </c>
      <c r="Q217" s="25">
        <v>217.50200000000001</v>
      </c>
      <c r="R217" s="25">
        <v>1</v>
      </c>
      <c r="S217" s="25">
        <v>0</v>
      </c>
      <c r="T217" s="25">
        <v>6.5000000000000002E-2</v>
      </c>
      <c r="AY217" s="2" t="s">
        <v>150</v>
      </c>
      <c r="BB217" s="12"/>
      <c r="BD217" s="12"/>
      <c r="BE217" s="21">
        <v>0.82399999999999995</v>
      </c>
      <c r="BF217" s="21">
        <v>0.77</v>
      </c>
      <c r="BG217" s="21">
        <v>0.88300000000000001</v>
      </c>
      <c r="BH217" s="47" t="s">
        <v>208</v>
      </c>
      <c r="BI217" s="15" t="s">
        <v>0</v>
      </c>
      <c r="BK217" t="s">
        <v>250</v>
      </c>
      <c r="BL217">
        <v>-1.9019999999999999</v>
      </c>
      <c r="BM217">
        <v>0.13200000000000001</v>
      </c>
      <c r="BN217">
        <v>207.666</v>
      </c>
      <c r="BO217">
        <v>1</v>
      </c>
      <c r="BP217">
        <v>0</v>
      </c>
      <c r="BQ217">
        <v>0.14899999999999999</v>
      </c>
    </row>
    <row r="218" spans="1:71" x14ac:dyDescent="0.2">
      <c r="A218" t="s">
        <v>203</v>
      </c>
      <c r="B218" s="4">
        <v>73</v>
      </c>
      <c r="C218" s="12">
        <v>80.219780219780219</v>
      </c>
      <c r="D218" s="4">
        <v>18</v>
      </c>
      <c r="E218" s="12">
        <v>19.780219780219781</v>
      </c>
      <c r="F218" s="4">
        <v>91</v>
      </c>
      <c r="M218" s="23" t="s">
        <v>301</v>
      </c>
      <c r="AY218" t="s">
        <v>203</v>
      </c>
      <c r="AZ218" s="4">
        <v>62</v>
      </c>
      <c r="BA218" s="12">
        <v>68.131868131868131</v>
      </c>
      <c r="BB218" s="4">
        <v>29</v>
      </c>
      <c r="BC218" s="12">
        <v>31.868131868131865</v>
      </c>
      <c r="BD218" s="4">
        <v>91</v>
      </c>
      <c r="BE218" s="21"/>
      <c r="BF218" s="21"/>
      <c r="BG218" s="21"/>
      <c r="BH218" s="44"/>
      <c r="BJ218" t="s">
        <v>301</v>
      </c>
    </row>
    <row r="219" spans="1:71" x14ac:dyDescent="0.2">
      <c r="A219" t="s">
        <v>204</v>
      </c>
      <c r="B219" s="4">
        <v>175</v>
      </c>
      <c r="C219" s="12">
        <v>95.108695652173907</v>
      </c>
      <c r="D219" s="4">
        <v>9</v>
      </c>
      <c r="E219" s="12">
        <v>4.8913043478260869</v>
      </c>
      <c r="F219" s="4">
        <v>184</v>
      </c>
      <c r="L219" s="15"/>
      <c r="AY219" t="s">
        <v>204</v>
      </c>
      <c r="AZ219" s="4">
        <v>159</v>
      </c>
      <c r="BA219" s="12">
        <v>86.41304347826086</v>
      </c>
      <c r="BB219" s="4">
        <v>25</v>
      </c>
      <c r="BC219" s="12">
        <v>13.586956521739129</v>
      </c>
      <c r="BD219" s="4">
        <v>184</v>
      </c>
      <c r="BE219" s="21"/>
      <c r="BF219" s="21"/>
      <c r="BG219" s="21"/>
      <c r="BH219" s="44"/>
    </row>
    <row r="220" spans="1:71" x14ac:dyDescent="0.2">
      <c r="A220" t="s">
        <v>205</v>
      </c>
      <c r="B220" s="4">
        <v>242</v>
      </c>
      <c r="C220" s="12">
        <v>97.58064516129032</v>
      </c>
      <c r="D220" s="4">
        <v>6</v>
      </c>
      <c r="E220" s="12">
        <v>2.4193548387096775</v>
      </c>
      <c r="F220" s="4">
        <v>248</v>
      </c>
      <c r="M220" s="22" t="s">
        <v>239</v>
      </c>
      <c r="N220" s="22"/>
      <c r="O220" s="14"/>
      <c r="P220" s="14"/>
      <c r="Q220" s="14"/>
      <c r="R220" s="14"/>
      <c r="S220" s="14"/>
      <c r="T220" s="14"/>
      <c r="U220" s="14"/>
      <c r="V220" s="14"/>
      <c r="AY220" t="s">
        <v>205</v>
      </c>
      <c r="AZ220" s="4">
        <v>232</v>
      </c>
      <c r="BA220" s="12">
        <v>93.548387096774192</v>
      </c>
      <c r="BB220" s="4">
        <v>16</v>
      </c>
      <c r="BC220" s="12">
        <v>6.4516129032258061</v>
      </c>
      <c r="BD220" s="4">
        <v>248</v>
      </c>
      <c r="BE220" s="21"/>
      <c r="BF220" s="21"/>
      <c r="BG220" s="21"/>
      <c r="BH220" s="44"/>
      <c r="BJ220" t="s">
        <v>239</v>
      </c>
    </row>
    <row r="221" spans="1:71" x14ac:dyDescent="0.2">
      <c r="A221" s="2" t="s">
        <v>151</v>
      </c>
      <c r="D221" s="12"/>
      <c r="F221" s="12"/>
      <c r="G221" s="21">
        <v>0.77400000000000002</v>
      </c>
      <c r="H221" s="21">
        <v>0.66500000000000004</v>
      </c>
      <c r="I221" s="21">
        <v>0.90200000000000002</v>
      </c>
      <c r="J221" s="15" t="s">
        <v>208</v>
      </c>
      <c r="K221" s="15">
        <v>1E-3</v>
      </c>
      <c r="O221" s="25" t="s">
        <v>240</v>
      </c>
      <c r="P221" s="25" t="s">
        <v>241</v>
      </c>
      <c r="Q221" s="25" t="s">
        <v>242</v>
      </c>
      <c r="R221" s="25" t="s">
        <v>207</v>
      </c>
      <c r="S221" s="25" t="s">
        <v>243</v>
      </c>
      <c r="T221" s="25" t="s">
        <v>244</v>
      </c>
      <c r="U221" s="25" t="s">
        <v>245</v>
      </c>
      <c r="AY221" s="2" t="s">
        <v>151</v>
      </c>
      <c r="BB221" s="12"/>
      <c r="BD221" s="12"/>
      <c r="BE221" s="21">
        <v>0.81299999999999994</v>
      </c>
      <c r="BF221" s="21">
        <v>0.73299999999999998</v>
      </c>
      <c r="BG221" s="21">
        <v>0.90200000000000002</v>
      </c>
      <c r="BH221" s="47" t="s">
        <v>208</v>
      </c>
      <c r="BI221" s="15" t="s">
        <v>0</v>
      </c>
      <c r="BL221" t="s">
        <v>240</v>
      </c>
      <c r="BM221" t="s">
        <v>241</v>
      </c>
      <c r="BN221" t="s">
        <v>242</v>
      </c>
      <c r="BO221" t="s">
        <v>207</v>
      </c>
      <c r="BP221" t="s">
        <v>243</v>
      </c>
      <c r="BQ221" t="s">
        <v>244</v>
      </c>
      <c r="BR221" t="s">
        <v>245</v>
      </c>
    </row>
    <row r="222" spans="1:71" x14ac:dyDescent="0.2">
      <c r="A222" t="s">
        <v>203</v>
      </c>
      <c r="B222" s="4">
        <v>191</v>
      </c>
      <c r="C222" s="12">
        <v>89.252336448598129</v>
      </c>
      <c r="D222" s="4">
        <v>23</v>
      </c>
      <c r="E222" s="12">
        <v>10.747663551401869</v>
      </c>
      <c r="F222" s="4">
        <v>214</v>
      </c>
      <c r="U222" s="25" t="s">
        <v>246</v>
      </c>
      <c r="V222" s="25" t="s">
        <v>247</v>
      </c>
      <c r="AY222" t="s">
        <v>203</v>
      </c>
      <c r="AZ222" s="4">
        <v>170</v>
      </c>
      <c r="BA222" s="12">
        <v>79.43925233644859</v>
      </c>
      <c r="BB222" s="4">
        <v>44</v>
      </c>
      <c r="BC222" s="12">
        <v>20.5607476635514</v>
      </c>
      <c r="BD222" s="4">
        <v>214</v>
      </c>
      <c r="BE222" s="21"/>
      <c r="BF222" s="21"/>
      <c r="BG222" s="21"/>
      <c r="BH222" s="44"/>
      <c r="BR222" t="s">
        <v>246</v>
      </c>
      <c r="BS222" t="s">
        <v>247</v>
      </c>
    </row>
    <row r="223" spans="1:71" x14ac:dyDescent="0.2">
      <c r="A223" t="s">
        <v>204</v>
      </c>
      <c r="B223" s="4">
        <v>298</v>
      </c>
      <c r="C223" s="12">
        <v>96.753246753246756</v>
      </c>
      <c r="D223" s="4">
        <v>10</v>
      </c>
      <c r="E223" s="12">
        <v>3.2467532467532463</v>
      </c>
      <c r="F223" s="4">
        <v>308</v>
      </c>
      <c r="L223" s="15"/>
      <c r="M223" s="23" t="s">
        <v>248</v>
      </c>
      <c r="N223" s="23" t="s">
        <v>302</v>
      </c>
      <c r="Q223" s="25">
        <v>20.558</v>
      </c>
      <c r="R223" s="25">
        <v>2</v>
      </c>
      <c r="S223" s="25">
        <v>0</v>
      </c>
      <c r="AY223" t="s">
        <v>204</v>
      </c>
      <c r="AZ223" s="4">
        <v>282</v>
      </c>
      <c r="BA223" s="12">
        <v>91.558441558441558</v>
      </c>
      <c r="BB223" s="4">
        <v>26</v>
      </c>
      <c r="BC223" s="12">
        <v>8.4415584415584419</v>
      </c>
      <c r="BD223" s="4">
        <v>308</v>
      </c>
      <c r="BE223" s="21"/>
      <c r="BF223" s="21"/>
      <c r="BG223" s="21"/>
      <c r="BH223" s="44"/>
      <c r="BJ223" t="s">
        <v>248</v>
      </c>
      <c r="BK223" t="s">
        <v>302</v>
      </c>
      <c r="BN223">
        <v>32.256999999999998</v>
      </c>
      <c r="BO223">
        <v>2</v>
      </c>
      <c r="BP223">
        <v>0</v>
      </c>
    </row>
    <row r="224" spans="1:71" x14ac:dyDescent="0.2">
      <c r="A224" t="s">
        <v>205</v>
      </c>
      <c r="B224" s="4">
        <v>1</v>
      </c>
      <c r="C224" s="12">
        <v>100</v>
      </c>
      <c r="D224" s="4">
        <v>0</v>
      </c>
      <c r="E224" s="12">
        <v>0</v>
      </c>
      <c r="F224" s="4">
        <v>1</v>
      </c>
      <c r="M224" s="22"/>
      <c r="N224" s="22" t="s">
        <v>303</v>
      </c>
      <c r="O224" s="14">
        <v>0.64500000000000002</v>
      </c>
      <c r="P224" s="14">
        <v>0.47699999999999998</v>
      </c>
      <c r="Q224" s="14">
        <v>1.831</v>
      </c>
      <c r="R224" s="14">
        <v>1</v>
      </c>
      <c r="S224" s="14">
        <v>0.17599999999999999</v>
      </c>
      <c r="T224" s="14">
        <v>1.907</v>
      </c>
      <c r="U224" s="14">
        <v>0.749</v>
      </c>
      <c r="V224" s="14">
        <v>4.8559999999999999</v>
      </c>
      <c r="AY224" t="s">
        <v>205</v>
      </c>
      <c r="AZ224" s="4">
        <v>1</v>
      </c>
      <c r="BA224" s="12">
        <v>100</v>
      </c>
      <c r="BB224" s="4">
        <v>0</v>
      </c>
      <c r="BC224" s="12">
        <v>0</v>
      </c>
      <c r="BD224" s="4">
        <v>1</v>
      </c>
      <c r="BE224" s="21"/>
      <c r="BF224" s="21"/>
      <c r="BG224" s="21"/>
      <c r="BH224" s="44"/>
      <c r="BK224" t="s">
        <v>303</v>
      </c>
      <c r="BL224">
        <v>0.41799999999999998</v>
      </c>
      <c r="BM224">
        <v>0.33300000000000002</v>
      </c>
      <c r="BN224">
        <v>1.5780000000000001</v>
      </c>
      <c r="BO224">
        <v>1</v>
      </c>
      <c r="BP224">
        <v>0.20899999999999999</v>
      </c>
      <c r="BQ224">
        <v>1.5189999999999999</v>
      </c>
      <c r="BR224">
        <v>0.79100000000000004</v>
      </c>
      <c r="BS224">
        <v>2.9140000000000001</v>
      </c>
    </row>
    <row r="225" spans="1:71" x14ac:dyDescent="0.2">
      <c r="A225" s="2" t="s">
        <v>152</v>
      </c>
      <c r="D225" s="12"/>
      <c r="F225" s="12"/>
      <c r="G225" s="21">
        <v>0.54100000000000004</v>
      </c>
      <c r="H225" s="21">
        <v>0.41899999999999998</v>
      </c>
      <c r="I225" s="21">
        <v>0.69799999999999995</v>
      </c>
      <c r="J225" s="15" t="s">
        <v>208</v>
      </c>
      <c r="K225" s="15" t="s">
        <v>0</v>
      </c>
      <c r="N225" s="23" t="s">
        <v>304</v>
      </c>
      <c r="O225" s="25">
        <v>1.907</v>
      </c>
      <c r="P225" s="25">
        <v>0.42699999999999999</v>
      </c>
      <c r="Q225" s="25">
        <v>19.920000000000002</v>
      </c>
      <c r="R225" s="25">
        <v>1</v>
      </c>
      <c r="S225" s="25">
        <v>0</v>
      </c>
      <c r="T225" s="25">
        <v>6.73</v>
      </c>
      <c r="U225" s="25">
        <v>2.9129999999999998</v>
      </c>
      <c r="V225" s="25">
        <v>15.548</v>
      </c>
      <c r="AY225" s="2" t="s">
        <v>152</v>
      </c>
      <c r="BB225" s="12"/>
      <c r="BD225" s="12"/>
      <c r="BE225" s="21">
        <v>0.57799999999999996</v>
      </c>
      <c r="BF225" s="21">
        <v>0.48</v>
      </c>
      <c r="BG225" s="21">
        <v>0.69499999999999995</v>
      </c>
      <c r="BH225" s="47" t="s">
        <v>208</v>
      </c>
      <c r="BI225" s="15" t="s">
        <v>0</v>
      </c>
      <c r="BK225" t="s">
        <v>304</v>
      </c>
      <c r="BL225">
        <v>1.7629999999999999</v>
      </c>
      <c r="BM225">
        <v>0.314</v>
      </c>
      <c r="BN225">
        <v>31.436</v>
      </c>
      <c r="BO225">
        <v>1</v>
      </c>
      <c r="BP225">
        <v>0</v>
      </c>
      <c r="BQ225">
        <v>5.8280000000000003</v>
      </c>
      <c r="BR225">
        <v>3.1469999999999998</v>
      </c>
      <c r="BS225">
        <v>10.792999999999999</v>
      </c>
    </row>
    <row r="226" spans="1:71" x14ac:dyDescent="0.2">
      <c r="A226" t="s">
        <v>82</v>
      </c>
      <c r="B226" s="4">
        <v>32</v>
      </c>
      <c r="C226" s="12">
        <v>80</v>
      </c>
      <c r="D226" s="4">
        <v>8</v>
      </c>
      <c r="E226" s="12">
        <v>20</v>
      </c>
      <c r="F226" s="4">
        <v>40</v>
      </c>
      <c r="N226" s="23" t="s">
        <v>250</v>
      </c>
      <c r="O226" s="25">
        <v>-3.3450000000000002</v>
      </c>
      <c r="P226" s="25">
        <v>0.307</v>
      </c>
      <c r="Q226" s="25">
        <v>118.895</v>
      </c>
      <c r="R226" s="25">
        <v>1</v>
      </c>
      <c r="S226" s="25">
        <v>0</v>
      </c>
      <c r="T226" s="25">
        <v>3.5000000000000003E-2</v>
      </c>
      <c r="AY226" t="s">
        <v>82</v>
      </c>
      <c r="AZ226" s="4">
        <v>26</v>
      </c>
      <c r="BA226" s="12">
        <v>65</v>
      </c>
      <c r="BB226" s="4">
        <v>14</v>
      </c>
      <c r="BC226" s="12">
        <v>35</v>
      </c>
      <c r="BD226" s="4">
        <v>40</v>
      </c>
      <c r="BE226" s="21"/>
      <c r="BF226" s="21"/>
      <c r="BG226" s="21"/>
      <c r="BH226" s="44"/>
      <c r="BK226" t="s">
        <v>250</v>
      </c>
      <c r="BL226">
        <v>-2.355</v>
      </c>
      <c r="BM226">
        <v>0.19800000000000001</v>
      </c>
      <c r="BN226">
        <v>141.80000000000001</v>
      </c>
      <c r="BO226">
        <v>1</v>
      </c>
      <c r="BP226">
        <v>0</v>
      </c>
      <c r="BQ226">
        <v>9.5000000000000001E-2</v>
      </c>
    </row>
    <row r="227" spans="1:71" x14ac:dyDescent="0.2">
      <c r="A227" t="s">
        <v>165</v>
      </c>
      <c r="B227" s="4">
        <v>40</v>
      </c>
      <c r="C227" s="12">
        <v>81.632653061224488</v>
      </c>
      <c r="D227" s="4">
        <v>9</v>
      </c>
      <c r="E227" s="12">
        <v>18.367346938775512</v>
      </c>
      <c r="F227" s="4">
        <v>49</v>
      </c>
      <c r="L227" s="15"/>
      <c r="M227" s="23" t="s">
        <v>305</v>
      </c>
      <c r="AY227" t="s">
        <v>165</v>
      </c>
      <c r="AZ227" s="4">
        <v>32</v>
      </c>
      <c r="BA227" s="12">
        <v>65.306122448979593</v>
      </c>
      <c r="BB227" s="4">
        <v>17</v>
      </c>
      <c r="BC227" s="12">
        <v>34.693877551020407</v>
      </c>
      <c r="BD227" s="4">
        <v>49</v>
      </c>
      <c r="BE227" s="21"/>
      <c r="BF227" s="21"/>
      <c r="BG227" s="21"/>
      <c r="BH227" s="44"/>
      <c r="BJ227" t="s">
        <v>305</v>
      </c>
    </row>
    <row r="228" spans="1:71" x14ac:dyDescent="0.2">
      <c r="A228" t="s">
        <v>158</v>
      </c>
      <c r="B228" s="4">
        <v>97</v>
      </c>
      <c r="C228" s="12">
        <v>93.269230769230774</v>
      </c>
      <c r="D228" s="4">
        <v>7</v>
      </c>
      <c r="E228" s="12">
        <v>6.7307692307692308</v>
      </c>
      <c r="F228" s="4">
        <v>104</v>
      </c>
      <c r="M228" s="22"/>
      <c r="N228" s="22"/>
      <c r="O228" s="14"/>
      <c r="P228" s="14"/>
      <c r="Q228" s="14"/>
      <c r="R228" s="14"/>
      <c r="S228" s="14"/>
      <c r="T228" s="14"/>
      <c r="U228" s="14"/>
      <c r="V228" s="14"/>
      <c r="AY228" t="s">
        <v>158</v>
      </c>
      <c r="AZ228" s="4">
        <v>90</v>
      </c>
      <c r="BA228" s="12">
        <v>86.538461538461547</v>
      </c>
      <c r="BB228" s="4">
        <v>14</v>
      </c>
      <c r="BC228" s="12">
        <v>13.461538461538462</v>
      </c>
      <c r="BD228" s="4">
        <v>104</v>
      </c>
      <c r="BE228" s="21"/>
      <c r="BF228" s="21"/>
      <c r="BG228" s="21"/>
      <c r="BH228" s="44"/>
    </row>
    <row r="229" spans="1:71" x14ac:dyDescent="0.2">
      <c r="A229" t="s">
        <v>157</v>
      </c>
      <c r="B229" s="4">
        <v>83</v>
      </c>
      <c r="C229" s="12">
        <v>97.647058823529406</v>
      </c>
      <c r="D229" s="4">
        <v>2</v>
      </c>
      <c r="E229" s="12">
        <v>2.3529411764705883</v>
      </c>
      <c r="F229" s="4">
        <v>85</v>
      </c>
      <c r="M229" s="23" t="s">
        <v>239</v>
      </c>
      <c r="AY229" t="s">
        <v>157</v>
      </c>
      <c r="AZ229" s="4">
        <v>77</v>
      </c>
      <c r="BA229" s="12">
        <v>90.588235294117652</v>
      </c>
      <c r="BB229" s="4">
        <v>8</v>
      </c>
      <c r="BC229" s="12">
        <v>9.4117647058823533</v>
      </c>
      <c r="BD229" s="4">
        <v>85</v>
      </c>
      <c r="BE229" s="21"/>
      <c r="BF229" s="21"/>
      <c r="BG229" s="21"/>
      <c r="BH229" s="44"/>
      <c r="BJ229" t="s">
        <v>239</v>
      </c>
    </row>
    <row r="230" spans="1:71" x14ac:dyDescent="0.2">
      <c r="A230" t="s">
        <v>163</v>
      </c>
      <c r="B230" s="4">
        <v>238</v>
      </c>
      <c r="C230" s="12">
        <v>97.142857142857139</v>
      </c>
      <c r="D230" s="4">
        <v>7</v>
      </c>
      <c r="E230" s="12">
        <v>2.8571428571428572</v>
      </c>
      <c r="F230" s="4">
        <v>245</v>
      </c>
      <c r="O230" s="25" t="s">
        <v>240</v>
      </c>
      <c r="P230" s="25" t="s">
        <v>241</v>
      </c>
      <c r="Q230" s="25" t="s">
        <v>242</v>
      </c>
      <c r="R230" s="25" t="s">
        <v>207</v>
      </c>
      <c r="S230" s="25" t="s">
        <v>243</v>
      </c>
      <c r="T230" s="25" t="s">
        <v>244</v>
      </c>
      <c r="U230" s="25" t="s">
        <v>245</v>
      </c>
      <c r="AY230" t="s">
        <v>163</v>
      </c>
      <c r="AZ230" s="4">
        <v>228</v>
      </c>
      <c r="BA230" s="12">
        <v>93.061224489795919</v>
      </c>
      <c r="BB230" s="4">
        <v>17</v>
      </c>
      <c r="BC230" s="12">
        <v>6.9387755102040813</v>
      </c>
      <c r="BD230" s="4">
        <v>245</v>
      </c>
      <c r="BE230" s="21"/>
      <c r="BF230" s="21"/>
      <c r="BG230" s="21"/>
      <c r="BH230" s="44"/>
      <c r="BL230" t="s">
        <v>240</v>
      </c>
      <c r="BM230" t="s">
        <v>241</v>
      </c>
      <c r="BN230" t="s">
        <v>242</v>
      </c>
      <c r="BO230" t="s">
        <v>207</v>
      </c>
      <c r="BP230" t="s">
        <v>243</v>
      </c>
      <c r="BQ230" t="s">
        <v>244</v>
      </c>
      <c r="BR230" t="s">
        <v>245</v>
      </c>
    </row>
    <row r="231" spans="1:71" x14ac:dyDescent="0.2">
      <c r="A231" s="2" t="s">
        <v>153</v>
      </c>
      <c r="D231" s="12"/>
      <c r="F231" s="12"/>
      <c r="G231" s="21">
        <v>0.38600000000000001</v>
      </c>
      <c r="H231" s="21">
        <v>0.26800000000000002</v>
      </c>
      <c r="I231" s="21">
        <v>0.55700000000000005</v>
      </c>
      <c r="J231" s="15" t="s">
        <v>208</v>
      </c>
      <c r="K231" s="15" t="s">
        <v>0</v>
      </c>
      <c r="U231" s="25" t="s">
        <v>246</v>
      </c>
      <c r="V231" s="25" t="s">
        <v>247</v>
      </c>
      <c r="AY231" s="2" t="s">
        <v>153</v>
      </c>
      <c r="BB231" s="12"/>
      <c r="BD231" s="12"/>
      <c r="BE231" s="21">
        <v>0.49299999999999999</v>
      </c>
      <c r="BF231" s="21">
        <v>0.38800000000000001</v>
      </c>
      <c r="BG231" s="21">
        <v>0.625</v>
      </c>
      <c r="BH231" s="47" t="s">
        <v>208</v>
      </c>
      <c r="BI231" s="15" t="s">
        <v>0</v>
      </c>
      <c r="BR231" t="s">
        <v>246</v>
      </c>
      <c r="BS231" t="s">
        <v>247</v>
      </c>
    </row>
    <row r="232" spans="1:71" x14ac:dyDescent="0.2">
      <c r="A232" t="s">
        <v>82</v>
      </c>
      <c r="B232" s="4">
        <v>38</v>
      </c>
      <c r="C232" s="12">
        <v>74.509803921568633</v>
      </c>
      <c r="D232" s="4">
        <v>13</v>
      </c>
      <c r="E232" s="12">
        <v>25.490196078431371</v>
      </c>
      <c r="F232" s="4">
        <v>51</v>
      </c>
      <c r="M232" s="23" t="s">
        <v>248</v>
      </c>
      <c r="N232" s="23" t="s">
        <v>306</v>
      </c>
      <c r="Q232" s="25">
        <v>20.984000000000002</v>
      </c>
      <c r="R232" s="25">
        <v>2</v>
      </c>
      <c r="S232" s="25">
        <v>0</v>
      </c>
      <c r="AY232" t="s">
        <v>82</v>
      </c>
      <c r="AZ232" s="4">
        <v>31</v>
      </c>
      <c r="BA232" s="12">
        <v>60.784313725490193</v>
      </c>
      <c r="BB232" s="4">
        <v>20</v>
      </c>
      <c r="BC232" s="12">
        <v>39.215686274509807</v>
      </c>
      <c r="BD232" s="4">
        <v>51</v>
      </c>
      <c r="BE232" s="21"/>
      <c r="BF232" s="21"/>
      <c r="BG232" s="21"/>
      <c r="BH232" s="44"/>
      <c r="BJ232" t="s">
        <v>248</v>
      </c>
      <c r="BK232" t="s">
        <v>306</v>
      </c>
      <c r="BN232">
        <v>32.386000000000003</v>
      </c>
      <c r="BO232">
        <v>2</v>
      </c>
      <c r="BP232">
        <v>0</v>
      </c>
    </row>
    <row r="233" spans="1:71" x14ac:dyDescent="0.2">
      <c r="A233" t="s">
        <v>165</v>
      </c>
      <c r="B233" s="4">
        <v>84</v>
      </c>
      <c r="C233" s="12">
        <v>88.421052631578945</v>
      </c>
      <c r="D233" s="4">
        <v>11</v>
      </c>
      <c r="E233" s="12">
        <v>11.578947368421053</v>
      </c>
      <c r="F233" s="4">
        <v>95</v>
      </c>
      <c r="L233" s="15"/>
      <c r="N233" s="23" t="s">
        <v>307</v>
      </c>
      <c r="O233" s="25">
        <v>0.90400000000000003</v>
      </c>
      <c r="P233" s="25">
        <v>0.58599999999999997</v>
      </c>
      <c r="Q233" s="25">
        <v>2.383</v>
      </c>
      <c r="R233" s="25">
        <v>1</v>
      </c>
      <c r="S233" s="25">
        <v>0.123</v>
      </c>
      <c r="T233" s="25">
        <v>2.4700000000000002</v>
      </c>
      <c r="U233" s="25">
        <v>0.78400000000000003</v>
      </c>
      <c r="V233" s="25">
        <v>7.7839999999999998</v>
      </c>
      <c r="AY233" t="s">
        <v>165</v>
      </c>
      <c r="AZ233" s="4">
        <v>73</v>
      </c>
      <c r="BA233" s="12">
        <v>76.84210526315789</v>
      </c>
      <c r="BB233" s="4">
        <v>22</v>
      </c>
      <c r="BC233" s="12">
        <v>23.157894736842106</v>
      </c>
      <c r="BD233" s="4">
        <v>95</v>
      </c>
      <c r="BE233" s="21"/>
      <c r="BF233" s="21"/>
      <c r="BG233" s="21"/>
      <c r="BH233" s="44"/>
      <c r="BK233" t="s">
        <v>307</v>
      </c>
      <c r="BL233">
        <v>0.57699999999999996</v>
      </c>
      <c r="BM233">
        <v>0.44500000000000001</v>
      </c>
      <c r="BN233">
        <v>1.6779999999999999</v>
      </c>
      <c r="BO233">
        <v>1</v>
      </c>
      <c r="BP233">
        <v>0.19500000000000001</v>
      </c>
      <c r="BQ233">
        <v>1.78</v>
      </c>
      <c r="BR233">
        <v>0.74399999999999999</v>
      </c>
      <c r="BS233">
        <v>4.2610000000000001</v>
      </c>
    </row>
    <row r="234" spans="1:71" x14ac:dyDescent="0.2">
      <c r="A234" t="s">
        <v>158</v>
      </c>
      <c r="B234" s="4">
        <v>193</v>
      </c>
      <c r="C234" s="12">
        <v>97.474747474747474</v>
      </c>
      <c r="D234" s="4">
        <v>5</v>
      </c>
      <c r="E234" s="12">
        <v>2.5252525252525251</v>
      </c>
      <c r="F234" s="4">
        <v>198</v>
      </c>
      <c r="M234" s="22"/>
      <c r="N234" s="22" t="s">
        <v>308</v>
      </c>
      <c r="O234" s="14">
        <v>1.8169999999999999</v>
      </c>
      <c r="P234" s="14">
        <v>0.39700000000000002</v>
      </c>
      <c r="Q234" s="14">
        <v>20.948</v>
      </c>
      <c r="R234" s="14">
        <v>1</v>
      </c>
      <c r="S234" s="14">
        <v>0</v>
      </c>
      <c r="T234" s="14">
        <v>6.1539999999999999</v>
      </c>
      <c r="U234" s="14">
        <v>2.8260000000000001</v>
      </c>
      <c r="V234" s="14">
        <v>13.398999999999999</v>
      </c>
      <c r="AY234" t="s">
        <v>158</v>
      </c>
      <c r="AZ234" s="4">
        <v>181</v>
      </c>
      <c r="BA234" s="12">
        <v>91.414141414141412</v>
      </c>
      <c r="BB234" s="4">
        <v>17</v>
      </c>
      <c r="BC234" s="12">
        <v>8.5858585858585847</v>
      </c>
      <c r="BD234" s="4">
        <v>198</v>
      </c>
      <c r="BE234" s="21"/>
      <c r="BF234" s="21"/>
      <c r="BG234" s="21"/>
      <c r="BH234" s="44"/>
      <c r="BK234" t="s">
        <v>308</v>
      </c>
      <c r="BL234">
        <v>1.702</v>
      </c>
      <c r="BM234">
        <v>0.29899999999999999</v>
      </c>
      <c r="BN234">
        <v>32.384999999999998</v>
      </c>
      <c r="BO234">
        <v>1</v>
      </c>
      <c r="BP234">
        <v>0</v>
      </c>
      <c r="BQ234">
        <v>5.4870000000000001</v>
      </c>
      <c r="BR234">
        <v>3.0529999999999999</v>
      </c>
      <c r="BS234">
        <v>9.8620000000000001</v>
      </c>
    </row>
    <row r="235" spans="1:71" x14ac:dyDescent="0.2">
      <c r="A235" t="s">
        <v>157</v>
      </c>
      <c r="B235" s="4">
        <v>39</v>
      </c>
      <c r="C235" s="12">
        <v>92.857142857142861</v>
      </c>
      <c r="D235" s="4">
        <v>3</v>
      </c>
      <c r="E235" s="12">
        <v>7.1428571428571423</v>
      </c>
      <c r="F235" s="4">
        <v>42</v>
      </c>
      <c r="N235" s="23" t="s">
        <v>250</v>
      </c>
      <c r="O235" s="25">
        <v>-3.2559999999999998</v>
      </c>
      <c r="P235" s="25">
        <v>0.26300000000000001</v>
      </c>
      <c r="Q235" s="25">
        <v>153.07400000000001</v>
      </c>
      <c r="R235" s="25">
        <v>1</v>
      </c>
      <c r="S235" s="25">
        <v>0</v>
      </c>
      <c r="T235" s="25">
        <v>3.9E-2</v>
      </c>
      <c r="AY235" t="s">
        <v>157</v>
      </c>
      <c r="AZ235" s="4">
        <v>36</v>
      </c>
      <c r="BA235" s="12">
        <v>85.714285714285708</v>
      </c>
      <c r="BB235" s="4">
        <v>6</v>
      </c>
      <c r="BC235" s="12">
        <v>14.285714285714285</v>
      </c>
      <c r="BD235" s="4">
        <v>42</v>
      </c>
      <c r="BE235" s="21"/>
      <c r="BF235" s="21"/>
      <c r="BG235" s="21"/>
      <c r="BH235" s="44"/>
      <c r="BK235" t="s">
        <v>250</v>
      </c>
      <c r="BL235">
        <v>-2.294</v>
      </c>
      <c r="BM235">
        <v>0.17199999999999999</v>
      </c>
      <c r="BN235">
        <v>176.946</v>
      </c>
      <c r="BO235">
        <v>1</v>
      </c>
      <c r="BP235">
        <v>0</v>
      </c>
      <c r="BQ235">
        <v>0.10100000000000001</v>
      </c>
    </row>
    <row r="236" spans="1:71" x14ac:dyDescent="0.2">
      <c r="A236" t="s">
        <v>163</v>
      </c>
      <c r="B236" s="4">
        <v>136</v>
      </c>
      <c r="C236" s="12">
        <v>99.270072992700733</v>
      </c>
      <c r="D236" s="4">
        <v>1</v>
      </c>
      <c r="E236" s="12">
        <v>0.72992700729927007</v>
      </c>
      <c r="F236" s="4">
        <v>137</v>
      </c>
      <c r="M236" s="23" t="s">
        <v>309</v>
      </c>
      <c r="AY236" t="s">
        <v>163</v>
      </c>
      <c r="AZ236" s="4">
        <v>132</v>
      </c>
      <c r="BA236" s="12">
        <v>96.350364963503651</v>
      </c>
      <c r="BB236" s="4">
        <v>5</v>
      </c>
      <c r="BC236" s="12">
        <v>3.6496350364963499</v>
      </c>
      <c r="BD236" s="4">
        <v>137</v>
      </c>
      <c r="BE236" s="21"/>
      <c r="BF236" s="21"/>
      <c r="BG236" s="21"/>
      <c r="BH236" s="44"/>
      <c r="BJ236" t="s">
        <v>309</v>
      </c>
    </row>
    <row r="237" spans="1:71" x14ac:dyDescent="0.2">
      <c r="A237" s="2" t="s">
        <v>154</v>
      </c>
      <c r="D237" s="12"/>
      <c r="F237" s="12"/>
      <c r="G237" s="21">
        <v>1.5820000000000001</v>
      </c>
      <c r="H237" s="21">
        <v>1.3080000000000001</v>
      </c>
      <c r="I237" s="21">
        <v>1.913</v>
      </c>
      <c r="J237" s="15" t="s">
        <v>208</v>
      </c>
      <c r="K237" s="15" t="s">
        <v>0</v>
      </c>
      <c r="AY237" s="2" t="s">
        <v>154</v>
      </c>
      <c r="BB237" s="12"/>
      <c r="BD237" s="12"/>
      <c r="BE237" s="21">
        <v>1.4870000000000001</v>
      </c>
      <c r="BF237" s="21">
        <v>1.288</v>
      </c>
      <c r="BG237" s="21">
        <v>1.7170000000000001</v>
      </c>
      <c r="BH237" s="47" t="s">
        <v>208</v>
      </c>
      <c r="BI237" s="15" t="s">
        <v>0</v>
      </c>
    </row>
    <row r="238" spans="1:71" x14ac:dyDescent="0.2">
      <c r="A238" t="s">
        <v>159</v>
      </c>
      <c r="B238" s="4">
        <v>386</v>
      </c>
      <c r="C238" s="12">
        <v>96.984924623115575</v>
      </c>
      <c r="D238" s="4">
        <v>12</v>
      </c>
      <c r="E238" s="12">
        <v>3.0150753768844218</v>
      </c>
      <c r="F238" s="4">
        <v>398</v>
      </c>
      <c r="K238" s="15"/>
      <c r="M238" s="23" t="s">
        <v>239</v>
      </c>
      <c r="AY238" t="s">
        <v>159</v>
      </c>
      <c r="AZ238" s="4">
        <v>363</v>
      </c>
      <c r="BA238" s="12">
        <v>91.206030150753776</v>
      </c>
      <c r="BB238" s="4">
        <v>35</v>
      </c>
      <c r="BC238" s="12">
        <v>8.7939698492462313</v>
      </c>
      <c r="BD238" s="4">
        <v>398</v>
      </c>
      <c r="BE238" s="21"/>
      <c r="BF238" s="21"/>
      <c r="BG238" s="21"/>
      <c r="BH238" s="44"/>
      <c r="BI238" s="15"/>
      <c r="BJ238" t="s">
        <v>239</v>
      </c>
    </row>
    <row r="239" spans="1:71" x14ac:dyDescent="0.2">
      <c r="A239" t="s">
        <v>168</v>
      </c>
      <c r="B239" s="4">
        <v>25</v>
      </c>
      <c r="C239" s="12">
        <v>86.206896551724128</v>
      </c>
      <c r="D239" s="4">
        <v>4</v>
      </c>
      <c r="E239" s="12">
        <v>13.793103448275861</v>
      </c>
      <c r="F239" s="4">
        <v>29</v>
      </c>
      <c r="K239" s="13"/>
      <c r="L239" s="15"/>
      <c r="O239" s="25" t="s">
        <v>240</v>
      </c>
      <c r="P239" s="25" t="s">
        <v>241</v>
      </c>
      <c r="Q239" s="25" t="s">
        <v>242</v>
      </c>
      <c r="R239" s="25" t="s">
        <v>207</v>
      </c>
      <c r="S239" s="25" t="s">
        <v>243</v>
      </c>
      <c r="T239" s="25" t="s">
        <v>244</v>
      </c>
      <c r="U239" s="25" t="s">
        <v>245</v>
      </c>
      <c r="AY239" t="s">
        <v>168</v>
      </c>
      <c r="AZ239" s="4">
        <v>23</v>
      </c>
      <c r="BA239" s="12">
        <v>79.310344827586206</v>
      </c>
      <c r="BB239" s="4">
        <v>6</v>
      </c>
      <c r="BC239" s="12">
        <v>20.689655172413794</v>
      </c>
      <c r="BD239" s="4">
        <v>29</v>
      </c>
      <c r="BH239" s="44"/>
      <c r="BI239" s="13"/>
      <c r="BL239" t="s">
        <v>240</v>
      </c>
      <c r="BM239" t="s">
        <v>241</v>
      </c>
      <c r="BN239" t="s">
        <v>242</v>
      </c>
      <c r="BO239" t="s">
        <v>207</v>
      </c>
      <c r="BP239" t="s">
        <v>243</v>
      </c>
      <c r="BQ239" t="s">
        <v>244</v>
      </c>
      <c r="BR239" t="s">
        <v>245</v>
      </c>
    </row>
    <row r="240" spans="1:71" x14ac:dyDescent="0.2">
      <c r="A240" t="s">
        <v>170</v>
      </c>
      <c r="B240" s="4">
        <v>11</v>
      </c>
      <c r="C240" s="12">
        <v>78.571428571428569</v>
      </c>
      <c r="D240" s="4">
        <v>3</v>
      </c>
      <c r="E240" s="12">
        <v>21.428571428571427</v>
      </c>
      <c r="F240" s="4">
        <v>14</v>
      </c>
      <c r="K240" s="15"/>
      <c r="M240" s="22"/>
      <c r="N240" s="22"/>
      <c r="O240" s="14"/>
      <c r="P240" s="14"/>
      <c r="Q240" s="14"/>
      <c r="R240" s="14"/>
      <c r="S240" s="14"/>
      <c r="T240" s="14"/>
      <c r="U240" s="14" t="s">
        <v>246</v>
      </c>
      <c r="V240" s="14" t="s">
        <v>247</v>
      </c>
      <c r="AY240" t="s">
        <v>170</v>
      </c>
      <c r="AZ240" s="4">
        <v>11</v>
      </c>
      <c r="BA240" s="12">
        <v>78.571428571428569</v>
      </c>
      <c r="BB240" s="4">
        <v>3</v>
      </c>
      <c r="BC240" s="12">
        <v>21.428571428571427</v>
      </c>
      <c r="BD240" s="4">
        <v>14</v>
      </c>
      <c r="BH240" s="44"/>
      <c r="BI240" s="15"/>
      <c r="BR240" t="s">
        <v>246</v>
      </c>
      <c r="BS240" t="s">
        <v>247</v>
      </c>
    </row>
    <row r="241" spans="1:71" x14ac:dyDescent="0.2">
      <c r="A241" t="s">
        <v>171</v>
      </c>
      <c r="B241" s="4">
        <v>3</v>
      </c>
      <c r="C241" s="12">
        <v>100</v>
      </c>
      <c r="D241" s="4">
        <v>0</v>
      </c>
      <c r="E241" s="12">
        <v>0</v>
      </c>
      <c r="F241" s="4">
        <v>3</v>
      </c>
      <c r="K241" s="13"/>
      <c r="M241" s="23" t="s">
        <v>248</v>
      </c>
      <c r="N241" s="23" t="s">
        <v>125</v>
      </c>
      <c r="Q241" s="25">
        <v>20.323</v>
      </c>
      <c r="R241" s="25">
        <v>2</v>
      </c>
      <c r="S241" s="25">
        <v>0</v>
      </c>
      <c r="AY241" t="s">
        <v>171</v>
      </c>
      <c r="AZ241" s="4">
        <v>3</v>
      </c>
      <c r="BA241" s="12">
        <v>100</v>
      </c>
      <c r="BB241" s="4">
        <v>0</v>
      </c>
      <c r="BC241" s="12">
        <v>0</v>
      </c>
      <c r="BD241" s="4">
        <v>3</v>
      </c>
      <c r="BH241" s="44"/>
      <c r="BI241" s="15"/>
      <c r="BJ241" t="s">
        <v>248</v>
      </c>
      <c r="BK241" t="s">
        <v>125</v>
      </c>
      <c r="BN241">
        <v>31.3</v>
      </c>
      <c r="BO241">
        <v>2</v>
      </c>
      <c r="BP241">
        <v>0</v>
      </c>
    </row>
    <row r="242" spans="1:71" x14ac:dyDescent="0.2">
      <c r="A242" t="s">
        <v>83</v>
      </c>
      <c r="B242" s="4">
        <v>65</v>
      </c>
      <c r="C242" s="12">
        <v>82.278481012658233</v>
      </c>
      <c r="D242" s="4">
        <v>14</v>
      </c>
      <c r="E242" s="12">
        <v>17.721518987341771</v>
      </c>
      <c r="F242" s="4">
        <v>79</v>
      </c>
      <c r="K242" s="13"/>
      <c r="N242" s="23" t="s">
        <v>310</v>
      </c>
      <c r="O242" s="25">
        <v>1.0780000000000001</v>
      </c>
      <c r="P242" s="25">
        <v>1.0880000000000001</v>
      </c>
      <c r="Q242" s="25">
        <v>0.98199999999999998</v>
      </c>
      <c r="R242" s="25">
        <v>1</v>
      </c>
      <c r="S242" s="25">
        <v>0.32200000000000001</v>
      </c>
      <c r="T242" s="25">
        <v>2.9369999999999998</v>
      </c>
      <c r="U242" s="25">
        <v>0.34799999999999998</v>
      </c>
      <c r="V242" s="25">
        <v>24.760999999999999</v>
      </c>
      <c r="AY242" t="s">
        <v>83</v>
      </c>
      <c r="AZ242" s="4">
        <v>53</v>
      </c>
      <c r="BA242" s="12">
        <v>67.088607594936718</v>
      </c>
      <c r="BB242" s="4">
        <v>26</v>
      </c>
      <c r="BC242" s="12">
        <v>32.911392405063289</v>
      </c>
      <c r="BD242" s="4">
        <v>79</v>
      </c>
      <c r="BH242" s="47"/>
      <c r="BI242" s="13"/>
      <c r="BK242" t="s">
        <v>310</v>
      </c>
      <c r="BL242">
        <v>0.14599999999999999</v>
      </c>
      <c r="BM242">
        <v>1.073</v>
      </c>
      <c r="BN242">
        <v>1.7999999999999999E-2</v>
      </c>
      <c r="BO242">
        <v>1</v>
      </c>
      <c r="BP242">
        <v>0.89200000000000002</v>
      </c>
      <c r="BQ242">
        <v>1.157</v>
      </c>
      <c r="BR242">
        <v>0.14099999999999999</v>
      </c>
      <c r="BS242">
        <v>9.4719999999999995</v>
      </c>
    </row>
    <row r="243" spans="1:71" ht="13.5" thickBot="1" x14ac:dyDescent="0.25">
      <c r="A243" s="16" t="s">
        <v>192</v>
      </c>
      <c r="B243" s="17">
        <v>490</v>
      </c>
      <c r="C243" s="18">
        <v>93.690248565965589</v>
      </c>
      <c r="D243" s="17">
        <v>33</v>
      </c>
      <c r="E243" s="18">
        <v>6.3097514340344159</v>
      </c>
      <c r="F243" s="17">
        <v>523</v>
      </c>
      <c r="G243" s="17"/>
      <c r="H243" s="17"/>
      <c r="I243" s="17"/>
      <c r="J243" s="17"/>
      <c r="K243" s="60"/>
      <c r="N243" s="23" t="s">
        <v>311</v>
      </c>
      <c r="O243" s="25">
        <v>1.7190000000000001</v>
      </c>
      <c r="P243" s="25">
        <v>0.38200000000000001</v>
      </c>
      <c r="Q243" s="25">
        <v>20.187000000000001</v>
      </c>
      <c r="R243" s="25">
        <v>1</v>
      </c>
      <c r="S243" s="25">
        <v>0</v>
      </c>
      <c r="T243" s="25">
        <v>5.5759999999999996</v>
      </c>
      <c r="U243" s="25">
        <v>2.6349999999999998</v>
      </c>
      <c r="V243" s="25">
        <v>11.801</v>
      </c>
      <c r="AY243" s="16" t="s">
        <v>192</v>
      </c>
      <c r="AZ243" s="17">
        <v>453</v>
      </c>
      <c r="BA243" s="18">
        <v>86.615678776290622</v>
      </c>
      <c r="BB243" s="17">
        <v>70</v>
      </c>
      <c r="BC243" s="18">
        <v>13.384321223709369</v>
      </c>
      <c r="BD243" s="17">
        <v>523</v>
      </c>
      <c r="BE243" s="48"/>
      <c r="BF243" s="48"/>
      <c r="BG243" s="48"/>
      <c r="BH243" s="49"/>
      <c r="BI243" s="60"/>
      <c r="BK243" t="s">
        <v>311</v>
      </c>
      <c r="BL243">
        <v>1.633</v>
      </c>
      <c r="BM243">
        <v>0.29199999999999998</v>
      </c>
      <c r="BN243">
        <v>31.195</v>
      </c>
      <c r="BO243">
        <v>1</v>
      </c>
      <c r="BP243">
        <v>0</v>
      </c>
      <c r="BQ243">
        <v>5.12</v>
      </c>
      <c r="BR243">
        <v>2.887</v>
      </c>
      <c r="BS243">
        <v>9.0820000000000007</v>
      </c>
    </row>
    <row r="244" spans="1:71" x14ac:dyDescent="0.2">
      <c r="A244" s="29" t="s">
        <v>76</v>
      </c>
      <c r="N244" s="23" t="s">
        <v>250</v>
      </c>
      <c r="O244" s="25">
        <v>-3.157</v>
      </c>
      <c r="P244" s="25">
        <v>0.24099999999999999</v>
      </c>
      <c r="Q244" s="25">
        <v>172.077</v>
      </c>
      <c r="R244" s="25">
        <v>1</v>
      </c>
      <c r="S244" s="25">
        <v>0</v>
      </c>
      <c r="T244" s="25">
        <v>4.2999999999999997E-2</v>
      </c>
      <c r="AY244" s="29" t="s">
        <v>394</v>
      </c>
      <c r="BH244" s="44"/>
      <c r="BK244" t="s">
        <v>250</v>
      </c>
      <c r="BL244">
        <v>-2.2250000000000001</v>
      </c>
      <c r="BM244">
        <v>0.161</v>
      </c>
      <c r="BN244">
        <v>192.16399999999999</v>
      </c>
      <c r="BO244">
        <v>1</v>
      </c>
      <c r="BP244">
        <v>0</v>
      </c>
      <c r="BQ244">
        <v>0.108</v>
      </c>
    </row>
    <row r="245" spans="1:71" x14ac:dyDescent="0.2">
      <c r="K245" s="10"/>
      <c r="L245" s="10"/>
      <c r="M245" s="23" t="s">
        <v>312</v>
      </c>
      <c r="BH245" s="44"/>
      <c r="BJ245" t="s">
        <v>312</v>
      </c>
    </row>
    <row r="246" spans="1:71" x14ac:dyDescent="0.2">
      <c r="M246" s="26"/>
      <c r="N246" s="26"/>
      <c r="O246" s="27"/>
      <c r="P246" s="27"/>
      <c r="Q246" s="27"/>
      <c r="R246" s="27"/>
      <c r="S246" s="27"/>
      <c r="T246" s="27"/>
      <c r="U246" s="27"/>
      <c r="V246" s="27"/>
      <c r="BH246" s="44"/>
    </row>
    <row r="247" spans="1:71" x14ac:dyDescent="0.2">
      <c r="M247" s="23" t="s">
        <v>239</v>
      </c>
      <c r="BH247" s="44"/>
      <c r="BJ247" t="s">
        <v>239</v>
      </c>
    </row>
    <row r="248" spans="1:71" x14ac:dyDescent="0.2">
      <c r="O248" s="25" t="s">
        <v>240</v>
      </c>
      <c r="P248" s="25" t="s">
        <v>241</v>
      </c>
      <c r="Q248" s="25" t="s">
        <v>242</v>
      </c>
      <c r="R248" s="25" t="s">
        <v>207</v>
      </c>
      <c r="S248" s="25" t="s">
        <v>243</v>
      </c>
      <c r="T248" s="25" t="s">
        <v>244</v>
      </c>
      <c r="U248" s="25" t="s">
        <v>245</v>
      </c>
      <c r="BH248" s="44"/>
      <c r="BL248" t="s">
        <v>240</v>
      </c>
      <c r="BM248" t="s">
        <v>241</v>
      </c>
      <c r="BN248" t="s">
        <v>242</v>
      </c>
      <c r="BO248" t="s">
        <v>207</v>
      </c>
      <c r="BP248" t="s">
        <v>243</v>
      </c>
      <c r="BQ248" t="s">
        <v>244</v>
      </c>
      <c r="BR248" t="s">
        <v>245</v>
      </c>
    </row>
    <row r="249" spans="1:71" x14ac:dyDescent="0.2">
      <c r="U249" s="25" t="s">
        <v>246</v>
      </c>
      <c r="V249" s="25" t="s">
        <v>247</v>
      </c>
      <c r="BH249" s="44"/>
      <c r="BR249" t="s">
        <v>246</v>
      </c>
      <c r="BS249" t="s">
        <v>247</v>
      </c>
    </row>
    <row r="250" spans="1:71" x14ac:dyDescent="0.2">
      <c r="M250" s="23" t="s">
        <v>248</v>
      </c>
      <c r="N250" s="23" t="s">
        <v>313</v>
      </c>
      <c r="Q250" s="25">
        <v>25.393000000000001</v>
      </c>
      <c r="R250" s="25">
        <v>2</v>
      </c>
      <c r="S250" s="25">
        <v>0</v>
      </c>
      <c r="BH250" s="44"/>
      <c r="BJ250" t="s">
        <v>248</v>
      </c>
      <c r="BK250" t="s">
        <v>313</v>
      </c>
      <c r="BN250">
        <v>32.271999999999998</v>
      </c>
      <c r="BO250">
        <v>2</v>
      </c>
      <c r="BP250">
        <v>0</v>
      </c>
    </row>
    <row r="251" spans="1:71" x14ac:dyDescent="0.2">
      <c r="N251" s="23" t="s">
        <v>314</v>
      </c>
      <c r="O251" s="25">
        <v>1.716</v>
      </c>
      <c r="P251" s="25">
        <v>0.55900000000000005</v>
      </c>
      <c r="Q251" s="25">
        <v>9.4290000000000003</v>
      </c>
      <c r="R251" s="25">
        <v>1</v>
      </c>
      <c r="S251" s="25">
        <v>2E-3</v>
      </c>
      <c r="T251" s="25">
        <v>5.5629999999999997</v>
      </c>
      <c r="U251" s="25">
        <v>1.86</v>
      </c>
      <c r="V251" s="25">
        <v>16.635999999999999</v>
      </c>
      <c r="BH251" s="44"/>
      <c r="BK251" t="s">
        <v>314</v>
      </c>
      <c r="BL251">
        <v>0.628</v>
      </c>
      <c r="BM251">
        <v>0.51600000000000001</v>
      </c>
      <c r="BN251">
        <v>1.478</v>
      </c>
      <c r="BO251">
        <v>1</v>
      </c>
      <c r="BP251">
        <v>0.224</v>
      </c>
      <c r="BQ251">
        <v>1.8740000000000001</v>
      </c>
      <c r="BR251">
        <v>0.68100000000000005</v>
      </c>
      <c r="BS251">
        <v>5.1559999999999997</v>
      </c>
    </row>
    <row r="252" spans="1:71" x14ac:dyDescent="0.2">
      <c r="N252" s="23" t="s">
        <v>315</v>
      </c>
      <c r="O252" s="25">
        <v>1.9259999999999999</v>
      </c>
      <c r="P252" s="25">
        <v>0.40300000000000002</v>
      </c>
      <c r="Q252" s="25">
        <v>22.867000000000001</v>
      </c>
      <c r="R252" s="25">
        <v>1</v>
      </c>
      <c r="S252" s="25">
        <v>0</v>
      </c>
      <c r="T252" s="25">
        <v>6.8639999999999999</v>
      </c>
      <c r="U252" s="25">
        <v>3.117</v>
      </c>
      <c r="V252" s="25">
        <v>15.118</v>
      </c>
      <c r="BH252" s="44"/>
      <c r="BK252" t="s">
        <v>315</v>
      </c>
      <c r="BL252">
        <v>1.6850000000000001</v>
      </c>
      <c r="BM252">
        <v>0.29699999999999999</v>
      </c>
      <c r="BN252">
        <v>32.243000000000002</v>
      </c>
      <c r="BO252">
        <v>1</v>
      </c>
      <c r="BP252">
        <v>0</v>
      </c>
      <c r="BQ252">
        <v>5.39</v>
      </c>
      <c r="BR252">
        <v>3.0139999999999998</v>
      </c>
      <c r="BS252">
        <v>9.641</v>
      </c>
    </row>
    <row r="253" spans="1:71" x14ac:dyDescent="0.2">
      <c r="N253" s="23" t="s">
        <v>250</v>
      </c>
      <c r="O253" s="25">
        <v>-3.3650000000000002</v>
      </c>
      <c r="P253" s="25">
        <v>0.27200000000000002</v>
      </c>
      <c r="Q253" s="25">
        <v>153.21299999999999</v>
      </c>
      <c r="R253" s="25">
        <v>1</v>
      </c>
      <c r="S253" s="25">
        <v>0</v>
      </c>
      <c r="T253" s="25">
        <v>3.5000000000000003E-2</v>
      </c>
      <c r="BH253" s="44"/>
      <c r="BK253" t="s">
        <v>250</v>
      </c>
      <c r="BL253">
        <v>-2.2770000000000001</v>
      </c>
      <c r="BM253">
        <v>0.16800000000000001</v>
      </c>
      <c r="BN253">
        <v>183.321</v>
      </c>
      <c r="BO253">
        <v>1</v>
      </c>
      <c r="BP253">
        <v>0</v>
      </c>
      <c r="BQ253">
        <v>0.10299999999999999</v>
      </c>
    </row>
    <row r="254" spans="1:71" x14ac:dyDescent="0.2">
      <c r="M254" s="23" t="s">
        <v>316</v>
      </c>
      <c r="BH254" s="44"/>
      <c r="BJ254" t="s">
        <v>316</v>
      </c>
    </row>
    <row r="255" spans="1:71" x14ac:dyDescent="0.2">
      <c r="BH255" s="44"/>
    </row>
    <row r="256" spans="1:71" x14ac:dyDescent="0.2">
      <c r="M256" s="23" t="s">
        <v>239</v>
      </c>
      <c r="BH256" s="44"/>
      <c r="BJ256" t="s">
        <v>239</v>
      </c>
    </row>
    <row r="257" spans="13:71" x14ac:dyDescent="0.2">
      <c r="O257" s="25" t="s">
        <v>240</v>
      </c>
      <c r="P257" s="25" t="s">
        <v>241</v>
      </c>
      <c r="Q257" s="25" t="s">
        <v>242</v>
      </c>
      <c r="R257" s="25" t="s">
        <v>207</v>
      </c>
      <c r="S257" s="25" t="s">
        <v>243</v>
      </c>
      <c r="T257" s="25" t="s">
        <v>244</v>
      </c>
      <c r="U257" s="25" t="s">
        <v>245</v>
      </c>
      <c r="BH257" s="44"/>
      <c r="BL257" t="s">
        <v>240</v>
      </c>
      <c r="BM257" t="s">
        <v>241</v>
      </c>
      <c r="BN257" t="s">
        <v>242</v>
      </c>
      <c r="BO257" t="s">
        <v>207</v>
      </c>
      <c r="BP257" t="s">
        <v>243</v>
      </c>
      <c r="BQ257" t="s">
        <v>244</v>
      </c>
      <c r="BR257" t="s">
        <v>245</v>
      </c>
    </row>
    <row r="258" spans="13:71" x14ac:dyDescent="0.2">
      <c r="U258" s="25" t="s">
        <v>246</v>
      </c>
      <c r="V258" s="25" t="s">
        <v>247</v>
      </c>
      <c r="BH258" s="44"/>
      <c r="BR258" t="s">
        <v>246</v>
      </c>
      <c r="BS258" t="s">
        <v>247</v>
      </c>
    </row>
    <row r="259" spans="13:71" x14ac:dyDescent="0.2">
      <c r="M259" s="23" t="s">
        <v>248</v>
      </c>
      <c r="N259" s="23" t="s">
        <v>317</v>
      </c>
      <c r="Q259" s="25">
        <v>21.036999999999999</v>
      </c>
      <c r="R259" s="25">
        <v>2</v>
      </c>
      <c r="S259" s="25">
        <v>0</v>
      </c>
      <c r="BJ259" t="s">
        <v>248</v>
      </c>
      <c r="BK259" t="s">
        <v>317</v>
      </c>
      <c r="BN259">
        <v>31.337</v>
      </c>
      <c r="BO259">
        <v>2</v>
      </c>
      <c r="BP259">
        <v>0</v>
      </c>
    </row>
    <row r="260" spans="13:71" x14ac:dyDescent="0.2">
      <c r="N260" s="23" t="s">
        <v>318</v>
      </c>
      <c r="O260" s="25">
        <v>1.1830000000000001</v>
      </c>
      <c r="P260" s="25">
        <v>0.79200000000000004</v>
      </c>
      <c r="Q260" s="25">
        <v>2.2269999999999999</v>
      </c>
      <c r="R260" s="25">
        <v>1</v>
      </c>
      <c r="S260" s="25">
        <v>0.13600000000000001</v>
      </c>
      <c r="T260" s="25">
        <v>3.2629999999999999</v>
      </c>
      <c r="U260" s="25">
        <v>0.69</v>
      </c>
      <c r="V260" s="25">
        <v>15.42</v>
      </c>
      <c r="BK260" t="s">
        <v>318</v>
      </c>
      <c r="BL260">
        <v>0.216</v>
      </c>
      <c r="BM260">
        <v>0.77</v>
      </c>
      <c r="BN260">
        <v>7.9000000000000001E-2</v>
      </c>
      <c r="BO260">
        <v>1</v>
      </c>
      <c r="BP260">
        <v>0.77900000000000003</v>
      </c>
      <c r="BQ260">
        <v>1.2410000000000001</v>
      </c>
      <c r="BR260">
        <v>0.27400000000000002</v>
      </c>
      <c r="BS260">
        <v>5.6150000000000002</v>
      </c>
    </row>
    <row r="261" spans="13:71" x14ac:dyDescent="0.2">
      <c r="N261" s="23" t="s">
        <v>319</v>
      </c>
      <c r="O261" s="25">
        <v>1.7589999999999999</v>
      </c>
      <c r="P261" s="25">
        <v>0.38700000000000001</v>
      </c>
      <c r="Q261" s="25">
        <v>20.681000000000001</v>
      </c>
      <c r="R261" s="25">
        <v>1</v>
      </c>
      <c r="S261" s="25">
        <v>0</v>
      </c>
      <c r="T261" s="25">
        <v>5.8070000000000004</v>
      </c>
      <c r="U261" s="25">
        <v>2.7210000000000001</v>
      </c>
      <c r="V261" s="25">
        <v>12.391999999999999</v>
      </c>
      <c r="BK261" t="s">
        <v>319</v>
      </c>
      <c r="BL261">
        <v>1.639</v>
      </c>
      <c r="BM261">
        <v>0.29299999999999998</v>
      </c>
      <c r="BN261">
        <v>31.198</v>
      </c>
      <c r="BO261">
        <v>1</v>
      </c>
      <c r="BP261">
        <v>0</v>
      </c>
      <c r="BQ261">
        <v>5.15</v>
      </c>
      <c r="BR261">
        <v>2.8980000000000001</v>
      </c>
      <c r="BS261">
        <v>9.1530000000000005</v>
      </c>
    </row>
    <row r="262" spans="13:71" x14ac:dyDescent="0.2">
      <c r="N262" s="23" t="s">
        <v>250</v>
      </c>
      <c r="O262" s="25">
        <v>-3.1970000000000001</v>
      </c>
      <c r="P262" s="25">
        <v>0.247</v>
      </c>
      <c r="Q262" s="25">
        <v>166.98099999999999</v>
      </c>
      <c r="R262" s="25">
        <v>1</v>
      </c>
      <c r="S262" s="25">
        <v>0</v>
      </c>
      <c r="T262" s="25">
        <v>4.1000000000000002E-2</v>
      </c>
      <c r="BK262" t="s">
        <v>250</v>
      </c>
      <c r="BL262">
        <v>-2.2309999999999999</v>
      </c>
      <c r="BM262">
        <v>0.16200000000000001</v>
      </c>
      <c r="BN262">
        <v>188.77799999999999</v>
      </c>
      <c r="BO262">
        <v>1</v>
      </c>
      <c r="BP262">
        <v>0</v>
      </c>
      <c r="BQ262">
        <v>0.107</v>
      </c>
    </row>
    <row r="263" spans="13:71" x14ac:dyDescent="0.2">
      <c r="M263" s="23" t="s">
        <v>320</v>
      </c>
      <c r="BJ263" t="s">
        <v>320</v>
      </c>
    </row>
    <row r="265" spans="13:71" x14ac:dyDescent="0.2">
      <c r="M265" s="23" t="s">
        <v>239</v>
      </c>
      <c r="BJ265" t="s">
        <v>239</v>
      </c>
    </row>
    <row r="266" spans="13:71" x14ac:dyDescent="0.2">
      <c r="O266" s="25" t="s">
        <v>240</v>
      </c>
      <c r="P266" s="25" t="s">
        <v>241</v>
      </c>
      <c r="Q266" s="25" t="s">
        <v>242</v>
      </c>
      <c r="R266" s="25" t="s">
        <v>207</v>
      </c>
      <c r="S266" s="25" t="s">
        <v>243</v>
      </c>
      <c r="T266" s="25" t="s">
        <v>244</v>
      </c>
      <c r="U266" s="25" t="s">
        <v>245</v>
      </c>
      <c r="BL266" t="s">
        <v>240</v>
      </c>
      <c r="BM266" t="s">
        <v>241</v>
      </c>
      <c r="BN266" t="s">
        <v>242</v>
      </c>
      <c r="BO266" t="s">
        <v>207</v>
      </c>
      <c r="BP266" t="s">
        <v>243</v>
      </c>
      <c r="BQ266" t="s">
        <v>244</v>
      </c>
      <c r="BR266" t="s">
        <v>245</v>
      </c>
    </row>
    <row r="267" spans="13:71" x14ac:dyDescent="0.2">
      <c r="U267" s="25" t="s">
        <v>246</v>
      </c>
      <c r="V267" s="25" t="s">
        <v>247</v>
      </c>
      <c r="BR267" t="s">
        <v>246</v>
      </c>
      <c r="BS267" t="s">
        <v>247</v>
      </c>
    </row>
    <row r="268" spans="13:71" x14ac:dyDescent="0.2">
      <c r="M268" s="23" t="s">
        <v>248</v>
      </c>
      <c r="N268" s="23" t="s">
        <v>321</v>
      </c>
      <c r="Q268" s="25">
        <v>20.198</v>
      </c>
      <c r="R268" s="25">
        <v>2</v>
      </c>
      <c r="S268" s="25">
        <v>0</v>
      </c>
      <c r="BJ268" t="s">
        <v>248</v>
      </c>
      <c r="BK268" t="s">
        <v>321</v>
      </c>
      <c r="BN268">
        <v>31.289000000000001</v>
      </c>
      <c r="BO268">
        <v>2</v>
      </c>
      <c r="BP268">
        <v>0</v>
      </c>
    </row>
    <row r="269" spans="13:71" x14ac:dyDescent="0.2">
      <c r="N269" s="23" t="s">
        <v>322</v>
      </c>
      <c r="O269" s="25">
        <v>0.95699999999999996</v>
      </c>
      <c r="P269" s="25">
        <v>1.081</v>
      </c>
      <c r="Q269" s="25">
        <v>0.78400000000000003</v>
      </c>
      <c r="R269" s="25">
        <v>1</v>
      </c>
      <c r="S269" s="25">
        <v>0.376</v>
      </c>
      <c r="T269" s="25">
        <v>2.605</v>
      </c>
      <c r="U269" s="25">
        <v>0.313</v>
      </c>
      <c r="V269" s="25">
        <v>21.684000000000001</v>
      </c>
      <c r="BK269" t="s">
        <v>322</v>
      </c>
      <c r="BL269">
        <v>2.5999999999999999E-2</v>
      </c>
      <c r="BM269">
        <v>1.0660000000000001</v>
      </c>
      <c r="BN269">
        <v>1E-3</v>
      </c>
      <c r="BO269">
        <v>1</v>
      </c>
      <c r="BP269">
        <v>0.98099999999999998</v>
      </c>
      <c r="BQ269">
        <v>1.026</v>
      </c>
      <c r="BR269">
        <v>0.127</v>
      </c>
      <c r="BS269">
        <v>8.2919999999999998</v>
      </c>
    </row>
    <row r="270" spans="13:71" x14ac:dyDescent="0.2">
      <c r="N270" s="23" t="s">
        <v>323</v>
      </c>
      <c r="O270" s="25">
        <v>1.716</v>
      </c>
      <c r="P270" s="25">
        <v>0.38200000000000001</v>
      </c>
      <c r="Q270" s="25">
        <v>20.131</v>
      </c>
      <c r="R270" s="25">
        <v>1</v>
      </c>
      <c r="S270" s="25">
        <v>0</v>
      </c>
      <c r="T270" s="25">
        <v>5.5629999999999997</v>
      </c>
      <c r="U270" s="25">
        <v>2.629</v>
      </c>
      <c r="V270" s="25">
        <v>11.773</v>
      </c>
      <c r="BK270" t="s">
        <v>323</v>
      </c>
      <c r="BL270">
        <v>1.631</v>
      </c>
      <c r="BM270">
        <v>0.29199999999999998</v>
      </c>
      <c r="BN270">
        <v>31.096</v>
      </c>
      <c r="BO270">
        <v>1</v>
      </c>
      <c r="BP270">
        <v>0</v>
      </c>
      <c r="BQ270">
        <v>5.1070000000000002</v>
      </c>
      <c r="BR270">
        <v>2.879</v>
      </c>
      <c r="BS270">
        <v>9.06</v>
      </c>
    </row>
    <row r="271" spans="13:71" x14ac:dyDescent="0.2">
      <c r="N271" s="23" t="s">
        <v>250</v>
      </c>
      <c r="O271" s="25">
        <v>-3.1549999999999998</v>
      </c>
      <c r="P271" s="25">
        <v>0.24099999999999999</v>
      </c>
      <c r="Q271" s="25">
        <v>171.803</v>
      </c>
      <c r="R271" s="25">
        <v>1</v>
      </c>
      <c r="S271" s="25">
        <v>0</v>
      </c>
      <c r="T271" s="25">
        <v>4.2999999999999997E-2</v>
      </c>
      <c r="BK271" t="s">
        <v>250</v>
      </c>
      <c r="BL271">
        <v>-2.2229999999999999</v>
      </c>
      <c r="BM271">
        <v>0.161</v>
      </c>
      <c r="BN271">
        <v>191.68199999999999</v>
      </c>
      <c r="BO271">
        <v>1</v>
      </c>
      <c r="BP271">
        <v>0</v>
      </c>
      <c r="BQ271">
        <v>0.108</v>
      </c>
    </row>
    <row r="272" spans="13:71" x14ac:dyDescent="0.2">
      <c r="M272" s="23" t="s">
        <v>324</v>
      </c>
      <c r="BJ272" t="s">
        <v>324</v>
      </c>
    </row>
    <row r="274" spans="13:71" x14ac:dyDescent="0.2">
      <c r="M274" s="23" t="s">
        <v>239</v>
      </c>
      <c r="BJ274" t="s">
        <v>239</v>
      </c>
    </row>
    <row r="275" spans="13:71" x14ac:dyDescent="0.2">
      <c r="O275" s="25" t="s">
        <v>240</v>
      </c>
      <c r="P275" s="25" t="s">
        <v>241</v>
      </c>
      <c r="Q275" s="25" t="s">
        <v>242</v>
      </c>
      <c r="R275" s="25" t="s">
        <v>207</v>
      </c>
      <c r="S275" s="25" t="s">
        <v>243</v>
      </c>
      <c r="T275" s="25" t="s">
        <v>244</v>
      </c>
      <c r="U275" s="25" t="s">
        <v>245</v>
      </c>
      <c r="BL275" t="s">
        <v>240</v>
      </c>
      <c r="BM275" t="s">
        <v>241</v>
      </c>
      <c r="BN275" t="s">
        <v>242</v>
      </c>
      <c r="BO275" t="s">
        <v>207</v>
      </c>
      <c r="BP275" t="s">
        <v>243</v>
      </c>
      <c r="BQ275" t="s">
        <v>244</v>
      </c>
      <c r="BR275" t="s">
        <v>245</v>
      </c>
    </row>
    <row r="276" spans="13:71" x14ac:dyDescent="0.2">
      <c r="U276" s="25" t="s">
        <v>246</v>
      </c>
      <c r="V276" s="25" t="s">
        <v>247</v>
      </c>
      <c r="BR276" t="s">
        <v>246</v>
      </c>
      <c r="BS276" t="s">
        <v>247</v>
      </c>
    </row>
    <row r="277" spans="13:71" x14ac:dyDescent="0.2">
      <c r="M277" s="23" t="s">
        <v>248</v>
      </c>
      <c r="N277" s="23" t="s">
        <v>325</v>
      </c>
      <c r="Q277" s="25">
        <v>21.036999999999999</v>
      </c>
      <c r="R277" s="25">
        <v>2</v>
      </c>
      <c r="S277" s="25">
        <v>0</v>
      </c>
      <c r="BJ277" t="s">
        <v>248</v>
      </c>
      <c r="BK277" t="s">
        <v>325</v>
      </c>
      <c r="BN277">
        <v>31.337</v>
      </c>
      <c r="BO277">
        <v>2</v>
      </c>
      <c r="BP277">
        <v>0</v>
      </c>
    </row>
    <row r="278" spans="13:71" x14ac:dyDescent="0.2">
      <c r="N278" s="23" t="s">
        <v>326</v>
      </c>
      <c r="O278" s="25">
        <v>1.1830000000000001</v>
      </c>
      <c r="P278" s="25">
        <v>0.79200000000000004</v>
      </c>
      <c r="Q278" s="25">
        <v>2.2269999999999999</v>
      </c>
      <c r="R278" s="25">
        <v>1</v>
      </c>
      <c r="S278" s="25">
        <v>0.13600000000000001</v>
      </c>
      <c r="T278" s="25">
        <v>3.2629999999999999</v>
      </c>
      <c r="U278" s="25">
        <v>0.69</v>
      </c>
      <c r="V278" s="25">
        <v>15.42</v>
      </c>
      <c r="BK278" t="s">
        <v>326</v>
      </c>
      <c r="BL278">
        <v>0.216</v>
      </c>
      <c r="BM278">
        <v>0.77</v>
      </c>
      <c r="BN278">
        <v>7.9000000000000001E-2</v>
      </c>
      <c r="BO278">
        <v>1</v>
      </c>
      <c r="BP278">
        <v>0.77900000000000003</v>
      </c>
      <c r="BQ278">
        <v>1.2410000000000001</v>
      </c>
      <c r="BR278">
        <v>0.27400000000000002</v>
      </c>
      <c r="BS278">
        <v>5.6150000000000002</v>
      </c>
    </row>
    <row r="279" spans="13:71" x14ac:dyDescent="0.2">
      <c r="N279" s="23" t="s">
        <v>59</v>
      </c>
      <c r="O279" s="25">
        <v>1.7589999999999999</v>
      </c>
      <c r="P279" s="25">
        <v>0.38700000000000001</v>
      </c>
      <c r="Q279" s="25">
        <v>20.681000000000001</v>
      </c>
      <c r="R279" s="25">
        <v>1</v>
      </c>
      <c r="S279" s="25">
        <v>0</v>
      </c>
      <c r="T279" s="25">
        <v>5.8070000000000004</v>
      </c>
      <c r="U279" s="25">
        <v>2.7210000000000001</v>
      </c>
      <c r="V279" s="25">
        <v>12.391999999999999</v>
      </c>
      <c r="BK279" t="s">
        <v>59</v>
      </c>
      <c r="BL279">
        <v>1.639</v>
      </c>
      <c r="BM279">
        <v>0.29299999999999998</v>
      </c>
      <c r="BN279">
        <v>31.198</v>
      </c>
      <c r="BO279">
        <v>1</v>
      </c>
      <c r="BP279">
        <v>0</v>
      </c>
      <c r="BQ279">
        <v>5.15</v>
      </c>
      <c r="BR279">
        <v>2.8980000000000001</v>
      </c>
      <c r="BS279">
        <v>9.1530000000000005</v>
      </c>
    </row>
    <row r="280" spans="13:71" x14ac:dyDescent="0.2">
      <c r="N280" s="23" t="s">
        <v>250</v>
      </c>
      <c r="O280" s="25">
        <v>-3.1970000000000001</v>
      </c>
      <c r="P280" s="25">
        <v>0.247</v>
      </c>
      <c r="Q280" s="25">
        <v>166.98099999999999</v>
      </c>
      <c r="R280" s="25">
        <v>1</v>
      </c>
      <c r="S280" s="25">
        <v>0</v>
      </c>
      <c r="T280" s="25">
        <v>4.1000000000000002E-2</v>
      </c>
      <c r="BK280" t="s">
        <v>250</v>
      </c>
      <c r="BL280">
        <v>-2.2309999999999999</v>
      </c>
      <c r="BM280">
        <v>0.16200000000000001</v>
      </c>
      <c r="BN280">
        <v>188.77799999999999</v>
      </c>
      <c r="BO280">
        <v>1</v>
      </c>
      <c r="BP280">
        <v>0</v>
      </c>
      <c r="BQ280">
        <v>0.107</v>
      </c>
    </row>
    <row r="281" spans="13:71" x14ac:dyDescent="0.2">
      <c r="M281" s="23" t="s">
        <v>60</v>
      </c>
      <c r="BJ281" t="s">
        <v>60</v>
      </c>
    </row>
    <row r="283" spans="13:71" x14ac:dyDescent="0.2">
      <c r="M283" s="23" t="s">
        <v>239</v>
      </c>
      <c r="BJ283" t="s">
        <v>239</v>
      </c>
    </row>
    <row r="284" spans="13:71" x14ac:dyDescent="0.2">
      <c r="O284" s="25" t="s">
        <v>240</v>
      </c>
      <c r="P284" s="25" t="s">
        <v>241</v>
      </c>
      <c r="Q284" s="25" t="s">
        <v>242</v>
      </c>
      <c r="R284" s="25" t="s">
        <v>207</v>
      </c>
      <c r="S284" s="25" t="s">
        <v>243</v>
      </c>
      <c r="T284" s="25" t="s">
        <v>244</v>
      </c>
      <c r="U284" s="25" t="s">
        <v>245</v>
      </c>
      <c r="BL284" t="s">
        <v>240</v>
      </c>
      <c r="BM284" t="s">
        <v>241</v>
      </c>
      <c r="BN284" t="s">
        <v>242</v>
      </c>
      <c r="BO284" t="s">
        <v>207</v>
      </c>
      <c r="BP284" t="s">
        <v>243</v>
      </c>
      <c r="BQ284" t="s">
        <v>244</v>
      </c>
      <c r="BR284" t="s">
        <v>245</v>
      </c>
    </row>
    <row r="285" spans="13:71" x14ac:dyDescent="0.2">
      <c r="U285" s="25" t="s">
        <v>246</v>
      </c>
      <c r="V285" s="25" t="s">
        <v>247</v>
      </c>
      <c r="BR285" t="s">
        <v>246</v>
      </c>
      <c r="BS285" t="s">
        <v>247</v>
      </c>
    </row>
    <row r="286" spans="13:71" x14ac:dyDescent="0.2">
      <c r="M286" s="23" t="s">
        <v>248</v>
      </c>
      <c r="N286" s="23" t="s">
        <v>61</v>
      </c>
      <c r="Q286" s="25">
        <v>20.533999999999999</v>
      </c>
      <c r="R286" s="25">
        <v>2</v>
      </c>
      <c r="S286" s="25">
        <v>0</v>
      </c>
      <c r="BJ286" t="s">
        <v>248</v>
      </c>
      <c r="BK286" t="s">
        <v>61</v>
      </c>
      <c r="BN286">
        <v>31.289000000000001</v>
      </c>
      <c r="BO286">
        <v>2</v>
      </c>
      <c r="BP286">
        <v>0</v>
      </c>
    </row>
    <row r="287" spans="13:71" x14ac:dyDescent="0.2">
      <c r="N287" s="23" t="s">
        <v>62</v>
      </c>
      <c r="O287" s="25">
        <v>0.93700000000000006</v>
      </c>
      <c r="P287" s="25">
        <v>0.78400000000000003</v>
      </c>
      <c r="Q287" s="25">
        <v>1.429</v>
      </c>
      <c r="R287" s="25">
        <v>1</v>
      </c>
      <c r="S287" s="25">
        <v>0.23200000000000001</v>
      </c>
      <c r="T287" s="25">
        <v>2.5510000000000002</v>
      </c>
      <c r="U287" s="25">
        <v>0.54900000000000004</v>
      </c>
      <c r="V287" s="25">
        <v>11.848000000000001</v>
      </c>
      <c r="BK287" t="s">
        <v>62</v>
      </c>
      <c r="BL287">
        <v>-3.1E-2</v>
      </c>
      <c r="BM287">
        <v>0.76100000000000001</v>
      </c>
      <c r="BN287">
        <v>2E-3</v>
      </c>
      <c r="BO287">
        <v>1</v>
      </c>
      <c r="BP287">
        <v>0.96799999999999997</v>
      </c>
      <c r="BQ287">
        <v>0.97</v>
      </c>
      <c r="BR287">
        <v>0.218</v>
      </c>
      <c r="BS287">
        <v>4.3099999999999996</v>
      </c>
    </row>
    <row r="288" spans="13:71" x14ac:dyDescent="0.2">
      <c r="N288" s="23" t="s">
        <v>63</v>
      </c>
      <c r="O288" s="25">
        <v>1.7490000000000001</v>
      </c>
      <c r="P288" s="25">
        <v>0.38700000000000001</v>
      </c>
      <c r="Q288" s="25">
        <v>20.452000000000002</v>
      </c>
      <c r="R288" s="25">
        <v>1</v>
      </c>
      <c r="S288" s="25">
        <v>0</v>
      </c>
      <c r="T288" s="25">
        <v>5.7510000000000003</v>
      </c>
      <c r="U288" s="25">
        <v>2.694</v>
      </c>
      <c r="V288" s="25">
        <v>12.273999999999999</v>
      </c>
      <c r="BK288" t="s">
        <v>63</v>
      </c>
      <c r="BL288">
        <v>1.629</v>
      </c>
      <c r="BM288">
        <v>0.29299999999999998</v>
      </c>
      <c r="BN288">
        <v>30.797999999999998</v>
      </c>
      <c r="BO288">
        <v>1</v>
      </c>
      <c r="BP288">
        <v>0</v>
      </c>
      <c r="BQ288">
        <v>5.0970000000000004</v>
      </c>
      <c r="BR288">
        <v>2.8679999999999999</v>
      </c>
      <c r="BS288">
        <v>9.06</v>
      </c>
    </row>
    <row r="289" spans="13:71" x14ac:dyDescent="0.2">
      <c r="N289" s="23" t="s">
        <v>250</v>
      </c>
      <c r="O289" s="25">
        <v>-3.1880000000000002</v>
      </c>
      <c r="P289" s="25">
        <v>0.247</v>
      </c>
      <c r="Q289" s="25">
        <v>165.91</v>
      </c>
      <c r="R289" s="25">
        <v>1</v>
      </c>
      <c r="S289" s="25">
        <v>0</v>
      </c>
      <c r="T289" s="25">
        <v>4.1000000000000002E-2</v>
      </c>
      <c r="BK289" t="s">
        <v>250</v>
      </c>
      <c r="BL289">
        <v>-2.2210000000000001</v>
      </c>
      <c r="BM289">
        <v>0.16200000000000001</v>
      </c>
      <c r="BN289">
        <v>186.85499999999999</v>
      </c>
      <c r="BO289">
        <v>1</v>
      </c>
      <c r="BP289">
        <v>0</v>
      </c>
      <c r="BQ289">
        <v>0.109</v>
      </c>
    </row>
    <row r="290" spans="13:71" x14ac:dyDescent="0.2">
      <c r="M290" s="23" t="s">
        <v>64</v>
      </c>
      <c r="BJ290" t="s">
        <v>64</v>
      </c>
    </row>
    <row r="292" spans="13:71" x14ac:dyDescent="0.2">
      <c r="M292" s="23" t="s">
        <v>239</v>
      </c>
      <c r="BJ292" t="s">
        <v>239</v>
      </c>
    </row>
    <row r="293" spans="13:71" x14ac:dyDescent="0.2">
      <c r="O293" s="25" t="s">
        <v>240</v>
      </c>
      <c r="P293" s="25" t="s">
        <v>241</v>
      </c>
      <c r="Q293" s="25" t="s">
        <v>242</v>
      </c>
      <c r="R293" s="25" t="s">
        <v>207</v>
      </c>
      <c r="S293" s="25" t="s">
        <v>243</v>
      </c>
      <c r="T293" s="25" t="s">
        <v>244</v>
      </c>
      <c r="U293" s="25" t="s">
        <v>245</v>
      </c>
      <c r="BL293" t="s">
        <v>240</v>
      </c>
      <c r="BM293" t="s">
        <v>241</v>
      </c>
      <c r="BN293" t="s">
        <v>242</v>
      </c>
      <c r="BO293" t="s">
        <v>207</v>
      </c>
      <c r="BP293" t="s">
        <v>243</v>
      </c>
      <c r="BQ293" t="s">
        <v>244</v>
      </c>
      <c r="BR293" t="s">
        <v>245</v>
      </c>
    </row>
    <row r="294" spans="13:71" x14ac:dyDescent="0.2">
      <c r="U294" s="25" t="s">
        <v>246</v>
      </c>
      <c r="V294" s="25" t="s">
        <v>247</v>
      </c>
      <c r="BR294" t="s">
        <v>246</v>
      </c>
      <c r="BS294" t="s">
        <v>247</v>
      </c>
    </row>
    <row r="295" spans="13:71" x14ac:dyDescent="0.2">
      <c r="M295" s="23" t="s">
        <v>248</v>
      </c>
      <c r="N295" s="23" t="s">
        <v>65</v>
      </c>
      <c r="Q295" s="25">
        <v>21.600999999999999</v>
      </c>
      <c r="R295" s="25">
        <v>2</v>
      </c>
      <c r="S295" s="25">
        <v>0</v>
      </c>
      <c r="BJ295" t="s">
        <v>248</v>
      </c>
      <c r="BK295" t="s">
        <v>65</v>
      </c>
      <c r="BN295">
        <v>31.922000000000001</v>
      </c>
      <c r="BO295">
        <v>2</v>
      </c>
      <c r="BP295">
        <v>0</v>
      </c>
    </row>
    <row r="296" spans="13:71" x14ac:dyDescent="0.2">
      <c r="N296" s="23" t="s">
        <v>66</v>
      </c>
      <c r="O296" s="25">
        <v>1.202</v>
      </c>
      <c r="P296" s="25">
        <v>0.66500000000000004</v>
      </c>
      <c r="Q296" s="25">
        <v>3.2690000000000001</v>
      </c>
      <c r="R296" s="25">
        <v>1</v>
      </c>
      <c r="S296" s="25">
        <v>7.0999999999999994E-2</v>
      </c>
      <c r="T296" s="25">
        <v>3.3260000000000001</v>
      </c>
      <c r="U296" s="25">
        <v>0.90400000000000003</v>
      </c>
      <c r="V296" s="25">
        <v>12.237</v>
      </c>
      <c r="BK296" t="s">
        <v>66</v>
      </c>
      <c r="BL296">
        <v>0.55700000000000005</v>
      </c>
      <c r="BM296">
        <v>0.56799999999999995</v>
      </c>
      <c r="BN296">
        <v>0.96</v>
      </c>
      <c r="BO296">
        <v>1</v>
      </c>
      <c r="BP296">
        <v>0.32700000000000001</v>
      </c>
      <c r="BQ296">
        <v>1.7450000000000001</v>
      </c>
      <c r="BR296">
        <v>0.57299999999999995</v>
      </c>
      <c r="BS296">
        <v>5.3179999999999996</v>
      </c>
    </row>
    <row r="297" spans="13:71" x14ac:dyDescent="0.2">
      <c r="N297" s="23" t="s">
        <v>67</v>
      </c>
      <c r="O297" s="25">
        <v>1.8</v>
      </c>
      <c r="P297" s="25">
        <v>0.39200000000000002</v>
      </c>
      <c r="Q297" s="25">
        <v>21.135999999999999</v>
      </c>
      <c r="R297" s="25">
        <v>1</v>
      </c>
      <c r="S297" s="25">
        <v>0</v>
      </c>
      <c r="T297" s="25">
        <v>6.0510000000000002</v>
      </c>
      <c r="U297" s="25">
        <v>2.8090000000000002</v>
      </c>
      <c r="V297" s="25">
        <v>13.035</v>
      </c>
      <c r="BK297" t="s">
        <v>67</v>
      </c>
      <c r="BL297">
        <v>1.67</v>
      </c>
      <c r="BM297">
        <v>0.29599999999999999</v>
      </c>
      <c r="BN297">
        <v>31.92</v>
      </c>
      <c r="BO297">
        <v>1</v>
      </c>
      <c r="BP297">
        <v>0</v>
      </c>
      <c r="BQ297">
        <v>5.3109999999999999</v>
      </c>
      <c r="BR297">
        <v>2.976</v>
      </c>
      <c r="BS297">
        <v>9.4779999999999998</v>
      </c>
    </row>
    <row r="298" spans="13:71" x14ac:dyDescent="0.2">
      <c r="N298" s="23" t="s">
        <v>250</v>
      </c>
      <c r="O298" s="25">
        <v>-3.2389999999999999</v>
      </c>
      <c r="P298" s="25">
        <v>0.255</v>
      </c>
      <c r="Q298" s="25">
        <v>161.49199999999999</v>
      </c>
      <c r="R298" s="25">
        <v>1</v>
      </c>
      <c r="S298" s="25">
        <v>0</v>
      </c>
      <c r="T298" s="25">
        <v>3.9E-2</v>
      </c>
      <c r="BK298" t="s">
        <v>250</v>
      </c>
      <c r="BL298">
        <v>-2.262</v>
      </c>
      <c r="BM298">
        <v>0.16600000000000001</v>
      </c>
      <c r="BN298">
        <v>185.31899999999999</v>
      </c>
      <c r="BO298">
        <v>1</v>
      </c>
      <c r="BP298">
        <v>0</v>
      </c>
      <c r="BQ298">
        <v>0.104</v>
      </c>
    </row>
    <row r="299" spans="13:71" x14ac:dyDescent="0.2">
      <c r="M299" s="23" t="s">
        <v>68</v>
      </c>
      <c r="BJ299" t="s">
        <v>68</v>
      </c>
    </row>
    <row r="301" spans="13:71" x14ac:dyDescent="0.2">
      <c r="M301" s="23" t="s">
        <v>239</v>
      </c>
      <c r="BJ301" t="s">
        <v>239</v>
      </c>
    </row>
    <row r="302" spans="13:71" x14ac:dyDescent="0.2">
      <c r="O302" s="25" t="s">
        <v>240</v>
      </c>
      <c r="P302" s="25" t="s">
        <v>241</v>
      </c>
      <c r="Q302" s="25" t="s">
        <v>242</v>
      </c>
      <c r="R302" s="25" t="s">
        <v>207</v>
      </c>
      <c r="S302" s="25" t="s">
        <v>243</v>
      </c>
      <c r="T302" s="25" t="s">
        <v>244</v>
      </c>
      <c r="U302" s="25" t="s">
        <v>245</v>
      </c>
      <c r="BL302" t="s">
        <v>240</v>
      </c>
      <c r="BM302" t="s">
        <v>241</v>
      </c>
      <c r="BN302" t="s">
        <v>242</v>
      </c>
      <c r="BO302" t="s">
        <v>207</v>
      </c>
      <c r="BP302" t="s">
        <v>243</v>
      </c>
      <c r="BQ302" t="s">
        <v>244</v>
      </c>
      <c r="BR302" t="s">
        <v>245</v>
      </c>
    </row>
    <row r="303" spans="13:71" x14ac:dyDescent="0.2">
      <c r="U303" s="25" t="s">
        <v>246</v>
      </c>
      <c r="V303" s="25" t="s">
        <v>247</v>
      </c>
      <c r="BR303" t="s">
        <v>246</v>
      </c>
      <c r="BS303" t="s">
        <v>247</v>
      </c>
    </row>
    <row r="304" spans="13:71" x14ac:dyDescent="0.2">
      <c r="M304" s="23" t="s">
        <v>248</v>
      </c>
      <c r="N304" s="23" t="s">
        <v>69</v>
      </c>
      <c r="Q304" s="25">
        <v>22.495999999999999</v>
      </c>
      <c r="R304" s="25">
        <v>2</v>
      </c>
      <c r="S304" s="25">
        <v>0</v>
      </c>
      <c r="BJ304" t="s">
        <v>248</v>
      </c>
      <c r="BK304" t="s">
        <v>69</v>
      </c>
      <c r="BN304">
        <v>34.064</v>
      </c>
      <c r="BO304">
        <v>2</v>
      </c>
      <c r="BP304">
        <v>0</v>
      </c>
    </row>
    <row r="305" spans="13:71" x14ac:dyDescent="0.2">
      <c r="N305" s="23" t="s">
        <v>70</v>
      </c>
      <c r="O305" s="25">
        <v>1.145</v>
      </c>
      <c r="P305" s="25">
        <v>0.48099999999999998</v>
      </c>
      <c r="Q305" s="25">
        <v>5.673</v>
      </c>
      <c r="R305" s="25">
        <v>1</v>
      </c>
      <c r="S305" s="25">
        <v>1.7000000000000001E-2</v>
      </c>
      <c r="T305" s="25">
        <v>3.1429999999999998</v>
      </c>
      <c r="U305" s="25">
        <v>1.2250000000000001</v>
      </c>
      <c r="V305" s="25">
        <v>8.0630000000000006</v>
      </c>
      <c r="BK305" t="s">
        <v>70</v>
      </c>
      <c r="BL305">
        <v>0.72199999999999998</v>
      </c>
      <c r="BM305">
        <v>0.34799999999999998</v>
      </c>
      <c r="BN305">
        <v>4.3099999999999996</v>
      </c>
      <c r="BO305">
        <v>1</v>
      </c>
      <c r="BP305">
        <v>3.7999999999999999E-2</v>
      </c>
      <c r="BQ305">
        <v>2.06</v>
      </c>
      <c r="BR305">
        <v>1.0409999999999999</v>
      </c>
      <c r="BS305">
        <v>4.0739999999999998</v>
      </c>
    </row>
    <row r="306" spans="13:71" x14ac:dyDescent="0.2">
      <c r="N306" s="23" t="s">
        <v>71</v>
      </c>
      <c r="O306" s="25">
        <v>2.0219999999999998</v>
      </c>
      <c r="P306" s="25">
        <v>0.42699999999999999</v>
      </c>
      <c r="Q306" s="25">
        <v>22.437000000000001</v>
      </c>
      <c r="R306" s="25">
        <v>1</v>
      </c>
      <c r="S306" s="25">
        <v>0</v>
      </c>
      <c r="T306" s="25">
        <v>7.55</v>
      </c>
      <c r="U306" s="25">
        <v>3.2709999999999999</v>
      </c>
      <c r="V306" s="25">
        <v>17.427</v>
      </c>
      <c r="BK306" t="s">
        <v>71</v>
      </c>
      <c r="BL306">
        <v>1.8089999999999999</v>
      </c>
      <c r="BM306">
        <v>0.31</v>
      </c>
      <c r="BN306">
        <v>34.051000000000002</v>
      </c>
      <c r="BO306">
        <v>1</v>
      </c>
      <c r="BP306">
        <v>0</v>
      </c>
      <c r="BQ306">
        <v>6.1040000000000001</v>
      </c>
      <c r="BR306">
        <v>3.3239999999999998</v>
      </c>
      <c r="BS306">
        <v>11.206</v>
      </c>
    </row>
    <row r="307" spans="13:71" x14ac:dyDescent="0.2">
      <c r="N307" s="23" t="s">
        <v>250</v>
      </c>
      <c r="O307" s="25">
        <v>-3.46</v>
      </c>
      <c r="P307" s="25">
        <v>0.30599999999999999</v>
      </c>
      <c r="Q307" s="25">
        <v>127.678</v>
      </c>
      <c r="R307" s="25">
        <v>1</v>
      </c>
      <c r="S307" s="25">
        <v>0</v>
      </c>
      <c r="T307" s="25">
        <v>3.1E-2</v>
      </c>
      <c r="BK307" t="s">
        <v>250</v>
      </c>
      <c r="BL307">
        <v>-2.4009999999999998</v>
      </c>
      <c r="BM307">
        <v>0.191</v>
      </c>
      <c r="BN307">
        <v>158.56200000000001</v>
      </c>
      <c r="BO307">
        <v>1</v>
      </c>
      <c r="BP307">
        <v>0</v>
      </c>
      <c r="BQ307">
        <v>9.0999999999999998E-2</v>
      </c>
    </row>
    <row r="308" spans="13:71" x14ac:dyDescent="0.2">
      <c r="M308" s="23" t="s">
        <v>72</v>
      </c>
      <c r="BJ308" t="s">
        <v>72</v>
      </c>
    </row>
    <row r="310" spans="13:71" x14ac:dyDescent="0.2">
      <c r="M310" s="23" t="s">
        <v>239</v>
      </c>
      <c r="BJ310" t="s">
        <v>239</v>
      </c>
    </row>
    <row r="311" spans="13:71" x14ac:dyDescent="0.2">
      <c r="O311" s="25" t="s">
        <v>240</v>
      </c>
      <c r="P311" s="25" t="s">
        <v>241</v>
      </c>
      <c r="Q311" s="25" t="s">
        <v>242</v>
      </c>
      <c r="R311" s="25" t="s">
        <v>207</v>
      </c>
      <c r="S311" s="25" t="s">
        <v>243</v>
      </c>
      <c r="T311" s="25" t="s">
        <v>244</v>
      </c>
      <c r="U311" s="25" t="s">
        <v>245</v>
      </c>
      <c r="BL311" t="s">
        <v>240</v>
      </c>
      <c r="BM311" t="s">
        <v>241</v>
      </c>
      <c r="BN311" t="s">
        <v>242</v>
      </c>
      <c r="BO311" t="s">
        <v>207</v>
      </c>
      <c r="BP311" t="s">
        <v>243</v>
      </c>
      <c r="BQ311" t="s">
        <v>244</v>
      </c>
      <c r="BR311" t="s">
        <v>245</v>
      </c>
    </row>
    <row r="312" spans="13:71" x14ac:dyDescent="0.2">
      <c r="U312" s="25" t="s">
        <v>246</v>
      </c>
      <c r="V312" s="25" t="s">
        <v>247</v>
      </c>
      <c r="BR312" t="s">
        <v>246</v>
      </c>
      <c r="BS312" t="s">
        <v>247</v>
      </c>
    </row>
    <row r="313" spans="13:71" x14ac:dyDescent="0.2">
      <c r="M313" s="23" t="s">
        <v>248</v>
      </c>
      <c r="N313" s="23" t="s">
        <v>327</v>
      </c>
      <c r="O313" s="25">
        <v>-0.38500000000000001</v>
      </c>
      <c r="P313" s="25">
        <v>7.3999999999999996E-2</v>
      </c>
      <c r="Q313" s="25">
        <v>26.789000000000001</v>
      </c>
      <c r="R313" s="25">
        <v>1</v>
      </c>
      <c r="S313" s="25">
        <v>0</v>
      </c>
      <c r="T313" s="25">
        <v>0.68</v>
      </c>
      <c r="U313" s="25">
        <v>0.58799999999999997</v>
      </c>
      <c r="V313" s="25">
        <v>0.78700000000000003</v>
      </c>
      <c r="BJ313" t="s">
        <v>248</v>
      </c>
      <c r="BK313" t="s">
        <v>29</v>
      </c>
      <c r="BL313">
        <v>-0.315</v>
      </c>
      <c r="BM313">
        <v>5.6000000000000001E-2</v>
      </c>
      <c r="BN313">
        <v>32.006999999999998</v>
      </c>
      <c r="BO313">
        <v>1</v>
      </c>
      <c r="BP313">
        <v>0</v>
      </c>
      <c r="BQ313">
        <v>0.73</v>
      </c>
      <c r="BR313">
        <v>0.65500000000000003</v>
      </c>
      <c r="BS313">
        <v>0.81399999999999995</v>
      </c>
    </row>
    <row r="314" spans="13:71" x14ac:dyDescent="0.2">
      <c r="N314" s="23" t="s">
        <v>250</v>
      </c>
      <c r="O314" s="25">
        <v>-1.4</v>
      </c>
      <c r="P314" s="25">
        <v>0.26300000000000001</v>
      </c>
      <c r="Q314" s="25">
        <v>28.305</v>
      </c>
      <c r="R314" s="25">
        <v>1</v>
      </c>
      <c r="S314" s="25">
        <v>0</v>
      </c>
      <c r="T314" s="25">
        <v>0.247</v>
      </c>
      <c r="BK314" t="s">
        <v>250</v>
      </c>
      <c r="BL314">
        <v>-0.71</v>
      </c>
      <c r="BM314">
        <v>0.223</v>
      </c>
      <c r="BN314">
        <v>10.128</v>
      </c>
      <c r="BO314">
        <v>1</v>
      </c>
      <c r="BP314">
        <v>1E-3</v>
      </c>
      <c r="BQ314">
        <v>0.49199999999999999</v>
      </c>
    </row>
    <row r="315" spans="13:71" x14ac:dyDescent="0.2">
      <c r="M315" s="23" t="s">
        <v>328</v>
      </c>
      <c r="BJ315" t="s">
        <v>30</v>
      </c>
    </row>
    <row r="317" spans="13:71" x14ac:dyDescent="0.2">
      <c r="M317" s="23" t="s">
        <v>239</v>
      </c>
      <c r="BJ317" t="s">
        <v>239</v>
      </c>
    </row>
    <row r="318" spans="13:71" x14ac:dyDescent="0.2">
      <c r="O318" s="25" t="s">
        <v>240</v>
      </c>
      <c r="P318" s="25" t="s">
        <v>241</v>
      </c>
      <c r="Q318" s="25" t="s">
        <v>242</v>
      </c>
      <c r="R318" s="25" t="s">
        <v>207</v>
      </c>
      <c r="S318" s="25" t="s">
        <v>243</v>
      </c>
      <c r="T318" s="25" t="s">
        <v>244</v>
      </c>
      <c r="U318" s="25" t="s">
        <v>245</v>
      </c>
      <c r="BL318" t="s">
        <v>240</v>
      </c>
      <c r="BM318" t="s">
        <v>241</v>
      </c>
      <c r="BN318" t="s">
        <v>242</v>
      </c>
      <c r="BO318" t="s">
        <v>207</v>
      </c>
      <c r="BP318" t="s">
        <v>243</v>
      </c>
      <c r="BQ318" t="s">
        <v>244</v>
      </c>
      <c r="BR318" t="s">
        <v>245</v>
      </c>
    </row>
    <row r="319" spans="13:71" x14ac:dyDescent="0.2">
      <c r="U319" s="25" t="s">
        <v>246</v>
      </c>
      <c r="V319" s="25" t="s">
        <v>247</v>
      </c>
      <c r="BR319" t="s">
        <v>246</v>
      </c>
      <c r="BS319" t="s">
        <v>247</v>
      </c>
    </row>
    <row r="320" spans="13:71" x14ac:dyDescent="0.2">
      <c r="M320" s="23" t="s">
        <v>248</v>
      </c>
      <c r="N320" s="23" t="s">
        <v>329</v>
      </c>
      <c r="O320" s="25">
        <v>-0.16600000000000001</v>
      </c>
      <c r="P320" s="25">
        <v>4.3999999999999997E-2</v>
      </c>
      <c r="Q320" s="25">
        <v>14.423999999999999</v>
      </c>
      <c r="R320" s="25">
        <v>1</v>
      </c>
      <c r="S320" s="25">
        <v>0</v>
      </c>
      <c r="T320" s="25">
        <v>0.84699999999999998</v>
      </c>
      <c r="U320" s="25">
        <v>0.77800000000000002</v>
      </c>
      <c r="V320" s="25">
        <v>0.92300000000000004</v>
      </c>
      <c r="BJ320" t="s">
        <v>248</v>
      </c>
      <c r="BK320" t="s">
        <v>31</v>
      </c>
      <c r="BL320">
        <v>-0.16200000000000001</v>
      </c>
      <c r="BM320">
        <v>3.3000000000000002E-2</v>
      </c>
      <c r="BN320">
        <v>23.428999999999998</v>
      </c>
      <c r="BO320">
        <v>1</v>
      </c>
      <c r="BP320">
        <v>0</v>
      </c>
      <c r="BQ320">
        <v>0.85099999999999998</v>
      </c>
      <c r="BR320">
        <v>0.79700000000000004</v>
      </c>
      <c r="BS320">
        <v>0.90800000000000003</v>
      </c>
    </row>
    <row r="321" spans="13:71" x14ac:dyDescent="0.2">
      <c r="N321" s="23" t="s">
        <v>250</v>
      </c>
      <c r="O321" s="25">
        <v>-1.456</v>
      </c>
      <c r="P321" s="25">
        <v>0.33700000000000002</v>
      </c>
      <c r="Q321" s="25">
        <v>18.600000000000001</v>
      </c>
      <c r="R321" s="25">
        <v>1</v>
      </c>
      <c r="S321" s="25">
        <v>0</v>
      </c>
      <c r="T321" s="25">
        <v>0.23300000000000001</v>
      </c>
      <c r="BK321" t="s">
        <v>250</v>
      </c>
      <c r="BL321">
        <v>-0.61699999999999999</v>
      </c>
      <c r="BM321">
        <v>0.27100000000000002</v>
      </c>
      <c r="BN321">
        <v>5.1719999999999997</v>
      </c>
      <c r="BO321">
        <v>1</v>
      </c>
      <c r="BP321">
        <v>2.3E-2</v>
      </c>
      <c r="BQ321">
        <v>0.54</v>
      </c>
    </row>
    <row r="322" spans="13:71" x14ac:dyDescent="0.2">
      <c r="M322" s="23" t="s">
        <v>330</v>
      </c>
      <c r="BJ322" t="s">
        <v>32</v>
      </c>
    </row>
    <row r="324" spans="13:71" x14ac:dyDescent="0.2">
      <c r="M324" s="23" t="s">
        <v>239</v>
      </c>
      <c r="BJ324" t="s">
        <v>239</v>
      </c>
    </row>
    <row r="325" spans="13:71" x14ac:dyDescent="0.2">
      <c r="O325" s="25" t="s">
        <v>240</v>
      </c>
      <c r="P325" s="25" t="s">
        <v>241</v>
      </c>
      <c r="Q325" s="25" t="s">
        <v>242</v>
      </c>
      <c r="R325" s="25" t="s">
        <v>207</v>
      </c>
      <c r="S325" s="25" t="s">
        <v>243</v>
      </c>
      <c r="T325" s="25" t="s">
        <v>244</v>
      </c>
      <c r="U325" s="25" t="s">
        <v>245</v>
      </c>
      <c r="BL325" t="s">
        <v>240</v>
      </c>
      <c r="BM325" t="s">
        <v>241</v>
      </c>
      <c r="BN325" t="s">
        <v>242</v>
      </c>
      <c r="BO325" t="s">
        <v>207</v>
      </c>
      <c r="BP325" t="s">
        <v>243</v>
      </c>
      <c r="BQ325" t="s">
        <v>244</v>
      </c>
      <c r="BR325" t="s">
        <v>245</v>
      </c>
    </row>
    <row r="326" spans="13:71" x14ac:dyDescent="0.2">
      <c r="U326" s="25" t="s">
        <v>246</v>
      </c>
      <c r="V326" s="25" t="s">
        <v>247</v>
      </c>
      <c r="BR326" t="s">
        <v>246</v>
      </c>
      <c r="BS326" t="s">
        <v>247</v>
      </c>
    </row>
    <row r="327" spans="13:71" x14ac:dyDescent="0.2">
      <c r="M327" s="23" t="s">
        <v>248</v>
      </c>
      <c r="N327" s="23" t="s">
        <v>331</v>
      </c>
      <c r="O327" s="25">
        <v>-0.185</v>
      </c>
      <c r="P327" s="25">
        <v>4.4999999999999998E-2</v>
      </c>
      <c r="Q327" s="25">
        <v>17.071000000000002</v>
      </c>
      <c r="R327" s="25">
        <v>1</v>
      </c>
      <c r="S327" s="25">
        <v>0</v>
      </c>
      <c r="T327" s="25">
        <v>0.83099999999999996</v>
      </c>
      <c r="U327" s="25">
        <v>0.76100000000000001</v>
      </c>
      <c r="V327" s="25">
        <v>0.90700000000000003</v>
      </c>
      <c r="BJ327" t="s">
        <v>248</v>
      </c>
      <c r="BK327" t="s">
        <v>33</v>
      </c>
      <c r="BL327">
        <v>-0.16300000000000001</v>
      </c>
      <c r="BM327">
        <v>3.3000000000000002E-2</v>
      </c>
      <c r="BN327">
        <v>24.709</v>
      </c>
      <c r="BO327">
        <v>1</v>
      </c>
      <c r="BP327">
        <v>0</v>
      </c>
      <c r="BQ327">
        <v>0.85</v>
      </c>
      <c r="BR327">
        <v>0.79700000000000004</v>
      </c>
      <c r="BS327">
        <v>0.90600000000000003</v>
      </c>
    </row>
    <row r="328" spans="13:71" x14ac:dyDescent="0.2">
      <c r="N328" s="23" t="s">
        <v>250</v>
      </c>
      <c r="O328" s="25">
        <v>-1.5529999999999999</v>
      </c>
      <c r="P328" s="25">
        <v>0.28799999999999998</v>
      </c>
      <c r="Q328" s="25">
        <v>29.035</v>
      </c>
      <c r="R328" s="25">
        <v>1</v>
      </c>
      <c r="S328" s="25">
        <v>0</v>
      </c>
      <c r="T328" s="25">
        <v>0.21199999999999999</v>
      </c>
      <c r="BK328" t="s">
        <v>250</v>
      </c>
      <c r="BL328">
        <v>-0.8</v>
      </c>
      <c r="BM328">
        <v>0.23</v>
      </c>
      <c r="BN328">
        <v>12.087999999999999</v>
      </c>
      <c r="BO328">
        <v>1</v>
      </c>
      <c r="BP328">
        <v>1E-3</v>
      </c>
      <c r="BQ328">
        <v>0.44900000000000001</v>
      </c>
    </row>
    <row r="329" spans="13:71" x14ac:dyDescent="0.2">
      <c r="M329" s="23" t="s">
        <v>332</v>
      </c>
      <c r="BJ329" t="s">
        <v>34</v>
      </c>
    </row>
    <row r="331" spans="13:71" x14ac:dyDescent="0.2">
      <c r="M331" s="23" t="s">
        <v>239</v>
      </c>
      <c r="BJ331" t="s">
        <v>239</v>
      </c>
    </row>
    <row r="332" spans="13:71" x14ac:dyDescent="0.2">
      <c r="O332" s="25" t="s">
        <v>240</v>
      </c>
      <c r="P332" s="25" t="s">
        <v>241</v>
      </c>
      <c r="Q332" s="25" t="s">
        <v>242</v>
      </c>
      <c r="R332" s="25" t="s">
        <v>207</v>
      </c>
      <c r="S332" s="25" t="s">
        <v>243</v>
      </c>
      <c r="T332" s="25" t="s">
        <v>244</v>
      </c>
      <c r="U332" s="25" t="s">
        <v>245</v>
      </c>
      <c r="BL332" t="s">
        <v>240</v>
      </c>
      <c r="BM332" t="s">
        <v>241</v>
      </c>
      <c r="BN332" t="s">
        <v>242</v>
      </c>
      <c r="BO332" t="s">
        <v>207</v>
      </c>
      <c r="BP332" t="s">
        <v>243</v>
      </c>
      <c r="BQ332" t="s">
        <v>244</v>
      </c>
      <c r="BR332" t="s">
        <v>245</v>
      </c>
    </row>
    <row r="333" spans="13:71" x14ac:dyDescent="0.2">
      <c r="U333" s="25" t="s">
        <v>246</v>
      </c>
      <c r="V333" s="25" t="s">
        <v>247</v>
      </c>
      <c r="BR333" t="s">
        <v>246</v>
      </c>
      <c r="BS333" t="s">
        <v>247</v>
      </c>
    </row>
    <row r="334" spans="13:71" x14ac:dyDescent="0.2">
      <c r="M334" s="23" t="s">
        <v>248</v>
      </c>
      <c r="N334" s="23" t="s">
        <v>333</v>
      </c>
      <c r="O334" s="25">
        <v>-0.17899999999999999</v>
      </c>
      <c r="P334" s="25">
        <v>4.5999999999999999E-2</v>
      </c>
      <c r="Q334" s="25">
        <v>15.065</v>
      </c>
      <c r="R334" s="25">
        <v>1</v>
      </c>
      <c r="S334" s="25">
        <v>0</v>
      </c>
      <c r="T334" s="25">
        <v>0.83599999999999997</v>
      </c>
      <c r="U334" s="25">
        <v>0.76400000000000001</v>
      </c>
      <c r="V334" s="25">
        <v>0.91500000000000004</v>
      </c>
      <c r="BJ334" t="s">
        <v>248</v>
      </c>
      <c r="BK334" t="s">
        <v>35</v>
      </c>
      <c r="BL334">
        <v>-0.16700000000000001</v>
      </c>
      <c r="BM334">
        <v>3.6999999999999998E-2</v>
      </c>
      <c r="BN334">
        <v>20.663</v>
      </c>
      <c r="BO334">
        <v>1</v>
      </c>
      <c r="BP334">
        <v>0</v>
      </c>
      <c r="BQ334">
        <v>0.84599999999999997</v>
      </c>
      <c r="BR334">
        <v>0.78800000000000003</v>
      </c>
      <c r="BS334">
        <v>0.90900000000000003</v>
      </c>
    </row>
    <row r="335" spans="13:71" x14ac:dyDescent="0.2">
      <c r="N335" s="23" t="s">
        <v>250</v>
      </c>
      <c r="O335" s="25">
        <v>-1.24</v>
      </c>
      <c r="P335" s="25">
        <v>0.38200000000000001</v>
      </c>
      <c r="Q335" s="25">
        <v>10.519</v>
      </c>
      <c r="R335" s="25">
        <v>1</v>
      </c>
      <c r="S335" s="25">
        <v>1E-3</v>
      </c>
      <c r="T335" s="25">
        <v>0.28899999999999998</v>
      </c>
      <c r="BK335" t="s">
        <v>250</v>
      </c>
      <c r="BL335">
        <v>-0.46300000000000002</v>
      </c>
      <c r="BM335">
        <v>0.32</v>
      </c>
      <c r="BN335">
        <v>2.1019999999999999</v>
      </c>
      <c r="BO335">
        <v>1</v>
      </c>
      <c r="BP335">
        <v>0.14699999999999999</v>
      </c>
      <c r="BQ335">
        <v>0.629</v>
      </c>
    </row>
    <row r="336" spans="13:71" x14ac:dyDescent="0.2">
      <c r="M336" s="23" t="s">
        <v>334</v>
      </c>
      <c r="BJ336" t="s">
        <v>36</v>
      </c>
    </row>
    <row r="338" spans="13:71" x14ac:dyDescent="0.2">
      <c r="M338" s="23" t="s">
        <v>239</v>
      </c>
      <c r="BJ338" t="s">
        <v>239</v>
      </c>
    </row>
    <row r="339" spans="13:71" x14ac:dyDescent="0.2">
      <c r="O339" s="25" t="s">
        <v>240</v>
      </c>
      <c r="P339" s="25" t="s">
        <v>241</v>
      </c>
      <c r="Q339" s="25" t="s">
        <v>242</v>
      </c>
      <c r="R339" s="25" t="s">
        <v>207</v>
      </c>
      <c r="S339" s="25" t="s">
        <v>243</v>
      </c>
      <c r="T339" s="25" t="s">
        <v>244</v>
      </c>
      <c r="U339" s="25" t="s">
        <v>245</v>
      </c>
      <c r="BL339" t="s">
        <v>240</v>
      </c>
      <c r="BM339" t="s">
        <v>241</v>
      </c>
      <c r="BN339" t="s">
        <v>242</v>
      </c>
      <c r="BO339" t="s">
        <v>207</v>
      </c>
      <c r="BP339" t="s">
        <v>243</v>
      </c>
      <c r="BQ339" t="s">
        <v>244</v>
      </c>
      <c r="BR339" t="s">
        <v>245</v>
      </c>
    </row>
    <row r="340" spans="13:71" x14ac:dyDescent="0.2">
      <c r="U340" s="25" t="s">
        <v>246</v>
      </c>
      <c r="V340" s="25" t="s">
        <v>247</v>
      </c>
      <c r="BR340" t="s">
        <v>246</v>
      </c>
      <c r="BS340" t="s">
        <v>247</v>
      </c>
    </row>
    <row r="341" spans="13:71" x14ac:dyDescent="0.2">
      <c r="M341" s="23" t="s">
        <v>248</v>
      </c>
      <c r="N341" s="23" t="s">
        <v>335</v>
      </c>
      <c r="O341" s="25">
        <v>-0.22700000000000001</v>
      </c>
      <c r="P341" s="25">
        <v>4.1000000000000002E-2</v>
      </c>
      <c r="Q341" s="25">
        <v>30.693000000000001</v>
      </c>
      <c r="R341" s="25">
        <v>1</v>
      </c>
      <c r="S341" s="25">
        <v>0</v>
      </c>
      <c r="T341" s="25">
        <v>0.79700000000000004</v>
      </c>
      <c r="U341" s="25">
        <v>0.73499999999999999</v>
      </c>
      <c r="V341" s="25">
        <v>0.86299999999999999</v>
      </c>
      <c r="BJ341" t="s">
        <v>248</v>
      </c>
      <c r="BK341" t="s">
        <v>37</v>
      </c>
      <c r="BL341">
        <v>-0.20300000000000001</v>
      </c>
      <c r="BM341">
        <v>3.2000000000000001E-2</v>
      </c>
      <c r="BN341">
        <v>40.402000000000001</v>
      </c>
      <c r="BO341">
        <v>1</v>
      </c>
      <c r="BP341">
        <v>0</v>
      </c>
      <c r="BQ341">
        <v>0.81599999999999995</v>
      </c>
      <c r="BR341">
        <v>0.76600000000000001</v>
      </c>
      <c r="BS341">
        <v>0.86899999999999999</v>
      </c>
    </row>
    <row r="342" spans="13:71" x14ac:dyDescent="0.2">
      <c r="N342" s="23" t="s">
        <v>250</v>
      </c>
      <c r="O342" s="25">
        <v>-1.0549999999999999</v>
      </c>
      <c r="P342" s="25">
        <v>0.3</v>
      </c>
      <c r="Q342" s="25">
        <v>12.378</v>
      </c>
      <c r="R342" s="25">
        <v>1</v>
      </c>
      <c r="S342" s="25">
        <v>0</v>
      </c>
      <c r="T342" s="25">
        <v>0.34799999999999998</v>
      </c>
      <c r="BK342" t="s">
        <v>250</v>
      </c>
      <c r="BL342">
        <v>-0.29399999999999998</v>
      </c>
      <c r="BM342">
        <v>0.26</v>
      </c>
      <c r="BN342">
        <v>1.278</v>
      </c>
      <c r="BO342">
        <v>1</v>
      </c>
      <c r="BP342">
        <v>0.25800000000000001</v>
      </c>
      <c r="BQ342">
        <v>0.745</v>
      </c>
    </row>
    <row r="343" spans="13:71" x14ac:dyDescent="0.2">
      <c r="M343" s="23" t="s">
        <v>336</v>
      </c>
      <c r="BJ343" t="s">
        <v>38</v>
      </c>
    </row>
    <row r="345" spans="13:71" x14ac:dyDescent="0.2">
      <c r="M345" s="23" t="s">
        <v>239</v>
      </c>
      <c r="BJ345" t="s">
        <v>239</v>
      </c>
    </row>
    <row r="346" spans="13:71" x14ac:dyDescent="0.2">
      <c r="O346" s="25" t="s">
        <v>240</v>
      </c>
      <c r="P346" s="25" t="s">
        <v>241</v>
      </c>
      <c r="Q346" s="25" t="s">
        <v>242</v>
      </c>
      <c r="R346" s="25" t="s">
        <v>207</v>
      </c>
      <c r="S346" s="25" t="s">
        <v>243</v>
      </c>
      <c r="T346" s="25" t="s">
        <v>244</v>
      </c>
      <c r="U346" s="25" t="s">
        <v>245</v>
      </c>
      <c r="BL346" t="s">
        <v>240</v>
      </c>
      <c r="BM346" t="s">
        <v>241</v>
      </c>
      <c r="BN346" t="s">
        <v>242</v>
      </c>
      <c r="BO346" t="s">
        <v>207</v>
      </c>
      <c r="BP346" t="s">
        <v>243</v>
      </c>
      <c r="BQ346" t="s">
        <v>244</v>
      </c>
      <c r="BR346" t="s">
        <v>245</v>
      </c>
    </row>
    <row r="347" spans="13:71" x14ac:dyDescent="0.2">
      <c r="U347" s="25" t="s">
        <v>246</v>
      </c>
      <c r="V347" s="25" t="s">
        <v>247</v>
      </c>
      <c r="BR347" t="s">
        <v>246</v>
      </c>
      <c r="BS347" t="s">
        <v>247</v>
      </c>
    </row>
    <row r="348" spans="13:71" x14ac:dyDescent="0.2">
      <c r="M348" s="23" t="s">
        <v>248</v>
      </c>
      <c r="N348" s="23" t="s">
        <v>337</v>
      </c>
      <c r="O348" s="25">
        <v>-0.159</v>
      </c>
      <c r="P348" s="25">
        <v>0.03</v>
      </c>
      <c r="Q348" s="25">
        <v>28.484999999999999</v>
      </c>
      <c r="R348" s="25">
        <v>1</v>
      </c>
      <c r="S348" s="25">
        <v>0</v>
      </c>
      <c r="T348" s="25">
        <v>0.85299999999999998</v>
      </c>
      <c r="U348" s="25">
        <v>0.80400000000000005</v>
      </c>
      <c r="V348" s="25">
        <v>0.90400000000000003</v>
      </c>
      <c r="BJ348" t="s">
        <v>248</v>
      </c>
      <c r="BK348" t="s">
        <v>39</v>
      </c>
      <c r="BL348">
        <v>-0.14199999999999999</v>
      </c>
      <c r="BM348">
        <v>2.3E-2</v>
      </c>
      <c r="BN348">
        <v>36.526000000000003</v>
      </c>
      <c r="BO348">
        <v>1</v>
      </c>
      <c r="BP348">
        <v>0</v>
      </c>
      <c r="BQ348">
        <v>0.86799999999999999</v>
      </c>
      <c r="BR348">
        <v>0.82899999999999996</v>
      </c>
      <c r="BS348">
        <v>0.90900000000000003</v>
      </c>
    </row>
    <row r="349" spans="13:71" x14ac:dyDescent="0.2">
      <c r="N349" s="23" t="s">
        <v>250</v>
      </c>
      <c r="O349" s="25">
        <v>-0.93400000000000005</v>
      </c>
      <c r="P349" s="25">
        <v>0.32900000000000001</v>
      </c>
      <c r="Q349" s="25">
        <v>8.0310000000000006</v>
      </c>
      <c r="R349" s="25">
        <v>1</v>
      </c>
      <c r="S349" s="25">
        <v>5.0000000000000001E-3</v>
      </c>
      <c r="T349" s="25">
        <v>0.39300000000000002</v>
      </c>
      <c r="BK349" t="s">
        <v>250</v>
      </c>
      <c r="BL349">
        <v>-0.20399999999999999</v>
      </c>
      <c r="BM349">
        <v>0.28499999999999998</v>
      </c>
      <c r="BN349">
        <v>0.51300000000000001</v>
      </c>
      <c r="BO349">
        <v>1</v>
      </c>
      <c r="BP349">
        <v>0.47399999999999998</v>
      </c>
      <c r="BQ349">
        <v>0.81599999999999995</v>
      </c>
    </row>
    <row r="350" spans="13:71" x14ac:dyDescent="0.2">
      <c r="M350" s="23" t="s">
        <v>338</v>
      </c>
      <c r="BJ350" t="s">
        <v>40</v>
      </c>
    </row>
    <row r="352" spans="13:71" x14ac:dyDescent="0.2">
      <c r="M352" s="23" t="s">
        <v>239</v>
      </c>
      <c r="BJ352" t="s">
        <v>239</v>
      </c>
    </row>
    <row r="353" spans="13:71" x14ac:dyDescent="0.2">
      <c r="O353" s="25" t="s">
        <v>240</v>
      </c>
      <c r="P353" s="25" t="s">
        <v>241</v>
      </c>
      <c r="Q353" s="25" t="s">
        <v>242</v>
      </c>
      <c r="R353" s="25" t="s">
        <v>207</v>
      </c>
      <c r="S353" s="25" t="s">
        <v>243</v>
      </c>
      <c r="T353" s="25" t="s">
        <v>244</v>
      </c>
      <c r="U353" s="25" t="s">
        <v>245</v>
      </c>
      <c r="BL353" t="s">
        <v>240</v>
      </c>
      <c r="BM353" t="s">
        <v>241</v>
      </c>
      <c r="BN353" t="s">
        <v>242</v>
      </c>
      <c r="BO353" t="s">
        <v>207</v>
      </c>
      <c r="BP353" t="s">
        <v>243</v>
      </c>
      <c r="BQ353" t="s">
        <v>244</v>
      </c>
      <c r="BR353" t="s">
        <v>245</v>
      </c>
    </row>
    <row r="354" spans="13:71" x14ac:dyDescent="0.2">
      <c r="U354" s="25" t="s">
        <v>246</v>
      </c>
      <c r="V354" s="25" t="s">
        <v>247</v>
      </c>
      <c r="BR354" t="s">
        <v>246</v>
      </c>
      <c r="BS354" t="s">
        <v>247</v>
      </c>
    </row>
    <row r="355" spans="13:71" x14ac:dyDescent="0.2">
      <c r="M355" s="23" t="s">
        <v>248</v>
      </c>
      <c r="N355" s="23" t="s">
        <v>339</v>
      </c>
      <c r="O355" s="25">
        <v>-0.13500000000000001</v>
      </c>
      <c r="P355" s="25">
        <v>3.1E-2</v>
      </c>
      <c r="Q355" s="25">
        <v>18.984000000000002</v>
      </c>
      <c r="R355" s="25">
        <v>1</v>
      </c>
      <c r="S355" s="25">
        <v>0</v>
      </c>
      <c r="T355" s="25">
        <v>0.874</v>
      </c>
      <c r="U355" s="25">
        <v>0.82299999999999995</v>
      </c>
      <c r="V355" s="25">
        <v>0.92900000000000005</v>
      </c>
      <c r="BJ355" t="s">
        <v>248</v>
      </c>
      <c r="BK355" t="s">
        <v>41</v>
      </c>
      <c r="BL355">
        <v>-0.125</v>
      </c>
      <c r="BM355">
        <v>2.5000000000000001E-2</v>
      </c>
      <c r="BN355">
        <v>25.776</v>
      </c>
      <c r="BO355">
        <v>1</v>
      </c>
      <c r="BP355">
        <v>0</v>
      </c>
      <c r="BQ355">
        <v>0.88300000000000001</v>
      </c>
      <c r="BR355">
        <v>0.84099999999999997</v>
      </c>
      <c r="BS355">
        <v>0.92600000000000005</v>
      </c>
    </row>
    <row r="356" spans="13:71" x14ac:dyDescent="0.2">
      <c r="N356" s="23" t="s">
        <v>250</v>
      </c>
      <c r="O356" s="25">
        <v>-1.1359999999999999</v>
      </c>
      <c r="P356" s="25">
        <v>0.36299999999999999</v>
      </c>
      <c r="Q356" s="25">
        <v>9.8239999999999998</v>
      </c>
      <c r="R356" s="25">
        <v>1</v>
      </c>
      <c r="S356" s="25">
        <v>2E-3</v>
      </c>
      <c r="T356" s="25">
        <v>0.32100000000000001</v>
      </c>
      <c r="BK356" t="s">
        <v>250</v>
      </c>
      <c r="BL356">
        <v>-0.36599999999999999</v>
      </c>
      <c r="BM356">
        <v>0.30599999999999999</v>
      </c>
      <c r="BN356">
        <v>1.4350000000000001</v>
      </c>
      <c r="BO356">
        <v>1</v>
      </c>
      <c r="BP356">
        <v>0.23100000000000001</v>
      </c>
      <c r="BQ356">
        <v>0.69299999999999995</v>
      </c>
    </row>
    <row r="357" spans="13:71" x14ac:dyDescent="0.2">
      <c r="M357" s="23" t="s">
        <v>340</v>
      </c>
      <c r="BJ357" t="s">
        <v>42</v>
      </c>
    </row>
    <row r="359" spans="13:71" x14ac:dyDescent="0.2">
      <c r="M359" s="23" t="s">
        <v>239</v>
      </c>
      <c r="BJ359" t="s">
        <v>239</v>
      </c>
    </row>
    <row r="360" spans="13:71" x14ac:dyDescent="0.2">
      <c r="O360" s="25" t="s">
        <v>240</v>
      </c>
      <c r="P360" s="25" t="s">
        <v>241</v>
      </c>
      <c r="Q360" s="25" t="s">
        <v>242</v>
      </c>
      <c r="R360" s="25" t="s">
        <v>207</v>
      </c>
      <c r="S360" s="25" t="s">
        <v>243</v>
      </c>
      <c r="T360" s="25" t="s">
        <v>244</v>
      </c>
      <c r="U360" s="25" t="s">
        <v>245</v>
      </c>
      <c r="BL360" t="s">
        <v>240</v>
      </c>
      <c r="BM360" t="s">
        <v>241</v>
      </c>
      <c r="BN360" t="s">
        <v>242</v>
      </c>
      <c r="BO360" t="s">
        <v>207</v>
      </c>
      <c r="BP360" t="s">
        <v>243</v>
      </c>
      <c r="BQ360" t="s">
        <v>244</v>
      </c>
      <c r="BR360" t="s">
        <v>245</v>
      </c>
    </row>
    <row r="361" spans="13:71" x14ac:dyDescent="0.2">
      <c r="U361" s="25" t="s">
        <v>246</v>
      </c>
      <c r="V361" s="25" t="s">
        <v>247</v>
      </c>
      <c r="BR361" t="s">
        <v>246</v>
      </c>
      <c r="BS361" t="s">
        <v>247</v>
      </c>
    </row>
    <row r="362" spans="13:71" x14ac:dyDescent="0.2">
      <c r="M362" s="23" t="s">
        <v>248</v>
      </c>
      <c r="N362" s="23" t="s">
        <v>341</v>
      </c>
      <c r="O362" s="25">
        <v>-0.191</v>
      </c>
      <c r="P362" s="25">
        <v>4.2999999999999997E-2</v>
      </c>
      <c r="Q362" s="25">
        <v>19.471</v>
      </c>
      <c r="R362" s="25">
        <v>1</v>
      </c>
      <c r="S362" s="25">
        <v>0</v>
      </c>
      <c r="T362" s="25">
        <v>0.82599999999999996</v>
      </c>
      <c r="U362" s="25">
        <v>0.75900000000000001</v>
      </c>
      <c r="V362" s="25">
        <v>0.89900000000000002</v>
      </c>
      <c r="BJ362" t="s">
        <v>248</v>
      </c>
      <c r="BK362" t="s">
        <v>43</v>
      </c>
      <c r="BL362">
        <v>-0.192</v>
      </c>
      <c r="BM362">
        <v>3.3000000000000002E-2</v>
      </c>
      <c r="BN362">
        <v>32.887999999999998</v>
      </c>
      <c r="BO362">
        <v>1</v>
      </c>
      <c r="BP362">
        <v>0</v>
      </c>
      <c r="BQ362">
        <v>0.82499999999999996</v>
      </c>
      <c r="BR362">
        <v>0.77300000000000002</v>
      </c>
      <c r="BS362">
        <v>0.88100000000000001</v>
      </c>
    </row>
    <row r="363" spans="13:71" x14ac:dyDescent="0.2">
      <c r="N363" s="23" t="s">
        <v>250</v>
      </c>
      <c r="O363" s="25">
        <v>-1.278</v>
      </c>
      <c r="P363" s="25">
        <v>0.32800000000000001</v>
      </c>
      <c r="Q363" s="25">
        <v>15.144</v>
      </c>
      <c r="R363" s="25">
        <v>1</v>
      </c>
      <c r="S363" s="25">
        <v>0</v>
      </c>
      <c r="T363" s="25">
        <v>0.27900000000000003</v>
      </c>
      <c r="BK363" t="s">
        <v>250</v>
      </c>
      <c r="BL363">
        <v>-0.38800000000000001</v>
      </c>
      <c r="BM363">
        <v>0.26900000000000002</v>
      </c>
      <c r="BN363">
        <v>2.0739999999999998</v>
      </c>
      <c r="BO363">
        <v>1</v>
      </c>
      <c r="BP363">
        <v>0.15</v>
      </c>
      <c r="BQ363">
        <v>0.67900000000000005</v>
      </c>
    </row>
    <row r="364" spans="13:71" x14ac:dyDescent="0.2">
      <c r="M364" s="23" t="s">
        <v>342</v>
      </c>
      <c r="BJ364" t="s">
        <v>44</v>
      </c>
    </row>
    <row r="366" spans="13:71" x14ac:dyDescent="0.2">
      <c r="M366" s="23" t="s">
        <v>239</v>
      </c>
      <c r="BJ366" t="s">
        <v>239</v>
      </c>
    </row>
    <row r="367" spans="13:71" x14ac:dyDescent="0.2">
      <c r="O367" s="25" t="s">
        <v>240</v>
      </c>
      <c r="P367" s="25" t="s">
        <v>241</v>
      </c>
      <c r="Q367" s="25" t="s">
        <v>242</v>
      </c>
      <c r="R367" s="25" t="s">
        <v>207</v>
      </c>
      <c r="S367" s="25" t="s">
        <v>243</v>
      </c>
      <c r="T367" s="25" t="s">
        <v>244</v>
      </c>
      <c r="U367" s="25" t="s">
        <v>245</v>
      </c>
      <c r="BL367" t="s">
        <v>240</v>
      </c>
      <c r="BM367" t="s">
        <v>241</v>
      </c>
      <c r="BN367" t="s">
        <v>242</v>
      </c>
      <c r="BO367" t="s">
        <v>207</v>
      </c>
      <c r="BP367" t="s">
        <v>243</v>
      </c>
      <c r="BQ367" t="s">
        <v>244</v>
      </c>
      <c r="BR367" t="s">
        <v>245</v>
      </c>
    </row>
    <row r="368" spans="13:71" x14ac:dyDescent="0.2">
      <c r="U368" s="25" t="s">
        <v>246</v>
      </c>
      <c r="V368" s="25" t="s">
        <v>247</v>
      </c>
      <c r="BR368" t="s">
        <v>246</v>
      </c>
      <c r="BS368" t="s">
        <v>247</v>
      </c>
    </row>
    <row r="369" spans="13:71" x14ac:dyDescent="0.2">
      <c r="M369" s="23" t="s">
        <v>248</v>
      </c>
      <c r="N369" s="23" t="s">
        <v>343</v>
      </c>
      <c r="O369" s="25">
        <v>-0.19900000000000001</v>
      </c>
      <c r="P369" s="25">
        <v>4.3999999999999997E-2</v>
      </c>
      <c r="Q369" s="25">
        <v>20.689</v>
      </c>
      <c r="R369" s="25">
        <v>1</v>
      </c>
      <c r="S369" s="25">
        <v>0</v>
      </c>
      <c r="T369" s="25">
        <v>0.82</v>
      </c>
      <c r="U369" s="25">
        <v>0.753</v>
      </c>
      <c r="V369" s="25">
        <v>0.89300000000000002</v>
      </c>
      <c r="BJ369" t="s">
        <v>248</v>
      </c>
      <c r="BK369" t="s">
        <v>45</v>
      </c>
      <c r="BL369">
        <v>-0.18</v>
      </c>
      <c r="BM369">
        <v>3.3000000000000002E-2</v>
      </c>
      <c r="BN369">
        <v>29.599</v>
      </c>
      <c r="BO369">
        <v>1</v>
      </c>
      <c r="BP369">
        <v>0</v>
      </c>
      <c r="BQ369">
        <v>0.83499999999999996</v>
      </c>
      <c r="BR369">
        <v>0.78300000000000003</v>
      </c>
      <c r="BS369">
        <v>0.89100000000000001</v>
      </c>
    </row>
    <row r="370" spans="13:71" x14ac:dyDescent="0.2">
      <c r="N370" s="23" t="s">
        <v>250</v>
      </c>
      <c r="O370" s="25">
        <v>-1.323</v>
      </c>
      <c r="P370" s="25">
        <v>0.308</v>
      </c>
      <c r="Q370" s="25">
        <v>18.41</v>
      </c>
      <c r="R370" s="25">
        <v>1</v>
      </c>
      <c r="S370" s="25">
        <v>0</v>
      </c>
      <c r="T370" s="25">
        <v>0.26600000000000001</v>
      </c>
      <c r="BK370" t="s">
        <v>250</v>
      </c>
      <c r="BL370">
        <v>-0.55500000000000005</v>
      </c>
      <c r="BM370">
        <v>0.253</v>
      </c>
      <c r="BN370">
        <v>4.8070000000000004</v>
      </c>
      <c r="BO370">
        <v>1</v>
      </c>
      <c r="BP370">
        <v>2.8000000000000001E-2</v>
      </c>
      <c r="BQ370">
        <v>0.57399999999999995</v>
      </c>
    </row>
    <row r="371" spans="13:71" x14ac:dyDescent="0.2">
      <c r="M371" s="23" t="s">
        <v>344</v>
      </c>
      <c r="BJ371" t="s">
        <v>46</v>
      </c>
    </row>
    <row r="373" spans="13:71" x14ac:dyDescent="0.2">
      <c r="M373" s="23" t="s">
        <v>239</v>
      </c>
      <c r="BJ373" t="s">
        <v>239</v>
      </c>
    </row>
    <row r="374" spans="13:71" x14ac:dyDescent="0.2">
      <c r="O374" s="25" t="s">
        <v>240</v>
      </c>
      <c r="P374" s="25" t="s">
        <v>241</v>
      </c>
      <c r="Q374" s="25" t="s">
        <v>242</v>
      </c>
      <c r="R374" s="25" t="s">
        <v>207</v>
      </c>
      <c r="S374" s="25" t="s">
        <v>243</v>
      </c>
      <c r="T374" s="25" t="s">
        <v>244</v>
      </c>
      <c r="U374" s="25" t="s">
        <v>245</v>
      </c>
      <c r="BL374" t="s">
        <v>240</v>
      </c>
      <c r="BM374" t="s">
        <v>241</v>
      </c>
      <c r="BN374" t="s">
        <v>242</v>
      </c>
      <c r="BO374" t="s">
        <v>207</v>
      </c>
      <c r="BP374" t="s">
        <v>243</v>
      </c>
      <c r="BQ374" t="s">
        <v>244</v>
      </c>
      <c r="BR374" t="s">
        <v>245</v>
      </c>
    </row>
    <row r="375" spans="13:71" x14ac:dyDescent="0.2">
      <c r="U375" s="25" t="s">
        <v>246</v>
      </c>
      <c r="V375" s="25" t="s">
        <v>247</v>
      </c>
      <c r="BR375" t="s">
        <v>246</v>
      </c>
      <c r="BS375" t="s">
        <v>247</v>
      </c>
    </row>
    <row r="376" spans="13:71" x14ac:dyDescent="0.2">
      <c r="M376" s="23" t="s">
        <v>248</v>
      </c>
      <c r="N376" s="23" t="s">
        <v>345</v>
      </c>
      <c r="O376" s="25">
        <v>-0.32700000000000001</v>
      </c>
      <c r="P376" s="25">
        <v>7.3999999999999996E-2</v>
      </c>
      <c r="Q376" s="25">
        <v>19.535</v>
      </c>
      <c r="R376" s="25">
        <v>1</v>
      </c>
      <c r="S376" s="25">
        <v>0</v>
      </c>
      <c r="T376" s="25">
        <v>0.72099999999999997</v>
      </c>
      <c r="U376" s="25">
        <v>0.624</v>
      </c>
      <c r="V376" s="25">
        <v>0.83399999999999996</v>
      </c>
      <c r="BJ376" t="s">
        <v>248</v>
      </c>
      <c r="BK376" t="s">
        <v>47</v>
      </c>
      <c r="BL376">
        <v>-0.28000000000000003</v>
      </c>
      <c r="BM376">
        <v>5.6000000000000001E-2</v>
      </c>
      <c r="BN376">
        <v>25.282</v>
      </c>
      <c r="BO376">
        <v>1</v>
      </c>
      <c r="BP376">
        <v>0</v>
      </c>
      <c r="BQ376">
        <v>0.75600000000000001</v>
      </c>
      <c r="BR376">
        <v>0.67800000000000005</v>
      </c>
      <c r="BS376">
        <v>0.84299999999999997</v>
      </c>
    </row>
    <row r="377" spans="13:71" x14ac:dyDescent="0.2">
      <c r="N377" s="23" t="s">
        <v>250</v>
      </c>
      <c r="O377" s="25">
        <v>-1.5580000000000001</v>
      </c>
      <c r="P377" s="25">
        <v>0.27500000000000002</v>
      </c>
      <c r="Q377" s="25">
        <v>32.095999999999997</v>
      </c>
      <c r="R377" s="25">
        <v>1</v>
      </c>
      <c r="S377" s="25">
        <v>0</v>
      </c>
      <c r="T377" s="25">
        <v>0.21099999999999999</v>
      </c>
      <c r="BK377" t="s">
        <v>250</v>
      </c>
      <c r="BL377">
        <v>-0.82499999999999996</v>
      </c>
      <c r="BM377">
        <v>0.22600000000000001</v>
      </c>
      <c r="BN377">
        <v>13.292999999999999</v>
      </c>
      <c r="BO377">
        <v>1</v>
      </c>
      <c r="BP377">
        <v>0</v>
      </c>
      <c r="BQ377">
        <v>0.438</v>
      </c>
    </row>
    <row r="378" spans="13:71" x14ac:dyDescent="0.2">
      <c r="M378" s="23" t="s">
        <v>346</v>
      </c>
      <c r="BJ378" t="s">
        <v>48</v>
      </c>
    </row>
    <row r="380" spans="13:71" x14ac:dyDescent="0.2">
      <c r="M380" s="23" t="s">
        <v>239</v>
      </c>
      <c r="BJ380" t="s">
        <v>239</v>
      </c>
    </row>
    <row r="381" spans="13:71" x14ac:dyDescent="0.2">
      <c r="O381" s="25" t="s">
        <v>240</v>
      </c>
      <c r="P381" s="25" t="s">
        <v>241</v>
      </c>
      <c r="Q381" s="25" t="s">
        <v>242</v>
      </c>
      <c r="R381" s="25" t="s">
        <v>207</v>
      </c>
      <c r="S381" s="25" t="s">
        <v>243</v>
      </c>
      <c r="T381" s="25" t="s">
        <v>244</v>
      </c>
      <c r="U381" s="25" t="s">
        <v>245</v>
      </c>
      <c r="BL381" t="s">
        <v>240</v>
      </c>
      <c r="BM381" t="s">
        <v>241</v>
      </c>
      <c r="BN381" t="s">
        <v>242</v>
      </c>
      <c r="BO381" t="s">
        <v>207</v>
      </c>
      <c r="BP381" t="s">
        <v>243</v>
      </c>
      <c r="BQ381" t="s">
        <v>244</v>
      </c>
      <c r="BR381" t="s">
        <v>245</v>
      </c>
    </row>
    <row r="382" spans="13:71" x14ac:dyDescent="0.2">
      <c r="U382" s="25" t="s">
        <v>246</v>
      </c>
      <c r="V382" s="25" t="s">
        <v>247</v>
      </c>
      <c r="BR382" t="s">
        <v>246</v>
      </c>
      <c r="BS382" t="s">
        <v>247</v>
      </c>
    </row>
    <row r="383" spans="13:71" x14ac:dyDescent="0.2">
      <c r="M383" s="23" t="s">
        <v>248</v>
      </c>
      <c r="N383" s="23" t="s">
        <v>347</v>
      </c>
      <c r="O383" s="25">
        <v>-0.32600000000000001</v>
      </c>
      <c r="P383" s="25">
        <v>7.5999999999999998E-2</v>
      </c>
      <c r="Q383" s="25">
        <v>18.132000000000001</v>
      </c>
      <c r="R383" s="25">
        <v>1</v>
      </c>
      <c r="S383" s="25">
        <v>0</v>
      </c>
      <c r="T383" s="25">
        <v>0.72199999999999998</v>
      </c>
      <c r="U383" s="25">
        <v>0.622</v>
      </c>
      <c r="V383" s="25">
        <v>0.83899999999999997</v>
      </c>
      <c r="BJ383" t="s">
        <v>248</v>
      </c>
      <c r="BK383" t="s">
        <v>17</v>
      </c>
      <c r="BL383">
        <v>-0.26200000000000001</v>
      </c>
      <c r="BM383">
        <v>5.2999999999999999E-2</v>
      </c>
      <c r="BN383">
        <v>24.626000000000001</v>
      </c>
      <c r="BO383">
        <v>1</v>
      </c>
      <c r="BP383">
        <v>0</v>
      </c>
      <c r="BQ383">
        <v>0.77</v>
      </c>
      <c r="BR383">
        <v>0.69399999999999995</v>
      </c>
      <c r="BS383">
        <v>0.85399999999999998</v>
      </c>
    </row>
    <row r="384" spans="13:71" x14ac:dyDescent="0.2">
      <c r="N384" s="23" t="s">
        <v>250</v>
      </c>
      <c r="O384" s="25">
        <v>-1.8360000000000001</v>
      </c>
      <c r="P384" s="25">
        <v>0.23</v>
      </c>
      <c r="Q384" s="25">
        <v>63.99</v>
      </c>
      <c r="R384" s="25">
        <v>1</v>
      </c>
      <c r="S384" s="25">
        <v>0</v>
      </c>
      <c r="T384" s="25">
        <v>0.159</v>
      </c>
      <c r="BK384" t="s">
        <v>250</v>
      </c>
      <c r="BL384">
        <v>-1.0980000000000001</v>
      </c>
      <c r="BM384">
        <v>0.182</v>
      </c>
      <c r="BN384">
        <v>36.198</v>
      </c>
      <c r="BO384">
        <v>1</v>
      </c>
      <c r="BP384">
        <v>0</v>
      </c>
      <c r="BQ384">
        <v>0.33400000000000002</v>
      </c>
    </row>
    <row r="385" spans="13:71" x14ac:dyDescent="0.2">
      <c r="M385" s="23" t="s">
        <v>348</v>
      </c>
      <c r="BJ385" t="s">
        <v>49</v>
      </c>
    </row>
    <row r="387" spans="13:71" x14ac:dyDescent="0.2">
      <c r="M387" s="23" t="s">
        <v>239</v>
      </c>
      <c r="BJ387" t="s">
        <v>239</v>
      </c>
    </row>
    <row r="388" spans="13:71" x14ac:dyDescent="0.2">
      <c r="O388" s="25" t="s">
        <v>240</v>
      </c>
      <c r="P388" s="25" t="s">
        <v>241</v>
      </c>
      <c r="Q388" s="25" t="s">
        <v>242</v>
      </c>
      <c r="R388" s="25" t="s">
        <v>207</v>
      </c>
      <c r="S388" s="25" t="s">
        <v>243</v>
      </c>
      <c r="T388" s="25" t="s">
        <v>244</v>
      </c>
      <c r="U388" s="25" t="s">
        <v>245</v>
      </c>
      <c r="BL388" t="s">
        <v>240</v>
      </c>
      <c r="BM388" t="s">
        <v>241</v>
      </c>
      <c r="BN388" t="s">
        <v>242</v>
      </c>
      <c r="BO388" t="s">
        <v>207</v>
      </c>
      <c r="BP388" t="s">
        <v>243</v>
      </c>
      <c r="BQ388" t="s">
        <v>244</v>
      </c>
      <c r="BR388" t="s">
        <v>245</v>
      </c>
    </row>
    <row r="389" spans="13:71" x14ac:dyDescent="0.2">
      <c r="U389" s="25" t="s">
        <v>246</v>
      </c>
      <c r="V389" s="25" t="s">
        <v>247</v>
      </c>
      <c r="BR389" t="s">
        <v>246</v>
      </c>
      <c r="BS389" t="s">
        <v>247</v>
      </c>
    </row>
    <row r="390" spans="13:71" x14ac:dyDescent="0.2">
      <c r="M390" s="23" t="s">
        <v>248</v>
      </c>
      <c r="N390" s="23" t="s">
        <v>349</v>
      </c>
      <c r="O390" s="25">
        <v>-0.154</v>
      </c>
      <c r="P390" s="25">
        <v>4.1000000000000002E-2</v>
      </c>
      <c r="Q390" s="25">
        <v>14.095000000000001</v>
      </c>
      <c r="R390" s="25">
        <v>1</v>
      </c>
      <c r="S390" s="25">
        <v>0</v>
      </c>
      <c r="T390" s="25">
        <v>0.85699999999999998</v>
      </c>
      <c r="U390" s="25">
        <v>0.79100000000000004</v>
      </c>
      <c r="V390" s="25">
        <v>0.92900000000000005</v>
      </c>
      <c r="BJ390" t="s">
        <v>248</v>
      </c>
      <c r="BK390" t="s">
        <v>18</v>
      </c>
      <c r="BL390">
        <v>-0.14699999999999999</v>
      </c>
      <c r="BM390">
        <v>3.1E-2</v>
      </c>
      <c r="BN390">
        <v>23.105</v>
      </c>
      <c r="BO390">
        <v>1</v>
      </c>
      <c r="BP390">
        <v>0</v>
      </c>
      <c r="BQ390">
        <v>0.86299999999999999</v>
      </c>
      <c r="BR390">
        <v>0.81299999999999994</v>
      </c>
      <c r="BS390">
        <v>0.91700000000000004</v>
      </c>
    </row>
    <row r="391" spans="13:71" x14ac:dyDescent="0.2">
      <c r="N391" s="23" t="s">
        <v>250</v>
      </c>
      <c r="O391" s="25">
        <v>-1.643</v>
      </c>
      <c r="P391" s="25">
        <v>0.29699999999999999</v>
      </c>
      <c r="Q391" s="25">
        <v>30.513000000000002</v>
      </c>
      <c r="R391" s="25">
        <v>1</v>
      </c>
      <c r="S391" s="25">
        <v>0</v>
      </c>
      <c r="T391" s="25">
        <v>0.193</v>
      </c>
      <c r="BK391" t="s">
        <v>250</v>
      </c>
      <c r="BL391">
        <v>-0.82</v>
      </c>
      <c r="BM391">
        <v>0.23499999999999999</v>
      </c>
      <c r="BN391">
        <v>12.186999999999999</v>
      </c>
      <c r="BO391">
        <v>1</v>
      </c>
      <c r="BP391">
        <v>0</v>
      </c>
      <c r="BQ391">
        <v>0.441</v>
      </c>
    </row>
    <row r="392" spans="13:71" x14ac:dyDescent="0.2">
      <c r="M392" s="23" t="s">
        <v>350</v>
      </c>
      <c r="BJ392" t="s">
        <v>50</v>
      </c>
    </row>
    <row r="394" spans="13:71" x14ac:dyDescent="0.2">
      <c r="M394" s="23" t="s">
        <v>239</v>
      </c>
      <c r="BJ394" t="s">
        <v>239</v>
      </c>
    </row>
    <row r="395" spans="13:71" x14ac:dyDescent="0.2">
      <c r="O395" s="25" t="s">
        <v>240</v>
      </c>
      <c r="P395" s="25" t="s">
        <v>241</v>
      </c>
      <c r="Q395" s="25" t="s">
        <v>242</v>
      </c>
      <c r="R395" s="25" t="s">
        <v>207</v>
      </c>
      <c r="S395" s="25" t="s">
        <v>243</v>
      </c>
      <c r="T395" s="25" t="s">
        <v>244</v>
      </c>
      <c r="U395" s="25" t="s">
        <v>245</v>
      </c>
      <c r="BL395" t="s">
        <v>240</v>
      </c>
      <c r="BM395" t="s">
        <v>241</v>
      </c>
      <c r="BN395" t="s">
        <v>242</v>
      </c>
      <c r="BO395" t="s">
        <v>207</v>
      </c>
      <c r="BP395" t="s">
        <v>243</v>
      </c>
      <c r="BQ395" t="s">
        <v>244</v>
      </c>
      <c r="BR395" t="s">
        <v>245</v>
      </c>
    </row>
    <row r="396" spans="13:71" x14ac:dyDescent="0.2">
      <c r="U396" s="25" t="s">
        <v>246</v>
      </c>
      <c r="V396" s="25" t="s">
        <v>247</v>
      </c>
      <c r="BR396" t="s">
        <v>246</v>
      </c>
      <c r="BS396" t="s">
        <v>247</v>
      </c>
    </row>
    <row r="397" spans="13:71" x14ac:dyDescent="0.2">
      <c r="M397" s="23" t="s">
        <v>248</v>
      </c>
      <c r="N397" s="23" t="s">
        <v>351</v>
      </c>
      <c r="O397" s="25">
        <v>-0.13500000000000001</v>
      </c>
      <c r="P397" s="25">
        <v>4.2000000000000003E-2</v>
      </c>
      <c r="Q397" s="25">
        <v>10.154999999999999</v>
      </c>
      <c r="R397" s="25">
        <v>1</v>
      </c>
      <c r="S397" s="25">
        <v>1E-3</v>
      </c>
      <c r="T397" s="25">
        <v>0.874</v>
      </c>
      <c r="U397" s="25">
        <v>0.80400000000000005</v>
      </c>
      <c r="V397" s="25">
        <v>0.94899999999999995</v>
      </c>
      <c r="BJ397" t="s">
        <v>248</v>
      </c>
      <c r="BK397" t="s">
        <v>19</v>
      </c>
      <c r="BL397">
        <v>-0.113</v>
      </c>
      <c r="BM397">
        <v>0.03</v>
      </c>
      <c r="BN397">
        <v>14.03</v>
      </c>
      <c r="BO397">
        <v>1</v>
      </c>
      <c r="BP397">
        <v>0</v>
      </c>
      <c r="BQ397">
        <v>0.89300000000000002</v>
      </c>
      <c r="BR397">
        <v>0.84199999999999997</v>
      </c>
      <c r="BS397">
        <v>0.94799999999999995</v>
      </c>
    </row>
    <row r="398" spans="13:71" x14ac:dyDescent="0.2">
      <c r="N398" s="23" t="s">
        <v>250</v>
      </c>
      <c r="O398" s="25">
        <v>-1.9570000000000001</v>
      </c>
      <c r="P398" s="25">
        <v>0.26100000000000001</v>
      </c>
      <c r="Q398" s="25">
        <v>56.293999999999997</v>
      </c>
      <c r="R398" s="25">
        <v>1</v>
      </c>
      <c r="S398" s="25">
        <v>0</v>
      </c>
      <c r="T398" s="25">
        <v>0.14099999999999999</v>
      </c>
      <c r="BK398" t="s">
        <v>250</v>
      </c>
      <c r="BL398">
        <v>-1.21</v>
      </c>
      <c r="BM398">
        <v>0.20200000000000001</v>
      </c>
      <c r="BN398">
        <v>36.01</v>
      </c>
      <c r="BO398">
        <v>1</v>
      </c>
      <c r="BP398">
        <v>0</v>
      </c>
      <c r="BQ398">
        <v>0.29799999999999999</v>
      </c>
    </row>
    <row r="399" spans="13:71" x14ac:dyDescent="0.2">
      <c r="M399" s="23" t="s">
        <v>352</v>
      </c>
      <c r="BJ399" t="s">
        <v>51</v>
      </c>
    </row>
    <row r="401" spans="13:71" x14ac:dyDescent="0.2">
      <c r="M401" s="23" t="s">
        <v>239</v>
      </c>
      <c r="BJ401" t="s">
        <v>239</v>
      </c>
    </row>
    <row r="402" spans="13:71" x14ac:dyDescent="0.2">
      <c r="O402" s="25" t="s">
        <v>240</v>
      </c>
      <c r="P402" s="25" t="s">
        <v>241</v>
      </c>
      <c r="Q402" s="25" t="s">
        <v>242</v>
      </c>
      <c r="R402" s="25" t="s">
        <v>207</v>
      </c>
      <c r="S402" s="25" t="s">
        <v>243</v>
      </c>
      <c r="T402" s="25" t="s">
        <v>244</v>
      </c>
      <c r="U402" s="25" t="s">
        <v>245</v>
      </c>
      <c r="BL402" t="s">
        <v>240</v>
      </c>
      <c r="BM402" t="s">
        <v>241</v>
      </c>
      <c r="BN402" t="s">
        <v>242</v>
      </c>
      <c r="BO402" t="s">
        <v>207</v>
      </c>
      <c r="BP402" t="s">
        <v>243</v>
      </c>
      <c r="BQ402" t="s">
        <v>244</v>
      </c>
      <c r="BR402" t="s">
        <v>245</v>
      </c>
    </row>
    <row r="403" spans="13:71" x14ac:dyDescent="0.2">
      <c r="U403" s="25" t="s">
        <v>246</v>
      </c>
      <c r="V403" s="25" t="s">
        <v>247</v>
      </c>
      <c r="BR403" t="s">
        <v>246</v>
      </c>
      <c r="BS403" t="s">
        <v>247</v>
      </c>
    </row>
    <row r="404" spans="13:71" x14ac:dyDescent="0.2">
      <c r="M404" s="23" t="s">
        <v>248</v>
      </c>
      <c r="N404" s="23" t="s">
        <v>353</v>
      </c>
      <c r="O404" s="25">
        <v>-0.224</v>
      </c>
      <c r="P404" s="25">
        <v>4.4999999999999998E-2</v>
      </c>
      <c r="Q404" s="25">
        <v>24.369</v>
      </c>
      <c r="R404" s="25">
        <v>1</v>
      </c>
      <c r="S404" s="25">
        <v>0</v>
      </c>
      <c r="T404" s="25">
        <v>0.79900000000000004</v>
      </c>
      <c r="U404" s="25">
        <v>0.73199999999999998</v>
      </c>
      <c r="V404" s="25">
        <v>0.874</v>
      </c>
      <c r="BJ404" t="s">
        <v>248</v>
      </c>
      <c r="BK404" t="s">
        <v>20</v>
      </c>
      <c r="BL404">
        <v>-0.187</v>
      </c>
      <c r="BM404">
        <v>3.5999999999999997E-2</v>
      </c>
      <c r="BN404">
        <v>27.116</v>
      </c>
      <c r="BO404">
        <v>1</v>
      </c>
      <c r="BP404">
        <v>0</v>
      </c>
      <c r="BQ404">
        <v>0.83</v>
      </c>
      <c r="BR404">
        <v>0.77300000000000002</v>
      </c>
      <c r="BS404">
        <v>0.89</v>
      </c>
    </row>
    <row r="405" spans="13:71" x14ac:dyDescent="0.2">
      <c r="N405" s="23" t="s">
        <v>250</v>
      </c>
      <c r="O405" s="25">
        <v>-1.0089999999999999</v>
      </c>
      <c r="P405" s="25">
        <v>0.34300000000000003</v>
      </c>
      <c r="Q405" s="25">
        <v>8.6560000000000006</v>
      </c>
      <c r="R405" s="25">
        <v>1</v>
      </c>
      <c r="S405" s="25">
        <v>3.0000000000000001E-3</v>
      </c>
      <c r="T405" s="25">
        <v>0.36499999999999999</v>
      </c>
      <c r="BK405" t="s">
        <v>250</v>
      </c>
      <c r="BL405">
        <v>-0.378</v>
      </c>
      <c r="BM405">
        <v>0.29599999999999999</v>
      </c>
      <c r="BN405">
        <v>1.6359999999999999</v>
      </c>
      <c r="BO405">
        <v>1</v>
      </c>
      <c r="BP405">
        <v>0.20100000000000001</v>
      </c>
      <c r="BQ405">
        <v>0.68500000000000005</v>
      </c>
    </row>
    <row r="406" spans="13:71" x14ac:dyDescent="0.2">
      <c r="M406" s="23" t="s">
        <v>354</v>
      </c>
      <c r="BJ406" t="s">
        <v>52</v>
      </c>
    </row>
    <row r="408" spans="13:71" x14ac:dyDescent="0.2">
      <c r="M408" s="23" t="s">
        <v>239</v>
      </c>
      <c r="BJ408" t="s">
        <v>239</v>
      </c>
    </row>
    <row r="409" spans="13:71" x14ac:dyDescent="0.2">
      <c r="O409" s="25" t="s">
        <v>240</v>
      </c>
      <c r="P409" s="25" t="s">
        <v>241</v>
      </c>
      <c r="Q409" s="25" t="s">
        <v>242</v>
      </c>
      <c r="R409" s="25" t="s">
        <v>207</v>
      </c>
      <c r="S409" s="25" t="s">
        <v>243</v>
      </c>
      <c r="T409" s="25" t="s">
        <v>244</v>
      </c>
      <c r="U409" s="25" t="s">
        <v>245</v>
      </c>
      <c r="BL409" t="s">
        <v>240</v>
      </c>
      <c r="BM409" t="s">
        <v>241</v>
      </c>
      <c r="BN409" t="s">
        <v>242</v>
      </c>
      <c r="BO409" t="s">
        <v>207</v>
      </c>
      <c r="BP409" t="s">
        <v>243</v>
      </c>
      <c r="BQ409" t="s">
        <v>244</v>
      </c>
      <c r="BR409" t="s">
        <v>245</v>
      </c>
    </row>
    <row r="410" spans="13:71" x14ac:dyDescent="0.2">
      <c r="U410" s="25" t="s">
        <v>246</v>
      </c>
      <c r="V410" s="25" t="s">
        <v>247</v>
      </c>
      <c r="BR410" t="s">
        <v>246</v>
      </c>
      <c r="BS410" t="s">
        <v>247</v>
      </c>
    </row>
    <row r="411" spans="13:71" x14ac:dyDescent="0.2">
      <c r="M411" s="23" t="s">
        <v>248</v>
      </c>
      <c r="N411" s="23" t="s">
        <v>355</v>
      </c>
      <c r="O411" s="25">
        <v>-0.26800000000000002</v>
      </c>
      <c r="P411" s="25">
        <v>4.5999999999999999E-2</v>
      </c>
      <c r="Q411" s="25">
        <v>33.356999999999999</v>
      </c>
      <c r="R411" s="25">
        <v>1</v>
      </c>
      <c r="S411" s="25">
        <v>0</v>
      </c>
      <c r="T411" s="25">
        <v>0.76500000000000001</v>
      </c>
      <c r="U411" s="25">
        <v>0.69799999999999995</v>
      </c>
      <c r="V411" s="25">
        <v>0.83699999999999997</v>
      </c>
      <c r="BJ411" t="s">
        <v>248</v>
      </c>
      <c r="BK411" t="s">
        <v>21</v>
      </c>
      <c r="BL411">
        <v>-0.21099999999999999</v>
      </c>
      <c r="BM411">
        <v>3.3000000000000002E-2</v>
      </c>
      <c r="BN411">
        <v>41.905999999999999</v>
      </c>
      <c r="BO411">
        <v>1</v>
      </c>
      <c r="BP411">
        <v>0</v>
      </c>
      <c r="BQ411">
        <v>0.81</v>
      </c>
      <c r="BR411">
        <v>0.76</v>
      </c>
      <c r="BS411">
        <v>0.86299999999999999</v>
      </c>
    </row>
    <row r="412" spans="13:71" x14ac:dyDescent="0.2">
      <c r="N412" s="23" t="s">
        <v>250</v>
      </c>
      <c r="O412" s="25">
        <v>-1.155</v>
      </c>
      <c r="P412" s="25">
        <v>0.26200000000000001</v>
      </c>
      <c r="Q412" s="25">
        <v>19.378</v>
      </c>
      <c r="R412" s="25">
        <v>1</v>
      </c>
      <c r="S412" s="25">
        <v>0</v>
      </c>
      <c r="T412" s="25">
        <v>0.315</v>
      </c>
      <c r="BK412" t="s">
        <v>250</v>
      </c>
      <c r="BL412">
        <v>-0.503</v>
      </c>
      <c r="BM412">
        <v>0.222</v>
      </c>
      <c r="BN412">
        <v>5.109</v>
      </c>
      <c r="BO412">
        <v>1</v>
      </c>
      <c r="BP412">
        <v>2.4E-2</v>
      </c>
      <c r="BQ412">
        <v>0.60499999999999998</v>
      </c>
    </row>
    <row r="413" spans="13:71" x14ac:dyDescent="0.2">
      <c r="M413" s="23" t="s">
        <v>356</v>
      </c>
      <c r="BJ413" t="s">
        <v>53</v>
      </c>
    </row>
    <row r="415" spans="13:71" x14ac:dyDescent="0.2">
      <c r="M415" s="23" t="s">
        <v>239</v>
      </c>
      <c r="BJ415" t="s">
        <v>239</v>
      </c>
    </row>
    <row r="416" spans="13:71" x14ac:dyDescent="0.2">
      <c r="O416" s="25" t="s">
        <v>240</v>
      </c>
      <c r="P416" s="25" t="s">
        <v>241</v>
      </c>
      <c r="Q416" s="25" t="s">
        <v>242</v>
      </c>
      <c r="R416" s="25" t="s">
        <v>207</v>
      </c>
      <c r="S416" s="25" t="s">
        <v>243</v>
      </c>
      <c r="T416" s="25" t="s">
        <v>244</v>
      </c>
      <c r="U416" s="25" t="s">
        <v>245</v>
      </c>
      <c r="BL416" t="s">
        <v>240</v>
      </c>
      <c r="BM416" t="s">
        <v>241</v>
      </c>
      <c r="BN416" t="s">
        <v>242</v>
      </c>
      <c r="BO416" t="s">
        <v>207</v>
      </c>
      <c r="BP416" t="s">
        <v>243</v>
      </c>
      <c r="BQ416" t="s">
        <v>244</v>
      </c>
      <c r="BR416" t="s">
        <v>245</v>
      </c>
    </row>
    <row r="417" spans="13:71" x14ac:dyDescent="0.2">
      <c r="U417" s="25" t="s">
        <v>246</v>
      </c>
      <c r="V417" s="25" t="s">
        <v>247</v>
      </c>
      <c r="BR417" t="s">
        <v>246</v>
      </c>
      <c r="BS417" t="s">
        <v>247</v>
      </c>
    </row>
    <row r="418" spans="13:71" x14ac:dyDescent="0.2">
      <c r="M418" s="23" t="s">
        <v>248</v>
      </c>
      <c r="N418" s="23" t="s">
        <v>357</v>
      </c>
      <c r="O418" s="25">
        <v>-0.216</v>
      </c>
      <c r="P418" s="25">
        <v>3.5000000000000003E-2</v>
      </c>
      <c r="Q418" s="25">
        <v>38.564999999999998</v>
      </c>
      <c r="R418" s="25">
        <v>1</v>
      </c>
      <c r="S418" s="25">
        <v>0</v>
      </c>
      <c r="T418" s="25">
        <v>0.80600000000000005</v>
      </c>
      <c r="U418" s="25">
        <v>0.753</v>
      </c>
      <c r="V418" s="25">
        <v>0.86299999999999999</v>
      </c>
      <c r="BJ418" t="s">
        <v>248</v>
      </c>
      <c r="BK418" t="s">
        <v>22</v>
      </c>
      <c r="BL418">
        <v>-0.17599999999999999</v>
      </c>
      <c r="BM418">
        <v>2.5000000000000001E-2</v>
      </c>
      <c r="BN418">
        <v>50.326999999999998</v>
      </c>
      <c r="BO418">
        <v>1</v>
      </c>
      <c r="BP418">
        <v>0</v>
      </c>
      <c r="BQ418">
        <v>0.83899999999999997</v>
      </c>
      <c r="BR418">
        <v>0.79900000000000004</v>
      </c>
      <c r="BS418">
        <v>0.88</v>
      </c>
    </row>
    <row r="419" spans="13:71" x14ac:dyDescent="0.2">
      <c r="N419" s="23" t="s">
        <v>250</v>
      </c>
      <c r="O419" s="25">
        <v>-0.83499999999999996</v>
      </c>
      <c r="P419" s="25">
        <v>0.28399999999999997</v>
      </c>
      <c r="Q419" s="25">
        <v>8.6449999999999996</v>
      </c>
      <c r="R419" s="25">
        <v>1</v>
      </c>
      <c r="S419" s="25">
        <v>3.0000000000000001E-3</v>
      </c>
      <c r="T419" s="25">
        <v>0.434</v>
      </c>
      <c r="BK419" t="s">
        <v>250</v>
      </c>
      <c r="BL419">
        <v>-0.17199999999999999</v>
      </c>
      <c r="BM419">
        <v>0.24399999999999999</v>
      </c>
      <c r="BN419">
        <v>0.498</v>
      </c>
      <c r="BO419">
        <v>1</v>
      </c>
      <c r="BP419">
        <v>0.48</v>
      </c>
      <c r="BQ419">
        <v>0.84199999999999997</v>
      </c>
    </row>
    <row r="420" spans="13:71" x14ac:dyDescent="0.2">
      <c r="M420" s="23" t="s">
        <v>358</v>
      </c>
      <c r="BJ420" t="s">
        <v>54</v>
      </c>
    </row>
    <row r="422" spans="13:71" x14ac:dyDescent="0.2">
      <c r="M422" s="23" t="s">
        <v>239</v>
      </c>
      <c r="BJ422" t="s">
        <v>239</v>
      </c>
    </row>
    <row r="423" spans="13:71" x14ac:dyDescent="0.2">
      <c r="O423" s="25" t="s">
        <v>240</v>
      </c>
      <c r="P423" s="25" t="s">
        <v>241</v>
      </c>
      <c r="Q423" s="25" t="s">
        <v>242</v>
      </c>
      <c r="R423" s="25" t="s">
        <v>207</v>
      </c>
      <c r="S423" s="25" t="s">
        <v>243</v>
      </c>
      <c r="T423" s="25" t="s">
        <v>244</v>
      </c>
      <c r="U423" s="25" t="s">
        <v>245</v>
      </c>
      <c r="BL423" t="s">
        <v>240</v>
      </c>
      <c r="BM423" t="s">
        <v>241</v>
      </c>
      <c r="BN423" t="s">
        <v>242</v>
      </c>
      <c r="BO423" t="s">
        <v>207</v>
      </c>
      <c r="BP423" t="s">
        <v>243</v>
      </c>
      <c r="BQ423" t="s">
        <v>244</v>
      </c>
      <c r="BR423" t="s">
        <v>245</v>
      </c>
    </row>
    <row r="424" spans="13:71" x14ac:dyDescent="0.2">
      <c r="U424" s="25" t="s">
        <v>246</v>
      </c>
      <c r="V424" s="25" t="s">
        <v>247</v>
      </c>
      <c r="BR424" t="s">
        <v>246</v>
      </c>
      <c r="BS424" t="s">
        <v>247</v>
      </c>
    </row>
    <row r="425" spans="13:71" x14ac:dyDescent="0.2">
      <c r="M425" s="23" t="s">
        <v>248</v>
      </c>
      <c r="N425" s="23" t="s">
        <v>359</v>
      </c>
      <c r="O425" s="25">
        <v>-0.153</v>
      </c>
      <c r="P425" s="25">
        <v>3.1E-2</v>
      </c>
      <c r="Q425" s="25">
        <v>23.966999999999999</v>
      </c>
      <c r="R425" s="25">
        <v>1</v>
      </c>
      <c r="S425" s="25">
        <v>0</v>
      </c>
      <c r="T425" s="25">
        <v>0.85799999999999998</v>
      </c>
      <c r="U425" s="25">
        <v>0.80700000000000005</v>
      </c>
      <c r="V425" s="25">
        <v>0.91200000000000003</v>
      </c>
      <c r="BJ425" t="s">
        <v>248</v>
      </c>
      <c r="BK425" t="s">
        <v>23</v>
      </c>
      <c r="BL425">
        <v>-0.13300000000000001</v>
      </c>
      <c r="BM425">
        <v>2.4E-2</v>
      </c>
      <c r="BN425">
        <v>31.988</v>
      </c>
      <c r="BO425">
        <v>1</v>
      </c>
      <c r="BP425">
        <v>0</v>
      </c>
      <c r="BQ425">
        <v>0.875</v>
      </c>
      <c r="BR425">
        <v>0.83599999999999997</v>
      </c>
      <c r="BS425">
        <v>0.91700000000000004</v>
      </c>
    </row>
    <row r="426" spans="13:71" x14ac:dyDescent="0.2">
      <c r="N426" s="23" t="s">
        <v>250</v>
      </c>
      <c r="O426" s="25">
        <v>-1.25</v>
      </c>
      <c r="P426" s="25">
        <v>0.29899999999999999</v>
      </c>
      <c r="Q426" s="25">
        <v>17.428000000000001</v>
      </c>
      <c r="R426" s="25">
        <v>1</v>
      </c>
      <c r="S426" s="25">
        <v>0</v>
      </c>
      <c r="T426" s="25">
        <v>0.28699999999999998</v>
      </c>
      <c r="BK426" t="s">
        <v>250</v>
      </c>
      <c r="BL426">
        <v>-0.52200000000000002</v>
      </c>
      <c r="BM426">
        <v>0.249</v>
      </c>
      <c r="BN426">
        <v>4.3860000000000001</v>
      </c>
      <c r="BO426">
        <v>1</v>
      </c>
      <c r="BP426">
        <v>3.5999999999999997E-2</v>
      </c>
      <c r="BQ426">
        <v>0.59299999999999997</v>
      </c>
    </row>
    <row r="427" spans="13:71" x14ac:dyDescent="0.2">
      <c r="M427" s="23" t="s">
        <v>360</v>
      </c>
      <c r="BJ427" t="s">
        <v>55</v>
      </c>
    </row>
    <row r="429" spans="13:71" x14ac:dyDescent="0.2">
      <c r="M429" s="23" t="s">
        <v>239</v>
      </c>
      <c r="BJ429" t="s">
        <v>239</v>
      </c>
    </row>
    <row r="430" spans="13:71" x14ac:dyDescent="0.2">
      <c r="O430" s="25" t="s">
        <v>240</v>
      </c>
      <c r="P430" s="25" t="s">
        <v>241</v>
      </c>
      <c r="Q430" s="25" t="s">
        <v>242</v>
      </c>
      <c r="R430" s="25" t="s">
        <v>207</v>
      </c>
      <c r="S430" s="25" t="s">
        <v>243</v>
      </c>
      <c r="T430" s="25" t="s">
        <v>244</v>
      </c>
      <c r="U430" s="25" t="s">
        <v>245</v>
      </c>
      <c r="BL430" t="s">
        <v>240</v>
      </c>
      <c r="BM430" t="s">
        <v>241</v>
      </c>
      <c r="BN430" t="s">
        <v>242</v>
      </c>
      <c r="BO430" t="s">
        <v>207</v>
      </c>
      <c r="BP430" t="s">
        <v>243</v>
      </c>
      <c r="BQ430" t="s">
        <v>244</v>
      </c>
      <c r="BR430" t="s">
        <v>245</v>
      </c>
    </row>
    <row r="431" spans="13:71" x14ac:dyDescent="0.2">
      <c r="U431" s="25" t="s">
        <v>246</v>
      </c>
      <c r="V431" s="25" t="s">
        <v>247</v>
      </c>
      <c r="BR431" t="s">
        <v>246</v>
      </c>
      <c r="BS431" t="s">
        <v>247</v>
      </c>
    </row>
    <row r="432" spans="13:71" x14ac:dyDescent="0.2">
      <c r="M432" s="23" t="s">
        <v>248</v>
      </c>
      <c r="N432" s="23" t="s">
        <v>361</v>
      </c>
      <c r="O432" s="25">
        <v>-0.24199999999999999</v>
      </c>
      <c r="P432" s="25">
        <v>4.9000000000000002E-2</v>
      </c>
      <c r="Q432" s="25">
        <v>24.802</v>
      </c>
      <c r="R432" s="25">
        <v>1</v>
      </c>
      <c r="S432" s="25">
        <v>0</v>
      </c>
      <c r="T432" s="25">
        <v>0.78500000000000003</v>
      </c>
      <c r="U432" s="25">
        <v>0.71399999999999997</v>
      </c>
      <c r="V432" s="25">
        <v>0.86299999999999999</v>
      </c>
      <c r="BJ432" t="s">
        <v>248</v>
      </c>
      <c r="BK432" t="s">
        <v>24</v>
      </c>
      <c r="BL432">
        <v>-0.20799999999999999</v>
      </c>
      <c r="BM432">
        <v>3.5000000000000003E-2</v>
      </c>
      <c r="BN432">
        <v>34.518999999999998</v>
      </c>
      <c r="BO432">
        <v>1</v>
      </c>
      <c r="BP432">
        <v>0</v>
      </c>
      <c r="BQ432">
        <v>0.81200000000000006</v>
      </c>
      <c r="BR432">
        <v>0.75800000000000001</v>
      </c>
      <c r="BS432">
        <v>0.871</v>
      </c>
    </row>
    <row r="433" spans="13:71" x14ac:dyDescent="0.2">
      <c r="N433" s="23" t="s">
        <v>250</v>
      </c>
      <c r="O433" s="25">
        <v>-1.244</v>
      </c>
      <c r="P433" s="25">
        <v>0.28999999999999998</v>
      </c>
      <c r="Q433" s="25">
        <v>18.364000000000001</v>
      </c>
      <c r="R433" s="25">
        <v>1</v>
      </c>
      <c r="S433" s="25">
        <v>0</v>
      </c>
      <c r="T433" s="25">
        <v>0.28799999999999998</v>
      </c>
      <c r="BK433" t="s">
        <v>250</v>
      </c>
      <c r="BL433">
        <v>-0.52300000000000002</v>
      </c>
      <c r="BM433">
        <v>0.23799999999999999</v>
      </c>
      <c r="BN433">
        <v>4.83</v>
      </c>
      <c r="BO433">
        <v>1</v>
      </c>
      <c r="BP433">
        <v>2.8000000000000001E-2</v>
      </c>
      <c r="BQ433">
        <v>0.59299999999999997</v>
      </c>
    </row>
    <row r="434" spans="13:71" x14ac:dyDescent="0.2">
      <c r="M434" s="23" t="s">
        <v>362</v>
      </c>
      <c r="BJ434" t="s">
        <v>56</v>
      </c>
    </row>
    <row r="436" spans="13:71" x14ac:dyDescent="0.2">
      <c r="M436" s="23" t="s">
        <v>239</v>
      </c>
      <c r="BJ436" t="s">
        <v>239</v>
      </c>
    </row>
    <row r="437" spans="13:71" x14ac:dyDescent="0.2">
      <c r="O437" s="25" t="s">
        <v>240</v>
      </c>
      <c r="P437" s="25" t="s">
        <v>241</v>
      </c>
      <c r="Q437" s="25" t="s">
        <v>242</v>
      </c>
      <c r="R437" s="25" t="s">
        <v>207</v>
      </c>
      <c r="S437" s="25" t="s">
        <v>243</v>
      </c>
      <c r="T437" s="25" t="s">
        <v>244</v>
      </c>
      <c r="U437" s="25" t="s">
        <v>245</v>
      </c>
      <c r="BL437" t="s">
        <v>240</v>
      </c>
      <c r="BM437" t="s">
        <v>241</v>
      </c>
      <c r="BN437" t="s">
        <v>242</v>
      </c>
      <c r="BO437" t="s">
        <v>207</v>
      </c>
      <c r="BP437" t="s">
        <v>243</v>
      </c>
      <c r="BQ437" t="s">
        <v>244</v>
      </c>
      <c r="BR437" t="s">
        <v>245</v>
      </c>
    </row>
    <row r="438" spans="13:71" x14ac:dyDescent="0.2">
      <c r="U438" s="25" t="s">
        <v>246</v>
      </c>
      <c r="V438" s="25" t="s">
        <v>247</v>
      </c>
      <c r="BR438" t="s">
        <v>246</v>
      </c>
      <c r="BS438" t="s">
        <v>247</v>
      </c>
    </row>
    <row r="439" spans="13:71" x14ac:dyDescent="0.2">
      <c r="M439" s="23" t="s">
        <v>248</v>
      </c>
      <c r="N439" s="23" t="s">
        <v>363</v>
      </c>
      <c r="O439" s="25">
        <v>-0.245</v>
      </c>
      <c r="P439" s="25">
        <v>5.0999999999999997E-2</v>
      </c>
      <c r="Q439" s="25">
        <v>23.257999999999999</v>
      </c>
      <c r="R439" s="25">
        <v>1</v>
      </c>
      <c r="S439" s="25">
        <v>0</v>
      </c>
      <c r="T439" s="25">
        <v>0.78300000000000003</v>
      </c>
      <c r="U439" s="25">
        <v>0.70899999999999996</v>
      </c>
      <c r="V439" s="25">
        <v>0.86499999999999999</v>
      </c>
      <c r="BJ439" t="s">
        <v>248</v>
      </c>
      <c r="BK439" t="s">
        <v>25</v>
      </c>
      <c r="BL439">
        <v>-0.193</v>
      </c>
      <c r="BM439">
        <v>3.5000000000000003E-2</v>
      </c>
      <c r="BN439">
        <v>30.852</v>
      </c>
      <c r="BO439">
        <v>1</v>
      </c>
      <c r="BP439">
        <v>0</v>
      </c>
      <c r="BQ439">
        <v>0.82399999999999995</v>
      </c>
      <c r="BR439">
        <v>0.77</v>
      </c>
      <c r="BS439">
        <v>0.88300000000000001</v>
      </c>
    </row>
    <row r="440" spans="13:71" x14ac:dyDescent="0.2">
      <c r="N440" s="23" t="s">
        <v>250</v>
      </c>
      <c r="O440" s="25">
        <v>-1.488</v>
      </c>
      <c r="P440" s="25">
        <v>0.255</v>
      </c>
      <c r="Q440" s="25">
        <v>34.061</v>
      </c>
      <c r="R440" s="25">
        <v>1</v>
      </c>
      <c r="S440" s="25">
        <v>0</v>
      </c>
      <c r="T440" s="25">
        <v>0.22600000000000001</v>
      </c>
      <c r="BK440" t="s">
        <v>250</v>
      </c>
      <c r="BL440">
        <v>-0.80500000000000005</v>
      </c>
      <c r="BM440">
        <v>0.20599999999999999</v>
      </c>
      <c r="BN440">
        <v>15.238</v>
      </c>
      <c r="BO440">
        <v>1</v>
      </c>
      <c r="BP440">
        <v>0</v>
      </c>
      <c r="BQ440">
        <v>0.44700000000000001</v>
      </c>
    </row>
    <row r="441" spans="13:71" x14ac:dyDescent="0.2">
      <c r="M441" s="23" t="s">
        <v>364</v>
      </c>
      <c r="BJ441" t="s">
        <v>57</v>
      </c>
    </row>
    <row r="443" spans="13:71" x14ac:dyDescent="0.2">
      <c r="M443" s="23" t="s">
        <v>239</v>
      </c>
      <c r="BJ443" t="s">
        <v>239</v>
      </c>
    </row>
    <row r="444" spans="13:71" x14ac:dyDescent="0.2">
      <c r="O444" s="25" t="s">
        <v>240</v>
      </c>
      <c r="P444" s="25" t="s">
        <v>241</v>
      </c>
      <c r="Q444" s="25" t="s">
        <v>242</v>
      </c>
      <c r="R444" s="25" t="s">
        <v>207</v>
      </c>
      <c r="S444" s="25" t="s">
        <v>243</v>
      </c>
      <c r="T444" s="25" t="s">
        <v>244</v>
      </c>
      <c r="U444" s="25" t="s">
        <v>245</v>
      </c>
      <c r="BL444" t="s">
        <v>240</v>
      </c>
      <c r="BM444" t="s">
        <v>241</v>
      </c>
      <c r="BN444" t="s">
        <v>242</v>
      </c>
      <c r="BO444" t="s">
        <v>207</v>
      </c>
      <c r="BP444" t="s">
        <v>243</v>
      </c>
      <c r="BQ444" t="s">
        <v>244</v>
      </c>
      <c r="BR444" t="s">
        <v>245</v>
      </c>
    </row>
    <row r="445" spans="13:71" x14ac:dyDescent="0.2">
      <c r="U445" s="25" t="s">
        <v>246</v>
      </c>
      <c r="V445" s="25" t="s">
        <v>247</v>
      </c>
      <c r="BR445" t="s">
        <v>246</v>
      </c>
      <c r="BS445" t="s">
        <v>247</v>
      </c>
    </row>
    <row r="446" spans="13:71" x14ac:dyDescent="0.2">
      <c r="M446" s="23" t="s">
        <v>248</v>
      </c>
      <c r="N446" s="23" t="s">
        <v>365</v>
      </c>
      <c r="O446" s="25">
        <v>-0.25600000000000001</v>
      </c>
      <c r="P446" s="25">
        <v>7.8E-2</v>
      </c>
      <c r="Q446" s="25">
        <v>10.805999999999999</v>
      </c>
      <c r="R446" s="25">
        <v>1</v>
      </c>
      <c r="S446" s="25">
        <v>1E-3</v>
      </c>
      <c r="T446" s="25">
        <v>0.77400000000000002</v>
      </c>
      <c r="U446" s="25">
        <v>0.66500000000000004</v>
      </c>
      <c r="V446" s="25">
        <v>0.90200000000000002</v>
      </c>
      <c r="BJ446" t="s">
        <v>248</v>
      </c>
      <c r="BK446" t="s">
        <v>26</v>
      </c>
      <c r="BL446">
        <v>-0.20699999999999999</v>
      </c>
      <c r="BM446">
        <v>5.2999999999999999E-2</v>
      </c>
      <c r="BN446">
        <v>15.259</v>
      </c>
      <c r="BO446">
        <v>1</v>
      </c>
      <c r="BP446">
        <v>0</v>
      </c>
      <c r="BQ446">
        <v>0.81299999999999994</v>
      </c>
      <c r="BR446">
        <v>0.73299999999999998</v>
      </c>
      <c r="BS446">
        <v>0.90200000000000002</v>
      </c>
    </row>
    <row r="447" spans="13:71" x14ac:dyDescent="0.2">
      <c r="N447" s="23" t="s">
        <v>250</v>
      </c>
      <c r="O447" s="25">
        <v>-2.1160000000000001</v>
      </c>
      <c r="P447" s="25">
        <v>0.221</v>
      </c>
      <c r="Q447" s="25">
        <v>92.015000000000001</v>
      </c>
      <c r="R447" s="25">
        <v>1</v>
      </c>
      <c r="S447" s="25">
        <v>0</v>
      </c>
      <c r="T447" s="25">
        <v>0.12</v>
      </c>
      <c r="BK447" t="s">
        <v>250</v>
      </c>
      <c r="BL447">
        <v>-1.351</v>
      </c>
      <c r="BM447">
        <v>0.16900000000000001</v>
      </c>
      <c r="BN447">
        <v>63.857999999999997</v>
      </c>
      <c r="BO447">
        <v>1</v>
      </c>
      <c r="BP447">
        <v>0</v>
      </c>
      <c r="BQ447">
        <v>0.25900000000000001</v>
      </c>
    </row>
    <row r="448" spans="13:71" x14ac:dyDescent="0.2">
      <c r="M448" s="23" t="s">
        <v>366</v>
      </c>
      <c r="BJ448" t="s">
        <v>58</v>
      </c>
    </row>
    <row r="450" spans="13:71" x14ac:dyDescent="0.2">
      <c r="M450" s="23" t="s">
        <v>239</v>
      </c>
      <c r="BJ450" t="s">
        <v>239</v>
      </c>
    </row>
    <row r="451" spans="13:71" x14ac:dyDescent="0.2">
      <c r="O451" s="25" t="s">
        <v>240</v>
      </c>
      <c r="P451" s="25" t="s">
        <v>241</v>
      </c>
      <c r="Q451" s="25" t="s">
        <v>242</v>
      </c>
      <c r="R451" s="25" t="s">
        <v>207</v>
      </c>
      <c r="S451" s="25" t="s">
        <v>243</v>
      </c>
      <c r="T451" s="25" t="s">
        <v>244</v>
      </c>
      <c r="U451" s="25" t="s">
        <v>245</v>
      </c>
      <c r="BL451" t="s">
        <v>240</v>
      </c>
      <c r="BM451" t="s">
        <v>241</v>
      </c>
      <c r="BN451" t="s">
        <v>242</v>
      </c>
      <c r="BO451" t="s">
        <v>207</v>
      </c>
      <c r="BP451" t="s">
        <v>243</v>
      </c>
      <c r="BQ451" t="s">
        <v>244</v>
      </c>
      <c r="BR451" t="s">
        <v>245</v>
      </c>
    </row>
    <row r="452" spans="13:71" x14ac:dyDescent="0.2">
      <c r="U452" s="25" t="s">
        <v>246</v>
      </c>
      <c r="V452" s="25" t="s">
        <v>247</v>
      </c>
      <c r="BR452" t="s">
        <v>246</v>
      </c>
      <c r="BS452" t="s">
        <v>247</v>
      </c>
    </row>
    <row r="453" spans="13:71" x14ac:dyDescent="0.2">
      <c r="M453" s="23" t="s">
        <v>248</v>
      </c>
      <c r="N453" s="23" t="s">
        <v>152</v>
      </c>
      <c r="O453" s="25">
        <v>-0.61499999999999999</v>
      </c>
      <c r="P453" s="25">
        <v>0.13</v>
      </c>
      <c r="Q453" s="25">
        <v>22.311</v>
      </c>
      <c r="R453" s="25">
        <v>1</v>
      </c>
      <c r="S453" s="25">
        <v>0</v>
      </c>
      <c r="T453" s="25">
        <v>0.54100000000000004</v>
      </c>
      <c r="U453" s="25">
        <v>0.41899999999999998</v>
      </c>
      <c r="V453" s="25">
        <v>0.69799999999999995</v>
      </c>
      <c r="BJ453" t="s">
        <v>248</v>
      </c>
      <c r="BK453" t="s">
        <v>152</v>
      </c>
      <c r="BL453">
        <v>-0.54900000000000004</v>
      </c>
      <c r="BM453">
        <v>9.4E-2</v>
      </c>
      <c r="BN453">
        <v>33.752000000000002</v>
      </c>
      <c r="BO453">
        <v>1</v>
      </c>
      <c r="BP453">
        <v>0</v>
      </c>
      <c r="BQ453">
        <v>0.57799999999999996</v>
      </c>
      <c r="BR453">
        <v>0.48</v>
      </c>
      <c r="BS453">
        <v>0.69499999999999995</v>
      </c>
    </row>
    <row r="454" spans="13:71" x14ac:dyDescent="0.2">
      <c r="N454" s="23" t="s">
        <v>250</v>
      </c>
      <c r="O454" s="25">
        <v>-0.63600000000000001</v>
      </c>
      <c r="P454" s="25">
        <v>0.41399999999999998</v>
      </c>
      <c r="Q454" s="25">
        <v>2.3639999999999999</v>
      </c>
      <c r="R454" s="25">
        <v>1</v>
      </c>
      <c r="S454" s="25">
        <v>0.124</v>
      </c>
      <c r="T454" s="25">
        <v>0.52900000000000003</v>
      </c>
      <c r="BK454" t="s">
        <v>250</v>
      </c>
      <c r="BL454">
        <v>5.3999999999999999E-2</v>
      </c>
      <c r="BM454">
        <v>0.32700000000000001</v>
      </c>
      <c r="BN454">
        <v>2.8000000000000001E-2</v>
      </c>
      <c r="BO454">
        <v>1</v>
      </c>
      <c r="BP454">
        <v>0.86799999999999999</v>
      </c>
      <c r="BQ454">
        <v>1.056</v>
      </c>
    </row>
    <row r="455" spans="13:71" x14ac:dyDescent="0.2">
      <c r="M455" s="23" t="s">
        <v>367</v>
      </c>
      <c r="BJ455" t="s">
        <v>367</v>
      </c>
    </row>
    <row r="457" spans="13:71" x14ac:dyDescent="0.2">
      <c r="M457" s="23" t="s">
        <v>239</v>
      </c>
      <c r="BJ457" t="s">
        <v>239</v>
      </c>
    </row>
    <row r="458" spans="13:71" x14ac:dyDescent="0.2">
      <c r="O458" s="25" t="s">
        <v>240</v>
      </c>
      <c r="P458" s="25" t="s">
        <v>241</v>
      </c>
      <c r="Q458" s="25" t="s">
        <v>242</v>
      </c>
      <c r="R458" s="25" t="s">
        <v>207</v>
      </c>
      <c r="S458" s="25" t="s">
        <v>243</v>
      </c>
      <c r="T458" s="25" t="s">
        <v>244</v>
      </c>
      <c r="U458" s="25" t="s">
        <v>245</v>
      </c>
      <c r="BL458" t="s">
        <v>240</v>
      </c>
      <c r="BM458" t="s">
        <v>241</v>
      </c>
      <c r="BN458" t="s">
        <v>242</v>
      </c>
      <c r="BO458" t="s">
        <v>207</v>
      </c>
      <c r="BP458" t="s">
        <v>243</v>
      </c>
      <c r="BQ458" t="s">
        <v>244</v>
      </c>
      <c r="BR458" t="s">
        <v>245</v>
      </c>
    </row>
    <row r="459" spans="13:71" x14ac:dyDescent="0.2">
      <c r="U459" s="25" t="s">
        <v>246</v>
      </c>
      <c r="V459" s="25" t="s">
        <v>247</v>
      </c>
      <c r="BR459" t="s">
        <v>246</v>
      </c>
      <c r="BS459" t="s">
        <v>247</v>
      </c>
    </row>
    <row r="460" spans="13:71" x14ac:dyDescent="0.2">
      <c r="M460" s="23" t="s">
        <v>248</v>
      </c>
      <c r="N460" s="23" t="s">
        <v>153</v>
      </c>
      <c r="O460" s="25">
        <v>-0.95199999999999996</v>
      </c>
      <c r="P460" s="25">
        <v>0.187</v>
      </c>
      <c r="Q460" s="25">
        <v>26.013999999999999</v>
      </c>
      <c r="R460" s="25">
        <v>1</v>
      </c>
      <c r="S460" s="25">
        <v>0</v>
      </c>
      <c r="T460" s="25">
        <v>0.38600000000000001</v>
      </c>
      <c r="U460" s="25">
        <v>0.26800000000000002</v>
      </c>
      <c r="V460" s="25">
        <v>0.55700000000000005</v>
      </c>
      <c r="BJ460" t="s">
        <v>248</v>
      </c>
      <c r="BK460" t="s">
        <v>153</v>
      </c>
      <c r="BL460">
        <v>-0.70799999999999996</v>
      </c>
      <c r="BM460">
        <v>0.121</v>
      </c>
      <c r="BN460">
        <v>34.084000000000003</v>
      </c>
      <c r="BO460">
        <v>1</v>
      </c>
      <c r="BP460">
        <v>0</v>
      </c>
      <c r="BQ460">
        <v>0.49299999999999999</v>
      </c>
      <c r="BR460">
        <v>0.38800000000000001</v>
      </c>
      <c r="BS460">
        <v>0.625</v>
      </c>
    </row>
    <row r="461" spans="13:71" x14ac:dyDescent="0.2">
      <c r="N461" s="23" t="s">
        <v>250</v>
      </c>
      <c r="O461" s="25">
        <v>-0.20699999999999999</v>
      </c>
      <c r="P461" s="25">
        <v>0.438</v>
      </c>
      <c r="Q461" s="25">
        <v>0.223</v>
      </c>
      <c r="R461" s="25">
        <v>1</v>
      </c>
      <c r="S461" s="25">
        <v>0.63700000000000001</v>
      </c>
      <c r="T461" s="25">
        <v>0.81299999999999994</v>
      </c>
      <c r="BK461" t="s">
        <v>250</v>
      </c>
      <c r="BL461">
        <v>0.13600000000000001</v>
      </c>
      <c r="BM461">
        <v>0.33</v>
      </c>
      <c r="BN461">
        <v>0.17</v>
      </c>
      <c r="BO461">
        <v>1</v>
      </c>
      <c r="BP461">
        <v>0.68</v>
      </c>
      <c r="BQ461">
        <v>1.1459999999999999</v>
      </c>
    </row>
    <row r="462" spans="13:71" x14ac:dyDescent="0.2">
      <c r="M462" s="23" t="s">
        <v>368</v>
      </c>
      <c r="BJ462" t="s">
        <v>368</v>
      </c>
    </row>
    <row r="464" spans="13:71" x14ac:dyDescent="0.2">
      <c r="M464" s="23" t="s">
        <v>239</v>
      </c>
      <c r="BJ464" t="s">
        <v>239</v>
      </c>
    </row>
    <row r="465" spans="13:72" x14ac:dyDescent="0.2">
      <c r="O465" s="25" t="s">
        <v>240</v>
      </c>
      <c r="P465" s="25" t="s">
        <v>241</v>
      </c>
      <c r="Q465" s="25" t="s">
        <v>242</v>
      </c>
      <c r="R465" s="25" t="s">
        <v>207</v>
      </c>
      <c r="S465" s="25" t="s">
        <v>243</v>
      </c>
      <c r="T465" s="25" t="s">
        <v>244</v>
      </c>
      <c r="U465" s="25" t="s">
        <v>245</v>
      </c>
      <c r="BL465" t="s">
        <v>240</v>
      </c>
      <c r="BM465" t="s">
        <v>241</v>
      </c>
      <c r="BN465" t="s">
        <v>242</v>
      </c>
      <c r="BO465" t="s">
        <v>207</v>
      </c>
      <c r="BP465" t="s">
        <v>243</v>
      </c>
      <c r="BQ465" t="s">
        <v>244</v>
      </c>
      <c r="BR465" t="s">
        <v>245</v>
      </c>
    </row>
    <row r="466" spans="13:72" x14ac:dyDescent="0.2">
      <c r="U466" s="25" t="s">
        <v>246</v>
      </c>
      <c r="V466" s="25" t="s">
        <v>247</v>
      </c>
      <c r="BR466" t="s">
        <v>246</v>
      </c>
      <c r="BS466" t="s">
        <v>247</v>
      </c>
    </row>
    <row r="467" spans="13:72" x14ac:dyDescent="0.2">
      <c r="M467" s="23" t="s">
        <v>248</v>
      </c>
      <c r="N467" s="23" t="s">
        <v>154</v>
      </c>
      <c r="O467" s="25">
        <v>0.45900000000000002</v>
      </c>
      <c r="P467" s="25">
        <v>9.7000000000000003E-2</v>
      </c>
      <c r="Q467" s="25">
        <v>22.381</v>
      </c>
      <c r="R467" s="25">
        <v>1</v>
      </c>
      <c r="S467" s="25">
        <v>0</v>
      </c>
      <c r="T467" s="25">
        <v>1.5820000000000001</v>
      </c>
      <c r="U467" s="25">
        <v>1.3080000000000001</v>
      </c>
      <c r="V467" s="25">
        <v>1.913</v>
      </c>
      <c r="BJ467" t="s">
        <v>248</v>
      </c>
      <c r="BK467" t="s">
        <v>154</v>
      </c>
      <c r="BL467">
        <v>0.39700000000000002</v>
      </c>
      <c r="BM467">
        <v>7.2999999999999995E-2</v>
      </c>
      <c r="BN467">
        <v>29.338000000000001</v>
      </c>
      <c r="BO467">
        <v>1</v>
      </c>
      <c r="BP467">
        <v>0</v>
      </c>
      <c r="BQ467">
        <v>1.4870000000000001</v>
      </c>
      <c r="BR467">
        <v>1.288</v>
      </c>
      <c r="BS467">
        <v>1.7170000000000001</v>
      </c>
    </row>
    <row r="468" spans="13:72" x14ac:dyDescent="0.2">
      <c r="N468" s="23" t="s">
        <v>250</v>
      </c>
      <c r="O468" s="25">
        <v>-3.73</v>
      </c>
      <c r="P468" s="25">
        <v>0.33200000000000002</v>
      </c>
      <c r="Q468" s="25">
        <v>126.54900000000001</v>
      </c>
      <c r="R468" s="25">
        <v>1</v>
      </c>
      <c r="S468" s="25">
        <v>0</v>
      </c>
      <c r="T468" s="25">
        <v>2.4E-2</v>
      </c>
      <c r="BK468" t="s">
        <v>250</v>
      </c>
      <c r="BL468">
        <v>-2.6840000000000002</v>
      </c>
      <c r="BM468">
        <v>0.22</v>
      </c>
      <c r="BN468">
        <v>148.857</v>
      </c>
      <c r="BO468">
        <v>1</v>
      </c>
      <c r="BP468">
        <v>0</v>
      </c>
      <c r="BQ468">
        <v>6.8000000000000005E-2</v>
      </c>
    </row>
    <row r="469" spans="13:72" x14ac:dyDescent="0.2">
      <c r="M469" s="23" t="s">
        <v>369</v>
      </c>
      <c r="BJ469" t="s">
        <v>369</v>
      </c>
    </row>
    <row r="474" spans="13:72" x14ac:dyDescent="0.2">
      <c r="M474" t="s">
        <v>239</v>
      </c>
      <c r="N474"/>
      <c r="O474"/>
      <c r="P474"/>
      <c r="Q474"/>
      <c r="R474"/>
      <c r="S474"/>
      <c r="T474"/>
      <c r="U474"/>
      <c r="V474"/>
      <c r="BJ474" t="s">
        <v>239</v>
      </c>
    </row>
    <row r="475" spans="13:72" x14ac:dyDescent="0.2">
      <c r="M475"/>
      <c r="N475"/>
      <c r="O475" t="s">
        <v>240</v>
      </c>
      <c r="P475" t="s">
        <v>241</v>
      </c>
      <c r="Q475" t="s">
        <v>242</v>
      </c>
      <c r="R475" t="s">
        <v>207</v>
      </c>
      <c r="S475" t="s">
        <v>243</v>
      </c>
      <c r="T475" t="s">
        <v>244</v>
      </c>
      <c r="U475" t="s">
        <v>245</v>
      </c>
      <c r="V475"/>
      <c r="W475" t="s">
        <v>243</v>
      </c>
      <c r="BL475" t="s">
        <v>240</v>
      </c>
      <c r="BM475" t="s">
        <v>241</v>
      </c>
      <c r="BN475" t="s">
        <v>242</v>
      </c>
      <c r="BO475" t="s">
        <v>207</v>
      </c>
      <c r="BP475" t="s">
        <v>243</v>
      </c>
      <c r="BQ475" t="s">
        <v>244</v>
      </c>
      <c r="BR475" t="s">
        <v>245</v>
      </c>
      <c r="BT475" t="s">
        <v>243</v>
      </c>
    </row>
    <row r="476" spans="13:72" x14ac:dyDescent="0.2">
      <c r="M476"/>
      <c r="N476"/>
      <c r="O476"/>
      <c r="P476"/>
      <c r="Q476"/>
      <c r="R476"/>
      <c r="S476"/>
      <c r="T476"/>
      <c r="U476" t="s">
        <v>246</v>
      </c>
      <c r="V476" t="s">
        <v>247</v>
      </c>
      <c r="BR476" t="s">
        <v>246</v>
      </c>
      <c r="BS476" t="s">
        <v>247</v>
      </c>
    </row>
    <row r="477" spans="13:72" x14ac:dyDescent="0.2">
      <c r="M477" t="s">
        <v>248</v>
      </c>
      <c r="N477" t="s">
        <v>88</v>
      </c>
      <c r="O477">
        <v>5.1999999999999998E-2</v>
      </c>
      <c r="P477">
        <v>1.9E-2</v>
      </c>
      <c r="Q477">
        <v>7.593</v>
      </c>
      <c r="R477">
        <v>1</v>
      </c>
      <c r="S477">
        <v>6.0000000000000001E-3</v>
      </c>
      <c r="T477">
        <v>1.0529999999999999</v>
      </c>
      <c r="U477">
        <v>1.0149999999999999</v>
      </c>
      <c r="V477">
        <v>1.093</v>
      </c>
      <c r="W477">
        <v>6.0000000000000001E-3</v>
      </c>
      <c r="BJ477" t="s">
        <v>248</v>
      </c>
      <c r="BK477" t="s">
        <v>88</v>
      </c>
      <c r="BL477">
        <v>2.9000000000000001E-2</v>
      </c>
      <c r="BM477">
        <v>1.2999999999999999E-2</v>
      </c>
      <c r="BN477">
        <v>4.819</v>
      </c>
      <c r="BO477">
        <v>1</v>
      </c>
      <c r="BP477">
        <v>2.8000000000000001E-2</v>
      </c>
      <c r="BQ477">
        <v>1.03</v>
      </c>
      <c r="BR477">
        <v>1.0029999999999999</v>
      </c>
      <c r="BS477">
        <v>1.0569999999999999</v>
      </c>
      <c r="BT477">
        <v>2.8000000000000001E-2</v>
      </c>
    </row>
    <row r="478" spans="13:72" x14ac:dyDescent="0.2">
      <c r="M478"/>
      <c r="N478" t="s">
        <v>250</v>
      </c>
      <c r="O478">
        <v>-6.71</v>
      </c>
      <c r="P478">
        <v>1.506</v>
      </c>
      <c r="Q478">
        <v>19.853000000000002</v>
      </c>
      <c r="R478">
        <v>1</v>
      </c>
      <c r="S478">
        <v>0</v>
      </c>
      <c r="T478">
        <v>1E-3</v>
      </c>
      <c r="U478"/>
      <c r="V478"/>
      <c r="W478">
        <v>0</v>
      </c>
      <c r="BK478" t="s">
        <v>250</v>
      </c>
      <c r="BL478">
        <v>-4.0960000000000001</v>
      </c>
      <c r="BM478">
        <v>1.0369999999999999</v>
      </c>
      <c r="BN478">
        <v>15.619</v>
      </c>
      <c r="BO478">
        <v>1</v>
      </c>
      <c r="BP478">
        <v>0</v>
      </c>
      <c r="BQ478">
        <v>1.7000000000000001E-2</v>
      </c>
      <c r="BT478">
        <v>0</v>
      </c>
    </row>
    <row r="479" spans="13:72" x14ac:dyDescent="0.2">
      <c r="M479" t="s">
        <v>370</v>
      </c>
      <c r="N479"/>
      <c r="O479"/>
      <c r="P479"/>
      <c r="Q479"/>
      <c r="R479"/>
      <c r="S479"/>
      <c r="T479"/>
      <c r="U479"/>
      <c r="V479"/>
      <c r="BJ479" t="s">
        <v>370</v>
      </c>
    </row>
    <row r="480" spans="13:72" x14ac:dyDescent="0.2">
      <c r="M480"/>
      <c r="N480"/>
      <c r="O480"/>
      <c r="P480"/>
      <c r="Q480"/>
      <c r="R480"/>
      <c r="S480"/>
      <c r="T480"/>
      <c r="U480"/>
      <c r="V480"/>
    </row>
    <row r="481" spans="13:72" x14ac:dyDescent="0.2">
      <c r="M481" t="s">
        <v>239</v>
      </c>
      <c r="N481"/>
      <c r="O481"/>
      <c r="P481"/>
      <c r="Q481"/>
      <c r="R481"/>
      <c r="S481"/>
      <c r="T481"/>
      <c r="U481"/>
      <c r="V481"/>
      <c r="BJ481" t="s">
        <v>239</v>
      </c>
    </row>
    <row r="482" spans="13:72" x14ac:dyDescent="0.2">
      <c r="M482"/>
      <c r="N482"/>
      <c r="O482" t="s">
        <v>240</v>
      </c>
      <c r="P482" t="s">
        <v>241</v>
      </c>
      <c r="Q482" t="s">
        <v>242</v>
      </c>
      <c r="R482" t="s">
        <v>207</v>
      </c>
      <c r="S482" t="s">
        <v>243</v>
      </c>
      <c r="T482" t="s">
        <v>244</v>
      </c>
      <c r="U482" t="s">
        <v>245</v>
      </c>
      <c r="V482"/>
      <c r="W482" t="s">
        <v>243</v>
      </c>
      <c r="BL482" t="s">
        <v>240</v>
      </c>
      <c r="BM482" t="s">
        <v>241</v>
      </c>
      <c r="BN482" t="s">
        <v>242</v>
      </c>
      <c r="BO482" t="s">
        <v>207</v>
      </c>
      <c r="BP482" t="s">
        <v>243</v>
      </c>
      <c r="BQ482" t="s">
        <v>244</v>
      </c>
      <c r="BR482" t="s">
        <v>245</v>
      </c>
      <c r="BT482" t="s">
        <v>243</v>
      </c>
    </row>
    <row r="483" spans="13:72" x14ac:dyDescent="0.2">
      <c r="M483"/>
      <c r="N483"/>
      <c r="O483"/>
      <c r="P483"/>
      <c r="Q483"/>
      <c r="R483"/>
      <c r="S483"/>
      <c r="T483"/>
      <c r="U483" t="s">
        <v>246</v>
      </c>
      <c r="V483" t="s">
        <v>247</v>
      </c>
      <c r="BR483" t="s">
        <v>246</v>
      </c>
      <c r="BS483" t="s">
        <v>247</v>
      </c>
    </row>
    <row r="484" spans="13:72" x14ac:dyDescent="0.2">
      <c r="M484" t="s">
        <v>248</v>
      </c>
      <c r="N484" t="s">
        <v>371</v>
      </c>
      <c r="O484">
        <v>0.161</v>
      </c>
      <c r="P484">
        <v>0.112</v>
      </c>
      <c r="Q484">
        <v>2.0720000000000001</v>
      </c>
      <c r="R484">
        <v>1</v>
      </c>
      <c r="S484">
        <v>0.15</v>
      </c>
      <c r="T484">
        <v>1.175</v>
      </c>
      <c r="U484">
        <v>0.94299999999999995</v>
      </c>
      <c r="V484">
        <v>1.464</v>
      </c>
      <c r="W484">
        <v>0.15</v>
      </c>
      <c r="BJ484" t="s">
        <v>248</v>
      </c>
      <c r="BK484" t="s">
        <v>371</v>
      </c>
      <c r="BL484">
        <v>0.156</v>
      </c>
      <c r="BM484">
        <v>8.4000000000000005E-2</v>
      </c>
      <c r="BN484">
        <v>3.4220000000000002</v>
      </c>
      <c r="BO484">
        <v>1</v>
      </c>
      <c r="BP484">
        <v>6.4000000000000001E-2</v>
      </c>
      <c r="BQ484">
        <v>1.169</v>
      </c>
      <c r="BR484">
        <v>0.99099999999999999</v>
      </c>
      <c r="BS484">
        <v>1.379</v>
      </c>
      <c r="BT484">
        <v>6.4000000000000001E-2</v>
      </c>
    </row>
    <row r="485" spans="13:72" x14ac:dyDescent="0.2">
      <c r="M485"/>
      <c r="N485" t="s">
        <v>250</v>
      </c>
      <c r="O485">
        <v>-3.21</v>
      </c>
      <c r="P485">
        <v>0.41399999999999998</v>
      </c>
      <c r="Q485">
        <v>60.009</v>
      </c>
      <c r="R485">
        <v>1</v>
      </c>
      <c r="S485">
        <v>0</v>
      </c>
      <c r="T485">
        <v>0.04</v>
      </c>
      <c r="U485"/>
      <c r="V485"/>
      <c r="W485">
        <v>0</v>
      </c>
      <c r="BK485" t="s">
        <v>250</v>
      </c>
      <c r="BL485">
        <v>-2.3570000000000002</v>
      </c>
      <c r="BM485">
        <v>0.30299999999999999</v>
      </c>
      <c r="BN485">
        <v>60.482999999999997</v>
      </c>
      <c r="BO485">
        <v>1</v>
      </c>
      <c r="BP485">
        <v>0</v>
      </c>
      <c r="BQ485">
        <v>9.5000000000000001E-2</v>
      </c>
      <c r="BT485">
        <v>0</v>
      </c>
    </row>
    <row r="486" spans="13:72" x14ac:dyDescent="0.2">
      <c r="M486" t="s">
        <v>372</v>
      </c>
      <c r="N486"/>
      <c r="O486"/>
      <c r="P486"/>
      <c r="Q486"/>
      <c r="R486"/>
      <c r="S486"/>
      <c r="T486"/>
      <c r="U486"/>
      <c r="V486"/>
      <c r="BJ486" t="s">
        <v>372</v>
      </c>
    </row>
    <row r="487" spans="13:72" x14ac:dyDescent="0.2">
      <c r="M487"/>
      <c r="N487"/>
      <c r="O487"/>
      <c r="P487"/>
      <c r="Q487"/>
      <c r="R487"/>
      <c r="S487"/>
      <c r="T487"/>
      <c r="U487"/>
      <c r="V487"/>
    </row>
    <row r="488" spans="13:72" x14ac:dyDescent="0.2">
      <c r="M488" t="s">
        <v>239</v>
      </c>
      <c r="N488"/>
      <c r="O488"/>
      <c r="P488"/>
      <c r="Q488"/>
      <c r="R488"/>
      <c r="S488"/>
      <c r="T488"/>
      <c r="U488"/>
      <c r="V488"/>
      <c r="BJ488" t="s">
        <v>239</v>
      </c>
    </row>
    <row r="489" spans="13:72" x14ac:dyDescent="0.2">
      <c r="M489"/>
      <c r="N489"/>
      <c r="O489" t="s">
        <v>240</v>
      </c>
      <c r="P489" t="s">
        <v>241</v>
      </c>
      <c r="Q489" t="s">
        <v>242</v>
      </c>
      <c r="R489" t="s">
        <v>207</v>
      </c>
      <c r="S489" t="s">
        <v>243</v>
      </c>
      <c r="T489" t="s">
        <v>244</v>
      </c>
      <c r="U489" t="s">
        <v>245</v>
      </c>
      <c r="V489"/>
      <c r="W489" t="s">
        <v>243</v>
      </c>
      <c r="BL489" t="s">
        <v>240</v>
      </c>
      <c r="BM489" t="s">
        <v>241</v>
      </c>
      <c r="BN489" t="s">
        <v>242</v>
      </c>
      <c r="BO489" t="s">
        <v>207</v>
      </c>
      <c r="BP489" t="s">
        <v>243</v>
      </c>
      <c r="BQ489" t="s">
        <v>244</v>
      </c>
      <c r="BR489" t="s">
        <v>245</v>
      </c>
      <c r="BT489" t="s">
        <v>243</v>
      </c>
    </row>
    <row r="490" spans="13:72" x14ac:dyDescent="0.2">
      <c r="M490"/>
      <c r="N490"/>
      <c r="O490"/>
      <c r="P490"/>
      <c r="Q490"/>
      <c r="R490"/>
      <c r="S490"/>
      <c r="T490"/>
      <c r="U490" t="s">
        <v>246</v>
      </c>
      <c r="V490" t="s">
        <v>247</v>
      </c>
      <c r="BR490" t="s">
        <v>246</v>
      </c>
      <c r="BS490" t="s">
        <v>247</v>
      </c>
    </row>
    <row r="491" spans="13:72" x14ac:dyDescent="0.2">
      <c r="M491" t="s">
        <v>248</v>
      </c>
      <c r="N491" t="s">
        <v>101</v>
      </c>
      <c r="O491">
        <v>-0.22700000000000001</v>
      </c>
      <c r="P491">
        <v>9.1999999999999998E-2</v>
      </c>
      <c r="Q491">
        <v>6.1109999999999998</v>
      </c>
      <c r="R491">
        <v>1</v>
      </c>
      <c r="S491">
        <v>1.2999999999999999E-2</v>
      </c>
      <c r="T491">
        <v>0.79700000000000004</v>
      </c>
      <c r="U491">
        <v>0.66600000000000004</v>
      </c>
      <c r="V491">
        <v>0.95399999999999996</v>
      </c>
      <c r="W491">
        <v>1.2999999999999999E-2</v>
      </c>
      <c r="BJ491" t="s">
        <v>248</v>
      </c>
      <c r="BK491" t="s">
        <v>101</v>
      </c>
      <c r="BL491">
        <v>-0.183</v>
      </c>
      <c r="BM491">
        <v>6.7000000000000004E-2</v>
      </c>
      <c r="BN491">
        <v>7.4029999999999996</v>
      </c>
      <c r="BO491">
        <v>1</v>
      </c>
      <c r="BP491">
        <v>7.0000000000000001E-3</v>
      </c>
      <c r="BQ491">
        <v>0.83199999999999996</v>
      </c>
      <c r="BR491">
        <v>0.72899999999999998</v>
      </c>
      <c r="BS491">
        <v>0.95</v>
      </c>
      <c r="BT491">
        <v>7.0000000000000001E-3</v>
      </c>
    </row>
    <row r="492" spans="13:72" x14ac:dyDescent="0.2">
      <c r="M492"/>
      <c r="N492" t="s">
        <v>250</v>
      </c>
      <c r="O492">
        <v>7.0000000000000007E-2</v>
      </c>
      <c r="P492">
        <v>1.1020000000000001</v>
      </c>
      <c r="Q492">
        <v>4.0000000000000001E-3</v>
      </c>
      <c r="R492">
        <v>1</v>
      </c>
      <c r="S492">
        <v>0.95</v>
      </c>
      <c r="T492">
        <v>1.0720000000000001</v>
      </c>
      <c r="U492"/>
      <c r="V492"/>
      <c r="W492">
        <v>0.95</v>
      </c>
      <c r="BK492" t="s">
        <v>250</v>
      </c>
      <c r="BL492">
        <v>0.39200000000000002</v>
      </c>
      <c r="BM492">
        <v>0.82499999999999996</v>
      </c>
      <c r="BN492">
        <v>0.22600000000000001</v>
      </c>
      <c r="BO492">
        <v>1</v>
      </c>
      <c r="BP492">
        <v>0.63500000000000001</v>
      </c>
      <c r="BQ492">
        <v>1.48</v>
      </c>
      <c r="BT492">
        <v>0.63500000000000001</v>
      </c>
    </row>
    <row r="493" spans="13:72" x14ac:dyDescent="0.2">
      <c r="M493" t="s">
        <v>373</v>
      </c>
      <c r="N493"/>
      <c r="O493"/>
      <c r="P493"/>
      <c r="Q493"/>
      <c r="R493"/>
      <c r="S493"/>
      <c r="T493"/>
      <c r="U493"/>
      <c r="V493"/>
      <c r="BJ493" t="s">
        <v>373</v>
      </c>
    </row>
    <row r="494" spans="13:72" x14ac:dyDescent="0.2">
      <c r="M494"/>
      <c r="N494"/>
      <c r="O494"/>
      <c r="P494"/>
      <c r="Q494"/>
      <c r="R494"/>
      <c r="S494"/>
      <c r="T494"/>
      <c r="U494"/>
      <c r="V494"/>
    </row>
    <row r="495" spans="13:72" x14ac:dyDescent="0.2">
      <c r="M495" t="s">
        <v>239</v>
      </c>
      <c r="N495"/>
      <c r="O495"/>
      <c r="P495"/>
      <c r="Q495"/>
      <c r="R495"/>
      <c r="S495"/>
      <c r="T495"/>
      <c r="U495"/>
      <c r="V495"/>
      <c r="BJ495" t="s">
        <v>239</v>
      </c>
    </row>
    <row r="496" spans="13:72" x14ac:dyDescent="0.2">
      <c r="M496"/>
      <c r="N496"/>
      <c r="O496" t="s">
        <v>240</v>
      </c>
      <c r="P496" t="s">
        <v>241</v>
      </c>
      <c r="Q496" t="s">
        <v>242</v>
      </c>
      <c r="R496" t="s">
        <v>207</v>
      </c>
      <c r="S496" t="s">
        <v>243</v>
      </c>
      <c r="T496" t="s">
        <v>244</v>
      </c>
      <c r="U496" t="s">
        <v>245</v>
      </c>
      <c r="V496"/>
      <c r="W496" t="s">
        <v>243</v>
      </c>
      <c r="BL496" t="s">
        <v>240</v>
      </c>
      <c r="BM496" t="s">
        <v>241</v>
      </c>
      <c r="BN496" t="s">
        <v>242</v>
      </c>
      <c r="BO496" t="s">
        <v>207</v>
      </c>
      <c r="BP496" t="s">
        <v>243</v>
      </c>
      <c r="BQ496" t="s">
        <v>244</v>
      </c>
      <c r="BR496" t="s">
        <v>245</v>
      </c>
      <c r="BT496" t="s">
        <v>243</v>
      </c>
    </row>
    <row r="497" spans="13:72" x14ac:dyDescent="0.2">
      <c r="M497"/>
      <c r="N497"/>
      <c r="O497"/>
      <c r="P497"/>
      <c r="Q497"/>
      <c r="R497"/>
      <c r="S497"/>
      <c r="T497"/>
      <c r="U497" t="s">
        <v>246</v>
      </c>
      <c r="V497" t="s">
        <v>247</v>
      </c>
      <c r="BR497" t="s">
        <v>246</v>
      </c>
      <c r="BS497" t="s">
        <v>247</v>
      </c>
    </row>
    <row r="498" spans="13:72" x14ac:dyDescent="0.2">
      <c r="M498" t="s">
        <v>248</v>
      </c>
      <c r="N498" t="s">
        <v>374</v>
      </c>
      <c r="O498">
        <v>6.7000000000000004E-2</v>
      </c>
      <c r="P498">
        <v>4.2000000000000003E-2</v>
      </c>
      <c r="Q498">
        <v>2.569</v>
      </c>
      <c r="R498">
        <v>1</v>
      </c>
      <c r="S498">
        <v>0.109</v>
      </c>
      <c r="T498">
        <v>1.07</v>
      </c>
      <c r="U498">
        <v>0.98499999999999999</v>
      </c>
      <c r="V498">
        <v>1.1619999999999999</v>
      </c>
      <c r="W498">
        <v>0.109</v>
      </c>
      <c r="BJ498" t="s">
        <v>248</v>
      </c>
      <c r="BK498" t="s">
        <v>374</v>
      </c>
      <c r="BL498">
        <v>7.3999999999999996E-2</v>
      </c>
      <c r="BM498">
        <v>3.1E-2</v>
      </c>
      <c r="BN498">
        <v>5.7750000000000004</v>
      </c>
      <c r="BO498">
        <v>1</v>
      </c>
      <c r="BP498">
        <v>1.6E-2</v>
      </c>
      <c r="BQ498">
        <v>1.077</v>
      </c>
      <c r="BR498">
        <v>1.014</v>
      </c>
      <c r="BS498">
        <v>1.1439999999999999</v>
      </c>
      <c r="BT498">
        <v>1.6E-2</v>
      </c>
    </row>
    <row r="499" spans="13:72" x14ac:dyDescent="0.2">
      <c r="M499"/>
      <c r="N499" t="s">
        <v>250</v>
      </c>
      <c r="O499">
        <v>-3.1349999999999998</v>
      </c>
      <c r="P499">
        <v>0.34399999999999997</v>
      </c>
      <c r="Q499">
        <v>83.094999999999999</v>
      </c>
      <c r="R499">
        <v>1</v>
      </c>
      <c r="S499">
        <v>0</v>
      </c>
      <c r="T499">
        <v>4.3999999999999997E-2</v>
      </c>
      <c r="U499"/>
      <c r="V499"/>
      <c r="W499">
        <v>0</v>
      </c>
      <c r="BK499" t="s">
        <v>250</v>
      </c>
      <c r="BL499">
        <v>-2.3450000000000002</v>
      </c>
      <c r="BM499">
        <v>0.248</v>
      </c>
      <c r="BN499">
        <v>89.596000000000004</v>
      </c>
      <c r="BO499">
        <v>1</v>
      </c>
      <c r="BP499">
        <v>0</v>
      </c>
      <c r="BQ499">
        <v>9.6000000000000002E-2</v>
      </c>
      <c r="BT499">
        <v>0</v>
      </c>
    </row>
    <row r="500" spans="13:72" x14ac:dyDescent="0.2">
      <c r="M500" t="s">
        <v>375</v>
      </c>
      <c r="N500"/>
      <c r="O500"/>
      <c r="P500"/>
      <c r="Q500"/>
      <c r="R500"/>
      <c r="S500"/>
      <c r="T500"/>
      <c r="U500"/>
      <c r="V500"/>
      <c r="BJ500" t="s">
        <v>375</v>
      </c>
    </row>
    <row r="501" spans="13:72" x14ac:dyDescent="0.2">
      <c r="M501"/>
      <c r="N501"/>
      <c r="O501"/>
      <c r="P501"/>
      <c r="Q501"/>
      <c r="R501"/>
      <c r="S501"/>
      <c r="T501"/>
      <c r="U501"/>
      <c r="V501"/>
    </row>
    <row r="502" spans="13:72" x14ac:dyDescent="0.2">
      <c r="M502" t="s">
        <v>239</v>
      </c>
      <c r="N502"/>
      <c r="O502"/>
      <c r="P502"/>
      <c r="Q502"/>
      <c r="R502"/>
      <c r="S502"/>
      <c r="T502"/>
      <c r="U502"/>
      <c r="V502"/>
      <c r="BJ502" t="s">
        <v>239</v>
      </c>
    </row>
    <row r="503" spans="13:72" x14ac:dyDescent="0.2">
      <c r="M503"/>
      <c r="N503"/>
      <c r="O503" t="s">
        <v>240</v>
      </c>
      <c r="P503" t="s">
        <v>241</v>
      </c>
      <c r="Q503" t="s">
        <v>242</v>
      </c>
      <c r="R503" t="s">
        <v>207</v>
      </c>
      <c r="S503" t="s">
        <v>243</v>
      </c>
      <c r="T503" t="s">
        <v>244</v>
      </c>
      <c r="U503" t="s">
        <v>245</v>
      </c>
      <c r="V503"/>
      <c r="W503" t="s">
        <v>243</v>
      </c>
      <c r="BL503" t="s">
        <v>240</v>
      </c>
      <c r="BM503" t="s">
        <v>241</v>
      </c>
      <c r="BN503" t="s">
        <v>242</v>
      </c>
      <c r="BO503" t="s">
        <v>207</v>
      </c>
      <c r="BP503" t="s">
        <v>243</v>
      </c>
      <c r="BQ503" t="s">
        <v>244</v>
      </c>
      <c r="BR503" t="s">
        <v>245</v>
      </c>
      <c r="BT503" t="s">
        <v>243</v>
      </c>
    </row>
    <row r="504" spans="13:72" x14ac:dyDescent="0.2">
      <c r="M504"/>
      <c r="N504"/>
      <c r="O504"/>
      <c r="P504"/>
      <c r="Q504"/>
      <c r="R504"/>
      <c r="S504"/>
      <c r="T504"/>
      <c r="U504" t="s">
        <v>246</v>
      </c>
      <c r="V504" t="s">
        <v>247</v>
      </c>
      <c r="BR504" t="s">
        <v>246</v>
      </c>
      <c r="BS504" t="s">
        <v>247</v>
      </c>
    </row>
    <row r="505" spans="13:72" x14ac:dyDescent="0.2">
      <c r="M505" t="s">
        <v>248</v>
      </c>
      <c r="N505" t="s">
        <v>376</v>
      </c>
      <c r="O505">
        <v>0.14399999999999999</v>
      </c>
      <c r="P505">
        <v>0.13500000000000001</v>
      </c>
      <c r="Q505">
        <v>1.1319999999999999</v>
      </c>
      <c r="R505">
        <v>1</v>
      </c>
      <c r="S505">
        <v>0.28699999999999998</v>
      </c>
      <c r="T505">
        <v>1.1539999999999999</v>
      </c>
      <c r="U505">
        <v>0.88600000000000001</v>
      </c>
      <c r="V505">
        <v>1.504</v>
      </c>
      <c r="W505">
        <v>0.28699999999999998</v>
      </c>
      <c r="BJ505" t="s">
        <v>248</v>
      </c>
      <c r="BK505" t="s">
        <v>376</v>
      </c>
      <c r="BL505">
        <v>0.151</v>
      </c>
      <c r="BM505">
        <v>9.9000000000000005E-2</v>
      </c>
      <c r="BN505">
        <v>2.323</v>
      </c>
      <c r="BO505">
        <v>1</v>
      </c>
      <c r="BP505">
        <v>0.127</v>
      </c>
      <c r="BQ505">
        <v>1.163</v>
      </c>
      <c r="BR505">
        <v>0.95799999999999996</v>
      </c>
      <c r="BS505">
        <v>1.413</v>
      </c>
      <c r="BT505">
        <v>0.127</v>
      </c>
    </row>
    <row r="506" spans="13:72" x14ac:dyDescent="0.2">
      <c r="M506"/>
      <c r="N506" t="s">
        <v>250</v>
      </c>
      <c r="O506">
        <v>-2.8159999999999998</v>
      </c>
      <c r="P506">
        <v>0.219</v>
      </c>
      <c r="Q506">
        <v>165.92</v>
      </c>
      <c r="R506">
        <v>1</v>
      </c>
      <c r="S506">
        <v>0</v>
      </c>
      <c r="T506">
        <v>0.06</v>
      </c>
      <c r="U506"/>
      <c r="V506"/>
      <c r="W506">
        <v>0</v>
      </c>
      <c r="BK506" t="s">
        <v>250</v>
      </c>
      <c r="BL506">
        <v>-1.9890000000000001</v>
      </c>
      <c r="BM506">
        <v>0.156</v>
      </c>
      <c r="BN506">
        <v>163.018</v>
      </c>
      <c r="BO506">
        <v>1</v>
      </c>
      <c r="BP506">
        <v>0</v>
      </c>
      <c r="BQ506">
        <v>0.13700000000000001</v>
      </c>
      <c r="BT506">
        <v>0</v>
      </c>
    </row>
    <row r="507" spans="13:72" x14ac:dyDescent="0.2">
      <c r="M507" t="s">
        <v>377</v>
      </c>
      <c r="N507"/>
      <c r="O507"/>
      <c r="P507"/>
      <c r="Q507"/>
      <c r="R507"/>
      <c r="S507"/>
      <c r="T507"/>
      <c r="U507"/>
      <c r="V507"/>
      <c r="BJ507" t="s">
        <v>377</v>
      </c>
    </row>
    <row r="508" spans="13:72" x14ac:dyDescent="0.2">
      <c r="M508"/>
      <c r="N508"/>
      <c r="O508"/>
      <c r="P508"/>
      <c r="Q508"/>
      <c r="R508"/>
      <c r="S508"/>
      <c r="T508"/>
      <c r="U508"/>
      <c r="V508"/>
    </row>
    <row r="509" spans="13:72" x14ac:dyDescent="0.2">
      <c r="M509" t="s">
        <v>239</v>
      </c>
      <c r="N509"/>
      <c r="O509"/>
      <c r="P509"/>
      <c r="Q509"/>
      <c r="R509"/>
      <c r="S509"/>
      <c r="T509"/>
      <c r="U509"/>
      <c r="V509"/>
      <c r="BJ509" t="s">
        <v>239</v>
      </c>
    </row>
    <row r="510" spans="13:72" x14ac:dyDescent="0.2">
      <c r="M510"/>
      <c r="N510"/>
      <c r="O510" t="s">
        <v>240</v>
      </c>
      <c r="P510" t="s">
        <v>241</v>
      </c>
      <c r="Q510" t="s">
        <v>242</v>
      </c>
      <c r="R510" t="s">
        <v>207</v>
      </c>
      <c r="S510" t="s">
        <v>243</v>
      </c>
      <c r="T510" t="s">
        <v>244</v>
      </c>
      <c r="U510" t="s">
        <v>245</v>
      </c>
      <c r="V510"/>
      <c r="W510" t="s">
        <v>243</v>
      </c>
      <c r="BL510" t="s">
        <v>240</v>
      </c>
      <c r="BM510" t="s">
        <v>241</v>
      </c>
      <c r="BN510" t="s">
        <v>242</v>
      </c>
      <c r="BO510" t="s">
        <v>207</v>
      </c>
      <c r="BP510" t="s">
        <v>243</v>
      </c>
      <c r="BQ510" t="s">
        <v>244</v>
      </c>
      <c r="BR510" t="s">
        <v>245</v>
      </c>
      <c r="BT510" t="s">
        <v>243</v>
      </c>
    </row>
    <row r="511" spans="13:72" x14ac:dyDescent="0.2">
      <c r="M511"/>
      <c r="N511"/>
      <c r="O511"/>
      <c r="P511"/>
      <c r="Q511"/>
      <c r="R511"/>
      <c r="S511"/>
      <c r="T511"/>
      <c r="U511" t="s">
        <v>246</v>
      </c>
      <c r="V511" t="s">
        <v>247</v>
      </c>
      <c r="BR511" t="s">
        <v>246</v>
      </c>
      <c r="BS511" t="s">
        <v>247</v>
      </c>
    </row>
    <row r="512" spans="13:72" x14ac:dyDescent="0.2">
      <c r="M512" t="s">
        <v>248</v>
      </c>
      <c r="N512" t="s">
        <v>231</v>
      </c>
      <c r="O512">
        <v>1.7000000000000001E-2</v>
      </c>
      <c r="P512">
        <v>0.01</v>
      </c>
      <c r="Q512">
        <v>3.129</v>
      </c>
      <c r="R512">
        <v>1</v>
      </c>
      <c r="S512">
        <v>7.6999999999999999E-2</v>
      </c>
      <c r="T512">
        <v>1.0169999999999999</v>
      </c>
      <c r="U512">
        <v>0.998</v>
      </c>
      <c r="V512">
        <v>1.0369999999999999</v>
      </c>
      <c r="W512">
        <v>7.6999999999999999E-2</v>
      </c>
      <c r="BJ512" t="s">
        <v>248</v>
      </c>
      <c r="BK512" t="s">
        <v>231</v>
      </c>
      <c r="BL512">
        <v>1.2E-2</v>
      </c>
      <c r="BM512">
        <v>7.0000000000000001E-3</v>
      </c>
      <c r="BN512">
        <v>2.5299999999999998</v>
      </c>
      <c r="BO512">
        <v>1</v>
      </c>
      <c r="BP512">
        <v>0.112</v>
      </c>
      <c r="BQ512">
        <v>1.012</v>
      </c>
      <c r="BR512">
        <v>0.997</v>
      </c>
      <c r="BS512">
        <v>1.0269999999999999</v>
      </c>
      <c r="BT512">
        <v>0.112</v>
      </c>
    </row>
    <row r="513" spans="13:72" x14ac:dyDescent="0.2">
      <c r="M513"/>
      <c r="N513" t="s">
        <v>250</v>
      </c>
      <c r="O513">
        <v>-2.9089999999999998</v>
      </c>
      <c r="P513">
        <v>0.22900000000000001</v>
      </c>
      <c r="Q513">
        <v>161.72900000000001</v>
      </c>
      <c r="R513">
        <v>1</v>
      </c>
      <c r="S513">
        <v>0</v>
      </c>
      <c r="T513">
        <v>5.5E-2</v>
      </c>
      <c r="U513"/>
      <c r="V513"/>
      <c r="BK513" t="s">
        <v>250</v>
      </c>
      <c r="BL513">
        <v>-2.0030000000000001</v>
      </c>
      <c r="BM513">
        <v>0.159</v>
      </c>
      <c r="BN513">
        <v>158.40600000000001</v>
      </c>
      <c r="BO513">
        <v>1</v>
      </c>
      <c r="BP513">
        <v>0</v>
      </c>
      <c r="BQ513">
        <v>0.13500000000000001</v>
      </c>
      <c r="BT513">
        <v>0</v>
      </c>
    </row>
    <row r="514" spans="13:72" x14ac:dyDescent="0.2">
      <c r="M514" t="s">
        <v>378</v>
      </c>
      <c r="N514"/>
      <c r="O514"/>
      <c r="P514"/>
      <c r="Q514"/>
      <c r="R514"/>
      <c r="S514"/>
      <c r="T514"/>
      <c r="U514"/>
      <c r="V514"/>
      <c r="BJ514" t="s">
        <v>378</v>
      </c>
    </row>
  </sheetData>
  <mergeCells count="42">
    <mergeCell ref="AZ1:BC1"/>
    <mergeCell ref="AZ2:BA2"/>
    <mergeCell ref="BB2:BC2"/>
    <mergeCell ref="AR2:AR3"/>
    <mergeCell ref="AS2:AS3"/>
    <mergeCell ref="AT2:AU2"/>
    <mergeCell ref="AV2:AV3"/>
    <mergeCell ref="B1:E1"/>
    <mergeCell ref="D2:E2"/>
    <mergeCell ref="B2:C2"/>
    <mergeCell ref="X4:X6"/>
    <mergeCell ref="X19:X21"/>
    <mergeCell ref="H2:I2"/>
    <mergeCell ref="X7:X9"/>
    <mergeCell ref="X10:X12"/>
    <mergeCell ref="X13:X15"/>
    <mergeCell ref="X16:X18"/>
    <mergeCell ref="CV2:CV3"/>
    <mergeCell ref="CW2:CW3"/>
    <mergeCell ref="CU4:CU7"/>
    <mergeCell ref="CU8:CU11"/>
    <mergeCell ref="CU19:CU20"/>
    <mergeCell ref="CV19:CV20"/>
    <mergeCell ref="CW19:CW20"/>
    <mergeCell ref="CU2:CU3"/>
    <mergeCell ref="AH2:AI2"/>
    <mergeCell ref="CP19:CP20"/>
    <mergeCell ref="CO19:CO20"/>
    <mergeCell ref="CE2:CF2"/>
    <mergeCell ref="BF2:BG2"/>
    <mergeCell ref="BU16:BU18"/>
    <mergeCell ref="BU13:BU15"/>
    <mergeCell ref="BU19:BU21"/>
    <mergeCell ref="BU4:BU6"/>
    <mergeCell ref="BU7:BU9"/>
    <mergeCell ref="BU10:BU12"/>
    <mergeCell ref="DK38:DT41"/>
    <mergeCell ref="CU21:CU22"/>
    <mergeCell ref="CU23:CU24"/>
    <mergeCell ref="CQ19:CR19"/>
    <mergeCell ref="CS19:CS20"/>
    <mergeCell ref="DK32:DT36"/>
  </mergeCells>
  <phoneticPr fontId="1" type="noConversion"/>
  <pageMargins left="0.78740157499999996" right="0.78740157499999996" top="0.984251969" bottom="0.984251969" header="0.49212598499999999" footer="0.49212598499999999"/>
  <pageSetup orientation="portrait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Legend</vt:lpstr>
      <vt:lpstr>Results</vt:lpstr>
    </vt:vector>
  </TitlesOfParts>
  <Company>RRP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Rogerio</dc:creator>
  <cp:lastModifiedBy>HEALCANCIA</cp:lastModifiedBy>
  <dcterms:created xsi:type="dcterms:W3CDTF">2015-09-03T12:30:38Z</dcterms:created>
  <dcterms:modified xsi:type="dcterms:W3CDTF">2019-03-15T10:52:59Z</dcterms:modified>
</cp:coreProperties>
</file>