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410"/>
  <workbookPr codeName="ThisWorkbook" autoCompressPictures="0"/>
  <mc:AlternateContent xmlns:mc="http://schemas.openxmlformats.org/markup-compatibility/2006">
    <mc:Choice Requires="x15">
      <x15ac:absPath xmlns:x15ac="http://schemas.microsoft.com/office/spreadsheetml/2010/11/ac" url="/Users/megancahill/Downloads/"/>
    </mc:Choice>
  </mc:AlternateContent>
  <xr:revisionPtr revIDLastSave="0" documentId="8_{FD1DD511-CA71-A547-A05D-D858EAA7F7E5}" xr6:coauthVersionLast="32" xr6:coauthVersionMax="32" xr10:uidLastSave="{00000000-0000-0000-0000-000000000000}"/>
  <bookViews>
    <workbookView xWindow="0" yWindow="460" windowWidth="28800" windowHeight="17260" tabRatio="500" xr2:uid="{00000000-000D-0000-FFFF-FFFF00000000}"/>
  </bookViews>
  <sheets>
    <sheet name="Quality Scores" sheetId="4" r:id="rId1"/>
  </sheets>
  <definedNames>
    <definedName name="_xlnm.Print_Titles" localSheetId="0">'Quality Scores'!$1:$2</definedName>
  </definedNames>
  <calcPr calcId="162913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N4" i="4" l="1"/>
  <c r="N5" i="4"/>
  <c r="N6" i="4"/>
  <c r="N7" i="4"/>
  <c r="N8" i="4"/>
  <c r="N9" i="4"/>
  <c r="N10" i="4"/>
  <c r="N11" i="4"/>
  <c r="N12" i="4"/>
  <c r="N13" i="4"/>
  <c r="N14" i="4"/>
  <c r="N15" i="4"/>
  <c r="N16" i="4"/>
  <c r="N17" i="4"/>
  <c r="N18" i="4"/>
  <c r="N19" i="4"/>
  <c r="N20" i="4"/>
  <c r="N21" i="4"/>
  <c r="N22" i="4"/>
  <c r="N23" i="4"/>
  <c r="N24" i="4"/>
  <c r="N25" i="4"/>
  <c r="N26" i="4"/>
  <c r="N27" i="4"/>
  <c r="N28" i="4"/>
  <c r="N29" i="4"/>
  <c r="N30" i="4"/>
  <c r="N31" i="4"/>
  <c r="N32" i="4"/>
  <c r="N33" i="4"/>
  <c r="N34" i="4"/>
  <c r="N35" i="4"/>
  <c r="N36" i="4"/>
  <c r="N37" i="4"/>
  <c r="N38" i="4"/>
  <c r="N39" i="4"/>
  <c r="N40" i="4"/>
  <c r="N41" i="4"/>
  <c r="N42" i="4"/>
  <c r="N43" i="4"/>
  <c r="N44" i="4"/>
  <c r="N45" i="4"/>
  <c r="N46" i="4"/>
  <c r="N47" i="4"/>
  <c r="N48" i="4"/>
  <c r="N49" i="4"/>
  <c r="N50" i="4"/>
  <c r="N51" i="4"/>
  <c r="N52" i="4"/>
  <c r="N53" i="4"/>
  <c r="N54" i="4"/>
  <c r="N55" i="4"/>
  <c r="N56" i="4"/>
  <c r="N57" i="4"/>
  <c r="N58" i="4"/>
  <c r="N59" i="4"/>
  <c r="N60" i="4"/>
  <c r="N61" i="4"/>
  <c r="N62" i="4"/>
  <c r="N63" i="4"/>
  <c r="N64" i="4"/>
  <c r="N65" i="4"/>
  <c r="N66" i="4"/>
  <c r="N67" i="4"/>
  <c r="N68" i="4"/>
  <c r="N69" i="4"/>
  <c r="N70" i="4"/>
  <c r="N71" i="4"/>
  <c r="N72" i="4"/>
  <c r="N73" i="4"/>
  <c r="N74" i="4"/>
  <c r="N75" i="4"/>
  <c r="N76" i="4"/>
  <c r="N77" i="4"/>
  <c r="N78" i="4"/>
  <c r="N79" i="4"/>
  <c r="N80" i="4"/>
  <c r="N81" i="4"/>
  <c r="N82" i="4"/>
  <c r="N83" i="4"/>
  <c r="N84" i="4"/>
  <c r="N85" i="4"/>
  <c r="N86" i="4"/>
  <c r="N87" i="4"/>
  <c r="N88" i="4"/>
  <c r="N89" i="4"/>
  <c r="N3" i="4"/>
  <c r="M55" i="4"/>
  <c r="M56" i="4"/>
  <c r="M57" i="4"/>
  <c r="M58" i="4"/>
  <c r="M59" i="4"/>
  <c r="M60" i="4"/>
  <c r="M61" i="4"/>
  <c r="M62" i="4"/>
  <c r="M63" i="4"/>
  <c r="M80" i="4"/>
  <c r="M85" i="4"/>
  <c r="M79" i="4"/>
  <c r="M73" i="4"/>
  <c r="M71" i="4"/>
  <c r="M46" i="4"/>
  <c r="M39" i="4"/>
  <c r="M31" i="4"/>
  <c r="M26" i="4"/>
  <c r="M21" i="4"/>
  <c r="M89" i="4"/>
  <c r="M88" i="4"/>
  <c r="M87" i="4"/>
  <c r="M86" i="4"/>
  <c r="M84" i="4"/>
  <c r="M81" i="4"/>
  <c r="M83" i="4"/>
  <c r="M82" i="4"/>
  <c r="M78" i="4"/>
  <c r="M77" i="4"/>
  <c r="M76" i="4"/>
  <c r="M75" i="4"/>
  <c r="M74" i="4"/>
  <c r="M72" i="4"/>
  <c r="M70" i="4"/>
  <c r="M69" i="4"/>
  <c r="M68" i="4"/>
  <c r="M67" i="4"/>
  <c r="M66" i="4"/>
  <c r="M65" i="4"/>
  <c r="M64" i="4"/>
  <c r="M54" i="4"/>
  <c r="M53" i="4"/>
  <c r="M52" i="4"/>
  <c r="M51" i="4"/>
  <c r="M50" i="4"/>
  <c r="M49" i="4"/>
  <c r="M48" i="4"/>
  <c r="M47" i="4"/>
  <c r="M45" i="4"/>
  <c r="M44" i="4"/>
  <c r="M43" i="4"/>
  <c r="M42" i="4"/>
  <c r="M41" i="4"/>
  <c r="M40" i="4"/>
  <c r="M38" i="4"/>
  <c r="M37" i="4"/>
  <c r="M36" i="4"/>
  <c r="M35" i="4"/>
  <c r="M34" i="4"/>
  <c r="M33" i="4"/>
  <c r="M32" i="4"/>
  <c r="M30" i="4"/>
  <c r="M29" i="4"/>
  <c r="M28" i="4"/>
  <c r="M27" i="4"/>
  <c r="M25" i="4"/>
  <c r="M24" i="4"/>
  <c r="M23" i="4"/>
  <c r="M22" i="4"/>
  <c r="M20" i="4"/>
  <c r="M19" i="4"/>
  <c r="M18" i="4"/>
  <c r="M17" i="4"/>
  <c r="M16" i="4"/>
  <c r="M15" i="4"/>
  <c r="M14" i="4"/>
  <c r="M13" i="4"/>
  <c r="M12" i="4"/>
  <c r="M11" i="4"/>
  <c r="M10" i="4"/>
  <c r="M9" i="4"/>
  <c r="M8" i="4"/>
  <c r="M7" i="4"/>
  <c r="M6" i="4"/>
  <c r="M5" i="4"/>
  <c r="M4" i="4"/>
  <c r="M3" i="4"/>
</calcChain>
</file>

<file path=xl/sharedStrings.xml><?xml version="1.0" encoding="utf-8"?>
<sst xmlns="http://schemas.openxmlformats.org/spreadsheetml/2006/main" count="192" uniqueCount="88">
  <si>
    <t>Selection</t>
  </si>
  <si>
    <t>Case Def</t>
  </si>
  <si>
    <t>Control Selection</t>
  </si>
  <si>
    <t>Control Def</t>
  </si>
  <si>
    <t>Comparability case/con</t>
  </si>
  <si>
    <t>Exp Ascertainment</t>
  </si>
  <si>
    <t>Ascert Method for Case/Con</t>
  </si>
  <si>
    <t>Non-response Rate</t>
  </si>
  <si>
    <t>Comparability</t>
  </si>
  <si>
    <t>Exposure</t>
  </si>
  <si>
    <t>Total Points</t>
  </si>
  <si>
    <t>#</t>
  </si>
  <si>
    <t>Represent of Cases</t>
  </si>
  <si>
    <t>Lim</t>
  </si>
  <si>
    <t xml:space="preserve">P value </t>
  </si>
  <si>
    <t>Corrected?</t>
  </si>
  <si>
    <t>Bigham</t>
  </si>
  <si>
    <t>Virus</t>
  </si>
  <si>
    <t>WNV</t>
  </si>
  <si>
    <t>Long</t>
  </si>
  <si>
    <t>Loeb</t>
  </si>
  <si>
    <t>Glass</t>
  </si>
  <si>
    <t>Yakub</t>
  </si>
  <si>
    <t>Spiroski</t>
  </si>
  <si>
    <t>Sarri</t>
  </si>
  <si>
    <t>Lanteri</t>
  </si>
  <si>
    <t>Danial-Farran</t>
  </si>
  <si>
    <t>Appanna</t>
  </si>
  <si>
    <t>DEN</t>
  </si>
  <si>
    <t>Fernando</t>
  </si>
  <si>
    <t>Chuansumrit</t>
  </si>
  <si>
    <t>Shueb</t>
  </si>
  <si>
    <t>Swati</t>
  </si>
  <si>
    <t>Djamiatun</t>
  </si>
  <si>
    <t>Garcia</t>
  </si>
  <si>
    <t>Whitehorn</t>
  </si>
  <si>
    <t>Vejbaesya</t>
  </si>
  <si>
    <t>Sierra</t>
  </si>
  <si>
    <t>Petitdemange</t>
  </si>
  <si>
    <t>Sa-Ngasang</t>
  </si>
  <si>
    <t>Mercado</t>
  </si>
  <si>
    <t>Moreira</t>
  </si>
  <si>
    <t>Noecker</t>
  </si>
  <si>
    <t>Mohsin</t>
  </si>
  <si>
    <t>Loke</t>
  </si>
  <si>
    <t>LaFleur</t>
  </si>
  <si>
    <t>Kraivong</t>
  </si>
  <si>
    <t>Garcia-Trejo</t>
  </si>
  <si>
    <t>Figueiredo</t>
  </si>
  <si>
    <t>Falcon-Lezama</t>
  </si>
  <si>
    <t>Dang</t>
  </si>
  <si>
    <t>Cansancao</t>
  </si>
  <si>
    <t>Brestovac</t>
  </si>
  <si>
    <t>Beltrame</t>
  </si>
  <si>
    <t>Alagarasu</t>
  </si>
  <si>
    <t>Stephens</t>
  </si>
  <si>
    <t>Sharma</t>
  </si>
  <si>
    <t>Soundravally</t>
  </si>
  <si>
    <t>Wibawa</t>
  </si>
  <si>
    <t>Hoh</t>
  </si>
  <si>
    <t>Sakuntabhai</t>
  </si>
  <si>
    <t>Oliveira</t>
  </si>
  <si>
    <t>Perez</t>
  </si>
  <si>
    <t>Pastor</t>
  </si>
  <si>
    <t>Silva</t>
  </si>
  <si>
    <t>Khor</t>
  </si>
  <si>
    <t>Acioli-Santos</t>
  </si>
  <si>
    <t>Nguyen</t>
  </si>
  <si>
    <t>Sam</t>
  </si>
  <si>
    <t>Polizel</t>
  </si>
  <si>
    <t>Monteiro</t>
  </si>
  <si>
    <t>Fernandez-Mestre</t>
  </si>
  <si>
    <t>Chen</t>
  </si>
  <si>
    <t>Xavier-Carvalho</t>
  </si>
  <si>
    <t>Feitosa</t>
  </si>
  <si>
    <t>Total without P-value</t>
  </si>
  <si>
    <t>Cardozo</t>
  </si>
  <si>
    <t>Chiewslip</t>
  </si>
  <si>
    <t>Malavige</t>
  </si>
  <si>
    <t>Paradoa Perez</t>
  </si>
  <si>
    <t>Prommalikit</t>
  </si>
  <si>
    <t>Simon-Loriere</t>
  </si>
  <si>
    <t>Thamizhmani</t>
  </si>
  <si>
    <t>Vasquez Velasquez</t>
  </si>
  <si>
    <t>Wang</t>
  </si>
  <si>
    <t>Weiskopf</t>
  </si>
  <si>
    <t>Das</t>
  </si>
  <si>
    <t>First Author /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</si>
</sst>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CC4F6"/>
        <bgColor indexed="64"/>
      </patternFill>
    </fill>
    <fill>
      <patternFill patternType="solid">
        <fgColor rgb="FFFFDFDD"/>
        <bgColor indexed="64"/>
      </patternFill>
    </fill>
    <fill>
      <patternFill patternType="solid">
        <fgColor rgb="FFFF9B97"/>
        <bgColor indexed="64"/>
      </patternFill>
    </fill>
    <fill>
      <patternFill patternType="solid">
        <fgColor rgb="FFA7EDD3"/>
        <bgColor indexed="64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22">
    <xf numFmtId="0" fontId="0" fillId="0" borderId="0" xfId="0"/>
    <xf numFmtId="0" fontId="0" fillId="0" borderId="0" xfId="0" applyAlignment="1">
      <alignment horizontal="center"/>
    </xf>
    <xf numFmtId="0" fontId="1" fillId="4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1" fillId="5" borderId="0" xfId="0" applyFont="1" applyFill="1" applyAlignment="1">
      <alignment horizontal="center"/>
    </xf>
    <xf numFmtId="0" fontId="1" fillId="7" borderId="0" xfId="0" applyFont="1" applyFill="1" applyAlignment="1">
      <alignment horizontal="center"/>
    </xf>
    <xf numFmtId="0" fontId="1" fillId="9" borderId="0" xfId="0" applyFont="1" applyFill="1" applyAlignment="1">
      <alignment vertical="top"/>
    </xf>
    <xf numFmtId="0" fontId="1" fillId="9" borderId="0" xfId="0" applyFont="1" applyFill="1" applyAlignment="1">
      <alignment horizontal="center"/>
    </xf>
    <xf numFmtId="0" fontId="1" fillId="10" borderId="0" xfId="0" applyFont="1" applyFill="1" applyAlignment="1">
      <alignment horizontal="center"/>
    </xf>
    <xf numFmtId="0" fontId="1" fillId="11" borderId="0" xfId="0" applyFont="1" applyFill="1" applyAlignment="1">
      <alignment horizontal="center"/>
    </xf>
    <xf numFmtId="0" fontId="1" fillId="8" borderId="0" xfId="0" applyFont="1" applyFill="1" applyAlignment="1">
      <alignment horizontal="center" vertical="top"/>
    </xf>
    <xf numFmtId="0" fontId="1" fillId="0" borderId="0" xfId="0" applyFont="1" applyAlignment="1">
      <alignment horizontal="center"/>
    </xf>
    <xf numFmtId="0" fontId="0" fillId="0" borderId="0" xfId="0" applyAlignment="1">
      <alignment horizontal="left"/>
    </xf>
    <xf numFmtId="0" fontId="0" fillId="0" borderId="0" xfId="0" applyFont="1" applyAlignment="1">
      <alignment horizontal="left"/>
    </xf>
    <xf numFmtId="0" fontId="0" fillId="0" borderId="0" xfId="0" applyFont="1" applyFill="1" applyAlignment="1">
      <alignment horizontal="left"/>
    </xf>
    <xf numFmtId="0" fontId="0" fillId="0" borderId="0" xfId="0" applyFill="1" applyAlignment="1">
      <alignment horizontal="center"/>
    </xf>
    <xf numFmtId="0" fontId="1" fillId="12" borderId="0" xfId="0" applyFont="1" applyFill="1" applyAlignment="1">
      <alignment horizontal="center" vertical="top"/>
    </xf>
    <xf numFmtId="0" fontId="1" fillId="0" borderId="0" xfId="0" applyFont="1" applyAlignment="1">
      <alignment horizontal="center"/>
    </xf>
    <xf numFmtId="0" fontId="1" fillId="9" borderId="0" xfId="0" applyFont="1" applyFill="1" applyAlignment="1">
      <alignment horizontal="center" vertical="top"/>
    </xf>
    <xf numFmtId="0" fontId="1" fillId="2" borderId="0" xfId="0" applyFont="1" applyFill="1" applyAlignment="1">
      <alignment horizontal="center"/>
    </xf>
    <xf numFmtId="0" fontId="1" fillId="6" borderId="0" xfId="0" applyFont="1" applyFill="1" applyAlignment="1">
      <alignment horizontal="center"/>
    </xf>
    <xf numFmtId="0" fontId="1" fillId="8" borderId="0" xfId="0" applyFont="1" applyFill="1" applyAlignment="1">
      <alignment horizontal="center" vertical="top"/>
    </xf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Medium7"/>
  <colors>
    <mruColors>
      <color rgb="FFA7EDD3"/>
      <color rgb="FF4A11FF"/>
      <color rgb="FFFF9B97"/>
      <color rgb="FFFFDFDD"/>
      <color rgb="FFFFAFBF"/>
      <color rgb="FFFF7A60"/>
      <color rgb="FFCCC4F6"/>
      <color rgb="FFA576D4"/>
      <color rgb="FFB1AA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98"/>
  <sheetViews>
    <sheetView tabSelected="1" showRuler="0" workbookViewId="0">
      <pane ySplit="1" topLeftCell="A2" activePane="bottomLeft" state="frozen"/>
      <selection pane="bottomLeft" activeCell="H1" sqref="A1:XFD1"/>
    </sheetView>
  </sheetViews>
  <sheetFormatPr baseColWidth="10" defaultRowHeight="16" x14ac:dyDescent="0.2"/>
  <cols>
    <col min="1" max="1" width="6.1640625" customWidth="1"/>
    <col min="2" max="2" width="19.6640625" style="1" customWidth="1"/>
    <col min="3" max="3" width="8.1640625" customWidth="1"/>
    <col min="4" max="4" width="11.33203125" customWidth="1"/>
    <col min="5" max="5" width="18.1640625" customWidth="1"/>
    <col min="6" max="6" width="17.1640625" customWidth="1"/>
    <col min="7" max="7" width="13.1640625" customWidth="1"/>
    <col min="8" max="8" width="24.33203125" customWidth="1"/>
    <col min="9" max="9" width="18" customWidth="1"/>
    <col min="10" max="10" width="27" customWidth="1"/>
    <col min="11" max="12" width="18.83203125" customWidth="1"/>
    <col min="13" max="13" width="14.1640625" customWidth="1"/>
    <col min="14" max="14" width="21.33203125" customWidth="1"/>
    <col min="15" max="15" width="10.83203125" style="1"/>
  </cols>
  <sheetData>
    <row r="1" spans="1:15" s="11" customFormat="1" x14ac:dyDescent="0.2">
      <c r="A1" s="17" t="s">
        <v>11</v>
      </c>
      <c r="B1" s="18" t="s">
        <v>87</v>
      </c>
      <c r="C1" s="18"/>
      <c r="D1" s="19" t="s">
        <v>0</v>
      </c>
      <c r="E1" s="19"/>
      <c r="F1" s="19"/>
      <c r="G1" s="19"/>
      <c r="H1" s="2" t="s">
        <v>8</v>
      </c>
      <c r="I1" s="20" t="s">
        <v>9</v>
      </c>
      <c r="J1" s="20"/>
      <c r="K1" s="20"/>
      <c r="L1" s="9" t="s">
        <v>14</v>
      </c>
      <c r="M1" s="21" t="s">
        <v>10</v>
      </c>
      <c r="N1" s="10" t="s">
        <v>75</v>
      </c>
      <c r="O1" s="16" t="s">
        <v>17</v>
      </c>
    </row>
    <row r="2" spans="1:15" s="11" customFormat="1" x14ac:dyDescent="0.2">
      <c r="A2" s="17"/>
      <c r="B2" s="7"/>
      <c r="C2" s="6"/>
      <c r="D2" s="3" t="s">
        <v>1</v>
      </c>
      <c r="E2" s="3" t="s">
        <v>12</v>
      </c>
      <c r="F2" s="3" t="s">
        <v>2</v>
      </c>
      <c r="G2" s="3" t="s">
        <v>3</v>
      </c>
      <c r="H2" s="4" t="s">
        <v>4</v>
      </c>
      <c r="I2" s="5" t="s">
        <v>5</v>
      </c>
      <c r="J2" s="5" t="s">
        <v>6</v>
      </c>
      <c r="K2" s="5" t="s">
        <v>7</v>
      </c>
      <c r="L2" s="8" t="s">
        <v>15</v>
      </c>
      <c r="M2" s="21"/>
      <c r="N2" s="10"/>
      <c r="O2" s="16"/>
    </row>
    <row r="3" spans="1:15" x14ac:dyDescent="0.2">
      <c r="A3" s="1">
        <v>1</v>
      </c>
      <c r="B3" t="s">
        <v>66</v>
      </c>
      <c r="C3" s="12">
        <v>2008</v>
      </c>
      <c r="D3">
        <v>1</v>
      </c>
      <c r="E3">
        <v>1</v>
      </c>
      <c r="F3">
        <v>1</v>
      </c>
      <c r="G3">
        <v>1</v>
      </c>
      <c r="H3">
        <v>1</v>
      </c>
      <c r="I3">
        <v>1</v>
      </c>
      <c r="J3">
        <v>1</v>
      </c>
      <c r="L3">
        <v>0</v>
      </c>
      <c r="M3">
        <f t="shared" ref="M3:M21" si="0">D3+E3+F3+G3+H3+I3+J3+K3+L3</f>
        <v>7</v>
      </c>
      <c r="N3">
        <f>D3+E3+F3+G3+H3+I3+J3</f>
        <v>7</v>
      </c>
      <c r="O3" s="1" t="s">
        <v>28</v>
      </c>
    </row>
    <row r="4" spans="1:15" x14ac:dyDescent="0.2">
      <c r="A4" s="1">
        <v>2</v>
      </c>
      <c r="B4" s="13" t="s">
        <v>54</v>
      </c>
      <c r="C4" s="13">
        <v>2015</v>
      </c>
      <c r="D4">
        <v>1</v>
      </c>
      <c r="E4">
        <v>0</v>
      </c>
      <c r="F4">
        <v>1</v>
      </c>
      <c r="G4">
        <v>1</v>
      </c>
      <c r="H4">
        <v>1</v>
      </c>
      <c r="I4">
        <v>1</v>
      </c>
      <c r="J4">
        <v>1</v>
      </c>
      <c r="L4">
        <v>0</v>
      </c>
      <c r="M4">
        <f t="shared" si="0"/>
        <v>6</v>
      </c>
      <c r="N4">
        <f t="shared" ref="N4:N66" si="1">D4+E4+F4+G4+H4+I4+J4</f>
        <v>6</v>
      </c>
      <c r="O4" s="1" t="s">
        <v>28</v>
      </c>
    </row>
    <row r="5" spans="1:15" x14ac:dyDescent="0.2">
      <c r="A5" s="1">
        <v>3</v>
      </c>
      <c r="B5" s="13" t="s">
        <v>54</v>
      </c>
      <c r="C5" s="13">
        <v>2014</v>
      </c>
      <c r="D5">
        <v>1</v>
      </c>
      <c r="E5">
        <v>0</v>
      </c>
      <c r="F5">
        <v>0</v>
      </c>
      <c r="G5">
        <v>0</v>
      </c>
      <c r="H5">
        <v>1</v>
      </c>
      <c r="I5">
        <v>1</v>
      </c>
      <c r="J5">
        <v>0</v>
      </c>
      <c r="L5">
        <v>0</v>
      </c>
      <c r="M5">
        <f t="shared" si="0"/>
        <v>3</v>
      </c>
      <c r="N5">
        <f t="shared" si="1"/>
        <v>3</v>
      </c>
      <c r="O5" s="1" t="s">
        <v>28</v>
      </c>
    </row>
    <row r="6" spans="1:15" x14ac:dyDescent="0.2">
      <c r="A6" s="1">
        <v>4</v>
      </c>
      <c r="B6" s="13" t="s">
        <v>54</v>
      </c>
      <c r="C6" s="13">
        <v>2013</v>
      </c>
      <c r="D6">
        <v>1</v>
      </c>
      <c r="E6">
        <v>1</v>
      </c>
      <c r="F6">
        <v>1</v>
      </c>
      <c r="G6">
        <v>1</v>
      </c>
      <c r="H6">
        <v>1</v>
      </c>
      <c r="I6">
        <v>1</v>
      </c>
      <c r="J6">
        <v>1</v>
      </c>
      <c r="L6">
        <v>1</v>
      </c>
      <c r="M6">
        <f t="shared" si="0"/>
        <v>8</v>
      </c>
      <c r="N6">
        <f t="shared" si="1"/>
        <v>7</v>
      </c>
      <c r="O6" s="1" t="s">
        <v>28</v>
      </c>
    </row>
    <row r="7" spans="1:15" x14ac:dyDescent="0.2">
      <c r="A7" s="1">
        <v>5</v>
      </c>
      <c r="B7" s="13" t="s">
        <v>54</v>
      </c>
      <c r="C7" s="13">
        <v>2012</v>
      </c>
      <c r="D7">
        <v>1</v>
      </c>
      <c r="E7">
        <v>0</v>
      </c>
      <c r="F7">
        <v>1</v>
      </c>
      <c r="G7">
        <v>1</v>
      </c>
      <c r="H7">
        <v>1</v>
      </c>
      <c r="I7">
        <v>1</v>
      </c>
      <c r="J7">
        <v>1</v>
      </c>
      <c r="L7">
        <v>0</v>
      </c>
      <c r="M7">
        <f t="shared" si="0"/>
        <v>6</v>
      </c>
      <c r="N7">
        <f t="shared" si="1"/>
        <v>6</v>
      </c>
      <c r="O7" s="1" t="s">
        <v>28</v>
      </c>
    </row>
    <row r="8" spans="1:15" x14ac:dyDescent="0.2">
      <c r="A8" s="1">
        <v>6</v>
      </c>
      <c r="B8" s="13" t="s">
        <v>54</v>
      </c>
      <c r="C8" s="13">
        <v>2015</v>
      </c>
      <c r="D8">
        <v>1</v>
      </c>
      <c r="E8">
        <v>1</v>
      </c>
      <c r="F8">
        <v>1</v>
      </c>
      <c r="G8">
        <v>1</v>
      </c>
      <c r="H8">
        <v>1</v>
      </c>
      <c r="I8">
        <v>1</v>
      </c>
      <c r="J8">
        <v>1</v>
      </c>
      <c r="L8">
        <v>1</v>
      </c>
      <c r="M8">
        <f t="shared" si="0"/>
        <v>8</v>
      </c>
      <c r="N8">
        <f t="shared" si="1"/>
        <v>7</v>
      </c>
      <c r="O8" s="1" t="s">
        <v>28</v>
      </c>
    </row>
    <row r="9" spans="1:15" x14ac:dyDescent="0.2">
      <c r="A9" s="1">
        <v>7</v>
      </c>
      <c r="B9" s="13" t="s">
        <v>54</v>
      </c>
      <c r="C9" s="13">
        <v>2013</v>
      </c>
      <c r="D9">
        <v>1</v>
      </c>
      <c r="E9">
        <v>0</v>
      </c>
      <c r="F9">
        <v>1</v>
      </c>
      <c r="G9">
        <v>1</v>
      </c>
      <c r="H9">
        <v>1</v>
      </c>
      <c r="I9">
        <v>1</v>
      </c>
      <c r="J9">
        <v>1</v>
      </c>
      <c r="L9">
        <v>1</v>
      </c>
      <c r="M9">
        <f t="shared" si="0"/>
        <v>7</v>
      </c>
      <c r="N9">
        <f t="shared" si="1"/>
        <v>6</v>
      </c>
      <c r="O9" s="1" t="s">
        <v>28</v>
      </c>
    </row>
    <row r="10" spans="1:15" x14ac:dyDescent="0.2">
      <c r="A10" s="1">
        <v>8</v>
      </c>
      <c r="B10" s="13" t="s">
        <v>54</v>
      </c>
      <c r="C10" s="13">
        <v>2015</v>
      </c>
      <c r="D10">
        <v>1</v>
      </c>
      <c r="E10">
        <v>0</v>
      </c>
      <c r="F10">
        <v>1</v>
      </c>
      <c r="G10">
        <v>1</v>
      </c>
      <c r="H10">
        <v>1</v>
      </c>
      <c r="I10">
        <v>1</v>
      </c>
      <c r="J10">
        <v>0</v>
      </c>
      <c r="L10">
        <v>1</v>
      </c>
      <c r="M10">
        <f t="shared" si="0"/>
        <v>6</v>
      </c>
      <c r="N10">
        <f t="shared" si="1"/>
        <v>5</v>
      </c>
      <c r="O10" s="1" t="s">
        <v>28</v>
      </c>
    </row>
    <row r="11" spans="1:15" x14ac:dyDescent="0.2">
      <c r="A11" s="1">
        <v>9</v>
      </c>
      <c r="B11" s="13" t="s">
        <v>54</v>
      </c>
      <c r="C11" s="13">
        <v>2013</v>
      </c>
      <c r="D11">
        <v>1</v>
      </c>
      <c r="E11">
        <v>0</v>
      </c>
      <c r="F11">
        <v>1</v>
      </c>
      <c r="G11">
        <v>1</v>
      </c>
      <c r="H11">
        <v>1</v>
      </c>
      <c r="I11">
        <v>1</v>
      </c>
      <c r="J11">
        <v>1</v>
      </c>
      <c r="L11">
        <v>0</v>
      </c>
      <c r="M11">
        <f t="shared" si="0"/>
        <v>6</v>
      </c>
      <c r="N11">
        <f t="shared" si="1"/>
        <v>6</v>
      </c>
      <c r="O11" s="1" t="s">
        <v>28</v>
      </c>
    </row>
    <row r="12" spans="1:15" x14ac:dyDescent="0.2">
      <c r="A12" s="1">
        <v>10</v>
      </c>
      <c r="B12" s="13" t="s">
        <v>54</v>
      </c>
      <c r="C12" s="13">
        <v>2013</v>
      </c>
      <c r="D12">
        <v>1</v>
      </c>
      <c r="E12">
        <v>0</v>
      </c>
      <c r="F12">
        <v>1</v>
      </c>
      <c r="G12">
        <v>1</v>
      </c>
      <c r="H12">
        <v>1</v>
      </c>
      <c r="I12">
        <v>1</v>
      </c>
      <c r="J12">
        <v>1</v>
      </c>
      <c r="L12">
        <v>1</v>
      </c>
      <c r="M12">
        <f t="shared" si="0"/>
        <v>7</v>
      </c>
      <c r="N12">
        <f t="shared" si="1"/>
        <v>6</v>
      </c>
      <c r="O12" s="1" t="s">
        <v>28</v>
      </c>
    </row>
    <row r="13" spans="1:15" x14ac:dyDescent="0.2">
      <c r="A13" s="1">
        <v>11</v>
      </c>
      <c r="B13" s="13" t="s">
        <v>54</v>
      </c>
      <c r="C13" s="13">
        <v>2013</v>
      </c>
      <c r="D13">
        <v>1</v>
      </c>
      <c r="E13">
        <v>0</v>
      </c>
      <c r="F13">
        <v>1</v>
      </c>
      <c r="G13">
        <v>1</v>
      </c>
      <c r="H13">
        <v>1</v>
      </c>
      <c r="I13">
        <v>1</v>
      </c>
      <c r="J13">
        <v>1</v>
      </c>
      <c r="L13">
        <v>1</v>
      </c>
      <c r="M13">
        <f t="shared" si="0"/>
        <v>7</v>
      </c>
      <c r="N13">
        <f t="shared" si="1"/>
        <v>6</v>
      </c>
      <c r="O13" s="1" t="s">
        <v>28</v>
      </c>
    </row>
    <row r="14" spans="1:15" x14ac:dyDescent="0.2">
      <c r="A14" s="1">
        <v>12</v>
      </c>
      <c r="B14" s="13" t="s">
        <v>27</v>
      </c>
      <c r="C14" s="13">
        <v>2010</v>
      </c>
      <c r="D14">
        <v>1</v>
      </c>
      <c r="E14">
        <v>1</v>
      </c>
      <c r="F14">
        <v>0</v>
      </c>
      <c r="G14">
        <v>1</v>
      </c>
      <c r="H14">
        <v>0</v>
      </c>
      <c r="I14">
        <v>0</v>
      </c>
      <c r="J14">
        <v>0</v>
      </c>
      <c r="L14">
        <v>1</v>
      </c>
      <c r="M14">
        <f t="shared" si="0"/>
        <v>4</v>
      </c>
      <c r="N14">
        <f t="shared" si="1"/>
        <v>3</v>
      </c>
      <c r="O14" s="1" t="s">
        <v>28</v>
      </c>
    </row>
    <row r="15" spans="1:15" x14ac:dyDescent="0.2">
      <c r="A15" s="1">
        <v>13</v>
      </c>
      <c r="B15" s="13" t="s">
        <v>53</v>
      </c>
      <c r="C15" s="13">
        <v>2013</v>
      </c>
      <c r="D15">
        <v>0</v>
      </c>
      <c r="E15">
        <v>1</v>
      </c>
      <c r="F15">
        <v>1</v>
      </c>
      <c r="G15">
        <v>0</v>
      </c>
      <c r="H15">
        <v>1</v>
      </c>
      <c r="I15">
        <v>1</v>
      </c>
      <c r="J15">
        <v>0</v>
      </c>
      <c r="L15">
        <v>1</v>
      </c>
      <c r="M15">
        <f t="shared" si="0"/>
        <v>5</v>
      </c>
      <c r="N15">
        <f t="shared" si="1"/>
        <v>4</v>
      </c>
      <c r="O15" s="1" t="s">
        <v>28</v>
      </c>
    </row>
    <row r="16" spans="1:15" x14ac:dyDescent="0.2">
      <c r="A16" s="1">
        <v>14</v>
      </c>
      <c r="B16" s="12" t="s">
        <v>16</v>
      </c>
      <c r="C16" s="12">
        <v>2011</v>
      </c>
      <c r="D16">
        <v>1</v>
      </c>
      <c r="E16">
        <v>1</v>
      </c>
      <c r="F16">
        <v>1</v>
      </c>
      <c r="G16">
        <v>1</v>
      </c>
      <c r="H16">
        <v>0</v>
      </c>
      <c r="I16">
        <v>1</v>
      </c>
      <c r="J16">
        <v>1</v>
      </c>
      <c r="L16">
        <v>1</v>
      </c>
      <c r="M16">
        <f t="shared" si="0"/>
        <v>7</v>
      </c>
      <c r="N16">
        <f t="shared" si="1"/>
        <v>6</v>
      </c>
      <c r="O16" s="1" t="s">
        <v>18</v>
      </c>
    </row>
    <row r="17" spans="1:15" x14ac:dyDescent="0.2">
      <c r="A17" s="1">
        <v>15</v>
      </c>
      <c r="B17" s="13" t="s">
        <v>52</v>
      </c>
      <c r="C17" s="13">
        <v>2014</v>
      </c>
      <c r="D17">
        <v>0</v>
      </c>
      <c r="E17">
        <v>1</v>
      </c>
      <c r="F17">
        <v>0</v>
      </c>
      <c r="G17">
        <v>1</v>
      </c>
      <c r="H17">
        <v>0</v>
      </c>
      <c r="I17">
        <v>1</v>
      </c>
      <c r="J17">
        <v>1</v>
      </c>
      <c r="L17">
        <v>0</v>
      </c>
      <c r="M17">
        <f t="shared" si="0"/>
        <v>4</v>
      </c>
      <c r="N17">
        <f t="shared" si="1"/>
        <v>4</v>
      </c>
      <c r="O17" s="1" t="s">
        <v>28</v>
      </c>
    </row>
    <row r="18" spans="1:15" x14ac:dyDescent="0.2">
      <c r="A18" s="1">
        <v>16</v>
      </c>
      <c r="B18" s="13" t="s">
        <v>51</v>
      </c>
      <c r="C18" s="13">
        <v>2016</v>
      </c>
      <c r="D18">
        <v>1</v>
      </c>
      <c r="E18">
        <v>1</v>
      </c>
      <c r="F18">
        <v>0</v>
      </c>
      <c r="G18">
        <v>1</v>
      </c>
      <c r="H18">
        <v>1</v>
      </c>
      <c r="I18">
        <v>1</v>
      </c>
      <c r="J18">
        <v>1</v>
      </c>
      <c r="L18">
        <v>0</v>
      </c>
      <c r="M18">
        <f t="shared" si="0"/>
        <v>6</v>
      </c>
      <c r="N18">
        <f t="shared" si="1"/>
        <v>6</v>
      </c>
      <c r="O18" s="1" t="s">
        <v>28</v>
      </c>
    </row>
    <row r="19" spans="1:15" x14ac:dyDescent="0.2">
      <c r="A19" s="1">
        <v>17</v>
      </c>
      <c r="B19" s="13" t="s">
        <v>76</v>
      </c>
      <c r="C19" s="13">
        <v>2014</v>
      </c>
      <c r="D19">
        <v>0</v>
      </c>
      <c r="E19">
        <v>1</v>
      </c>
      <c r="F19">
        <v>1</v>
      </c>
      <c r="G19">
        <v>0</v>
      </c>
      <c r="H19">
        <v>1</v>
      </c>
      <c r="I19">
        <v>1</v>
      </c>
      <c r="J19">
        <v>0</v>
      </c>
      <c r="L19">
        <v>1</v>
      </c>
      <c r="M19">
        <f t="shared" si="0"/>
        <v>5</v>
      </c>
      <c r="N19">
        <f t="shared" si="1"/>
        <v>4</v>
      </c>
      <c r="O19" s="1" t="s">
        <v>28</v>
      </c>
    </row>
    <row r="20" spans="1:15" x14ac:dyDescent="0.2">
      <c r="A20" s="1">
        <v>18</v>
      </c>
      <c r="B20" s="13" t="s">
        <v>72</v>
      </c>
      <c r="C20" s="13">
        <v>2009</v>
      </c>
      <c r="D20">
        <v>1</v>
      </c>
      <c r="E20">
        <v>1</v>
      </c>
      <c r="F20">
        <v>0</v>
      </c>
      <c r="G20">
        <v>1</v>
      </c>
      <c r="H20">
        <v>1</v>
      </c>
      <c r="I20">
        <v>1</v>
      </c>
      <c r="J20">
        <v>1</v>
      </c>
      <c r="L20">
        <v>0</v>
      </c>
      <c r="M20">
        <f t="shared" si="0"/>
        <v>6</v>
      </c>
      <c r="N20">
        <f t="shared" si="1"/>
        <v>6</v>
      </c>
      <c r="O20" s="1" t="s">
        <v>28</v>
      </c>
    </row>
    <row r="21" spans="1:15" x14ac:dyDescent="0.2">
      <c r="A21" s="1">
        <v>19</v>
      </c>
      <c r="B21" s="13" t="s">
        <v>77</v>
      </c>
      <c r="C21" s="13">
        <v>1981</v>
      </c>
      <c r="D21">
        <v>1</v>
      </c>
      <c r="E21">
        <v>1</v>
      </c>
      <c r="F21">
        <v>1</v>
      </c>
      <c r="G21">
        <v>1</v>
      </c>
      <c r="H21">
        <v>1</v>
      </c>
      <c r="I21">
        <v>1</v>
      </c>
      <c r="J21">
        <v>1</v>
      </c>
      <c r="L21">
        <v>1</v>
      </c>
      <c r="M21">
        <f t="shared" si="0"/>
        <v>8</v>
      </c>
      <c r="N21">
        <f t="shared" si="1"/>
        <v>7</v>
      </c>
      <c r="O21" s="1" t="s">
        <v>28</v>
      </c>
    </row>
    <row r="22" spans="1:15" x14ac:dyDescent="0.2">
      <c r="A22" s="1">
        <v>20</v>
      </c>
      <c r="B22" s="13" t="s">
        <v>30</v>
      </c>
      <c r="C22" s="13">
        <v>2016</v>
      </c>
      <c r="D22">
        <v>1</v>
      </c>
      <c r="E22">
        <v>1</v>
      </c>
      <c r="F22">
        <v>0</v>
      </c>
      <c r="G22">
        <v>0</v>
      </c>
      <c r="H22">
        <v>0</v>
      </c>
      <c r="I22">
        <v>1</v>
      </c>
      <c r="J22">
        <v>0</v>
      </c>
      <c r="L22">
        <v>1</v>
      </c>
      <c r="M22">
        <f>D22+E22+F22+H22+I22+J22+K22+G22+L22</f>
        <v>4</v>
      </c>
      <c r="N22">
        <f t="shared" si="1"/>
        <v>3</v>
      </c>
      <c r="O22" s="1" t="s">
        <v>28</v>
      </c>
    </row>
    <row r="23" spans="1:15" x14ac:dyDescent="0.2">
      <c r="A23" s="1">
        <v>21</v>
      </c>
      <c r="B23" s="13" t="s">
        <v>50</v>
      </c>
      <c r="C23" s="13">
        <v>2016</v>
      </c>
      <c r="D23">
        <v>1</v>
      </c>
      <c r="E23">
        <v>1</v>
      </c>
      <c r="F23">
        <v>1</v>
      </c>
      <c r="G23">
        <v>0</v>
      </c>
      <c r="H23">
        <v>1</v>
      </c>
      <c r="I23">
        <v>1</v>
      </c>
      <c r="J23">
        <v>0</v>
      </c>
      <c r="L23">
        <v>0</v>
      </c>
      <c r="M23">
        <f t="shared" ref="M23:M46" si="2">D23+E23+F23+G23+H23+I23+J23+K23+L23</f>
        <v>5</v>
      </c>
      <c r="N23">
        <f t="shared" si="1"/>
        <v>5</v>
      </c>
      <c r="O23" s="1" t="s">
        <v>28</v>
      </c>
    </row>
    <row r="24" spans="1:15" x14ac:dyDescent="0.2">
      <c r="A24" s="1">
        <v>22</v>
      </c>
      <c r="B24" s="13" t="s">
        <v>50</v>
      </c>
      <c r="C24" s="13">
        <v>2014</v>
      </c>
      <c r="D24">
        <v>1</v>
      </c>
      <c r="E24">
        <v>1</v>
      </c>
      <c r="F24">
        <v>0</v>
      </c>
      <c r="G24">
        <v>0</v>
      </c>
      <c r="H24">
        <v>0</v>
      </c>
      <c r="I24">
        <v>1</v>
      </c>
      <c r="J24">
        <v>0</v>
      </c>
      <c r="L24">
        <v>0</v>
      </c>
      <c r="M24">
        <f t="shared" si="2"/>
        <v>3</v>
      </c>
      <c r="N24">
        <f t="shared" si="1"/>
        <v>3</v>
      </c>
      <c r="O24" s="1" t="s">
        <v>28</v>
      </c>
    </row>
    <row r="25" spans="1:15" x14ac:dyDescent="0.2">
      <c r="A25" s="1">
        <v>23</v>
      </c>
      <c r="B25" s="12" t="s">
        <v>26</v>
      </c>
      <c r="C25" s="12">
        <v>2013</v>
      </c>
      <c r="D25">
        <v>1</v>
      </c>
      <c r="E25">
        <v>1</v>
      </c>
      <c r="F25">
        <v>0</v>
      </c>
      <c r="G25">
        <v>1</v>
      </c>
      <c r="H25">
        <v>0</v>
      </c>
      <c r="I25">
        <v>1</v>
      </c>
      <c r="J25">
        <v>1</v>
      </c>
      <c r="L25">
        <v>0</v>
      </c>
      <c r="M25">
        <f t="shared" si="2"/>
        <v>5</v>
      </c>
      <c r="N25">
        <f t="shared" si="1"/>
        <v>5</v>
      </c>
      <c r="O25" s="1" t="s">
        <v>18</v>
      </c>
    </row>
    <row r="26" spans="1:15" x14ac:dyDescent="0.2">
      <c r="A26" s="1">
        <v>24</v>
      </c>
      <c r="B26" s="12" t="s">
        <v>86</v>
      </c>
      <c r="C26" s="12">
        <v>2016</v>
      </c>
      <c r="D26">
        <v>1</v>
      </c>
      <c r="E26">
        <v>1</v>
      </c>
      <c r="F26">
        <v>1</v>
      </c>
      <c r="G26">
        <v>1</v>
      </c>
      <c r="H26">
        <v>1</v>
      </c>
      <c r="I26">
        <v>1</v>
      </c>
      <c r="J26">
        <v>1</v>
      </c>
      <c r="L26">
        <v>1</v>
      </c>
      <c r="M26">
        <f t="shared" si="2"/>
        <v>8</v>
      </c>
      <c r="N26">
        <f t="shared" si="1"/>
        <v>7</v>
      </c>
      <c r="O26" s="1" t="s">
        <v>18</v>
      </c>
    </row>
    <row r="27" spans="1:15" x14ac:dyDescent="0.2">
      <c r="A27" s="1">
        <v>25</v>
      </c>
      <c r="B27" s="13" t="s">
        <v>33</v>
      </c>
      <c r="C27" s="13">
        <v>2011</v>
      </c>
      <c r="D27">
        <v>1</v>
      </c>
      <c r="E27">
        <v>1</v>
      </c>
      <c r="F27">
        <v>1</v>
      </c>
      <c r="G27">
        <v>1</v>
      </c>
      <c r="H27">
        <v>0</v>
      </c>
      <c r="I27">
        <v>0</v>
      </c>
      <c r="J27">
        <v>0</v>
      </c>
      <c r="L27">
        <v>0</v>
      </c>
      <c r="M27">
        <f t="shared" si="2"/>
        <v>4</v>
      </c>
      <c r="N27">
        <f t="shared" si="1"/>
        <v>4</v>
      </c>
      <c r="O27" s="1" t="s">
        <v>28</v>
      </c>
    </row>
    <row r="28" spans="1:15" x14ac:dyDescent="0.2">
      <c r="A28" s="1">
        <v>26</v>
      </c>
      <c r="B28" s="13" t="s">
        <v>49</v>
      </c>
      <c r="C28" s="13">
        <v>2009</v>
      </c>
      <c r="D28">
        <v>1</v>
      </c>
      <c r="E28">
        <v>1</v>
      </c>
      <c r="F28">
        <v>1</v>
      </c>
      <c r="G28">
        <v>0</v>
      </c>
      <c r="H28">
        <v>1</v>
      </c>
      <c r="I28">
        <v>1</v>
      </c>
      <c r="J28">
        <v>0</v>
      </c>
      <c r="L28">
        <v>1</v>
      </c>
      <c r="M28">
        <f t="shared" si="2"/>
        <v>6</v>
      </c>
      <c r="N28">
        <f t="shared" si="1"/>
        <v>5</v>
      </c>
      <c r="O28" s="1" t="s">
        <v>28</v>
      </c>
    </row>
    <row r="29" spans="1:15" x14ac:dyDescent="0.2">
      <c r="A29" s="1">
        <v>27</v>
      </c>
      <c r="B29" s="13" t="s">
        <v>74</v>
      </c>
      <c r="C29" s="13">
        <v>2016</v>
      </c>
      <c r="D29">
        <v>1</v>
      </c>
      <c r="E29">
        <v>1</v>
      </c>
      <c r="F29">
        <v>1</v>
      </c>
      <c r="G29">
        <v>0</v>
      </c>
      <c r="H29">
        <v>1</v>
      </c>
      <c r="I29">
        <v>1</v>
      </c>
      <c r="J29">
        <v>0</v>
      </c>
      <c r="L29">
        <v>0</v>
      </c>
      <c r="M29">
        <f t="shared" si="2"/>
        <v>5</v>
      </c>
      <c r="N29">
        <f t="shared" si="1"/>
        <v>5</v>
      </c>
      <c r="O29" s="1" t="s">
        <v>28</v>
      </c>
    </row>
    <row r="30" spans="1:15" x14ac:dyDescent="0.2">
      <c r="A30" s="1">
        <v>28</v>
      </c>
      <c r="B30" s="13" t="s">
        <v>71</v>
      </c>
      <c r="C30" s="13">
        <v>2004</v>
      </c>
      <c r="D30">
        <v>1</v>
      </c>
      <c r="E30">
        <v>1</v>
      </c>
      <c r="F30">
        <v>1</v>
      </c>
      <c r="G30">
        <v>0</v>
      </c>
      <c r="H30">
        <v>0</v>
      </c>
      <c r="I30">
        <v>1</v>
      </c>
      <c r="J30">
        <v>0</v>
      </c>
      <c r="L30">
        <v>1</v>
      </c>
      <c r="M30">
        <f t="shared" si="2"/>
        <v>5</v>
      </c>
      <c r="N30">
        <f t="shared" si="1"/>
        <v>4</v>
      </c>
      <c r="O30" s="1" t="s">
        <v>28</v>
      </c>
    </row>
    <row r="31" spans="1:15" x14ac:dyDescent="0.2">
      <c r="A31" s="1">
        <v>29</v>
      </c>
      <c r="B31" s="13" t="s">
        <v>71</v>
      </c>
      <c r="C31" s="13">
        <v>2009</v>
      </c>
      <c r="D31">
        <v>0</v>
      </c>
      <c r="E31">
        <v>1</v>
      </c>
      <c r="F31">
        <v>0</v>
      </c>
      <c r="G31">
        <v>1</v>
      </c>
      <c r="H31">
        <v>0</v>
      </c>
      <c r="I31">
        <v>1</v>
      </c>
      <c r="J31">
        <v>0</v>
      </c>
      <c r="L31">
        <v>1</v>
      </c>
      <c r="M31">
        <f t="shared" si="2"/>
        <v>4</v>
      </c>
      <c r="N31">
        <f t="shared" si="1"/>
        <v>3</v>
      </c>
      <c r="O31" s="1" t="s">
        <v>28</v>
      </c>
    </row>
    <row r="32" spans="1:15" x14ac:dyDescent="0.2">
      <c r="A32" s="1">
        <v>30</v>
      </c>
      <c r="B32" s="13" t="s">
        <v>29</v>
      </c>
      <c r="C32" s="13">
        <v>2015</v>
      </c>
      <c r="D32">
        <v>1</v>
      </c>
      <c r="E32">
        <v>1</v>
      </c>
      <c r="F32">
        <v>0</v>
      </c>
      <c r="G32">
        <v>1</v>
      </c>
      <c r="H32">
        <v>0</v>
      </c>
      <c r="I32">
        <v>1</v>
      </c>
      <c r="J32">
        <v>1</v>
      </c>
      <c r="L32">
        <v>0</v>
      </c>
      <c r="M32">
        <f t="shared" si="2"/>
        <v>5</v>
      </c>
      <c r="N32">
        <f t="shared" si="1"/>
        <v>5</v>
      </c>
      <c r="O32" s="1" t="s">
        <v>28</v>
      </c>
    </row>
    <row r="33" spans="1:15" x14ac:dyDescent="0.2">
      <c r="A33" s="1">
        <v>31</v>
      </c>
      <c r="B33" s="13" t="s">
        <v>48</v>
      </c>
      <c r="C33" s="13">
        <v>2016</v>
      </c>
      <c r="D33">
        <v>1</v>
      </c>
      <c r="E33">
        <v>1</v>
      </c>
      <c r="F33">
        <v>0</v>
      </c>
      <c r="G33">
        <v>0</v>
      </c>
      <c r="H33">
        <v>0</v>
      </c>
      <c r="I33">
        <v>1</v>
      </c>
      <c r="J33">
        <v>1</v>
      </c>
      <c r="L33">
        <v>0</v>
      </c>
      <c r="M33">
        <f t="shared" si="2"/>
        <v>4</v>
      </c>
      <c r="N33">
        <f t="shared" si="1"/>
        <v>4</v>
      </c>
      <c r="O33" s="1" t="s">
        <v>28</v>
      </c>
    </row>
    <row r="34" spans="1:15" x14ac:dyDescent="0.2">
      <c r="A34" s="1">
        <v>32</v>
      </c>
      <c r="B34" s="13" t="s">
        <v>34</v>
      </c>
      <c r="C34" s="13">
        <v>2011</v>
      </c>
      <c r="D34">
        <v>1</v>
      </c>
      <c r="E34">
        <v>1</v>
      </c>
      <c r="F34">
        <v>1</v>
      </c>
      <c r="G34">
        <v>0</v>
      </c>
      <c r="H34">
        <v>0</v>
      </c>
      <c r="I34">
        <v>1</v>
      </c>
      <c r="J34">
        <v>0</v>
      </c>
      <c r="L34">
        <v>1</v>
      </c>
      <c r="M34">
        <f t="shared" si="2"/>
        <v>5</v>
      </c>
      <c r="N34">
        <f t="shared" si="1"/>
        <v>4</v>
      </c>
      <c r="O34" s="1" t="s">
        <v>28</v>
      </c>
    </row>
    <row r="35" spans="1:15" x14ac:dyDescent="0.2">
      <c r="A35" s="1">
        <v>33</v>
      </c>
      <c r="B35" s="14" t="s">
        <v>34</v>
      </c>
      <c r="C35" s="14">
        <v>2010</v>
      </c>
      <c r="D35">
        <v>1</v>
      </c>
      <c r="E35">
        <v>1</v>
      </c>
      <c r="F35">
        <v>1</v>
      </c>
      <c r="G35">
        <v>1</v>
      </c>
      <c r="H35">
        <v>0</v>
      </c>
      <c r="I35">
        <v>1</v>
      </c>
      <c r="J35">
        <v>1</v>
      </c>
      <c r="L35">
        <v>0</v>
      </c>
      <c r="M35">
        <f t="shared" si="2"/>
        <v>6</v>
      </c>
      <c r="N35">
        <f t="shared" si="1"/>
        <v>6</v>
      </c>
      <c r="O35" s="1" t="s">
        <v>28</v>
      </c>
    </row>
    <row r="36" spans="1:15" x14ac:dyDescent="0.2">
      <c r="A36" s="1">
        <v>34</v>
      </c>
      <c r="B36" s="13" t="s">
        <v>47</v>
      </c>
      <c r="C36" s="13">
        <v>2011</v>
      </c>
      <c r="D36">
        <v>1</v>
      </c>
      <c r="E36">
        <v>1</v>
      </c>
      <c r="F36">
        <v>1</v>
      </c>
      <c r="G36">
        <v>0</v>
      </c>
      <c r="H36">
        <v>1</v>
      </c>
      <c r="I36">
        <v>1</v>
      </c>
      <c r="J36">
        <v>0</v>
      </c>
      <c r="L36">
        <v>0</v>
      </c>
      <c r="M36">
        <f t="shared" si="2"/>
        <v>5</v>
      </c>
      <c r="N36">
        <f t="shared" si="1"/>
        <v>5</v>
      </c>
      <c r="O36" s="1" t="s">
        <v>28</v>
      </c>
    </row>
    <row r="37" spans="1:15" x14ac:dyDescent="0.2">
      <c r="A37" s="1">
        <v>35</v>
      </c>
      <c r="B37" s="12" t="s">
        <v>21</v>
      </c>
      <c r="C37" s="12">
        <v>2006</v>
      </c>
      <c r="D37">
        <v>1</v>
      </c>
      <c r="E37">
        <v>1</v>
      </c>
      <c r="F37">
        <v>1</v>
      </c>
      <c r="G37">
        <v>1</v>
      </c>
      <c r="H37">
        <v>0</v>
      </c>
      <c r="I37">
        <v>1</v>
      </c>
      <c r="J37">
        <v>1</v>
      </c>
      <c r="L37">
        <v>0</v>
      </c>
      <c r="M37">
        <f t="shared" si="2"/>
        <v>6</v>
      </c>
      <c r="N37">
        <f t="shared" si="1"/>
        <v>6</v>
      </c>
      <c r="O37" s="1" t="s">
        <v>18</v>
      </c>
    </row>
    <row r="38" spans="1:15" x14ac:dyDescent="0.2">
      <c r="A38" s="1">
        <v>36</v>
      </c>
      <c r="B38" s="14" t="s">
        <v>59</v>
      </c>
      <c r="C38" s="14">
        <v>2014</v>
      </c>
      <c r="D38">
        <v>0</v>
      </c>
      <c r="E38">
        <v>1</v>
      </c>
      <c r="F38">
        <v>0</v>
      </c>
      <c r="G38">
        <v>0</v>
      </c>
      <c r="H38">
        <v>0</v>
      </c>
      <c r="I38">
        <v>1</v>
      </c>
      <c r="J38">
        <v>0</v>
      </c>
      <c r="L38">
        <v>0</v>
      </c>
      <c r="M38">
        <f t="shared" si="2"/>
        <v>2</v>
      </c>
      <c r="N38">
        <f t="shared" si="1"/>
        <v>2</v>
      </c>
      <c r="O38" s="1" t="s">
        <v>28</v>
      </c>
    </row>
    <row r="39" spans="1:15" x14ac:dyDescent="0.2">
      <c r="A39" s="1">
        <v>37</v>
      </c>
      <c r="B39" s="14" t="s">
        <v>59</v>
      </c>
      <c r="C39" s="14">
        <v>2015</v>
      </c>
      <c r="D39">
        <v>1</v>
      </c>
      <c r="E39">
        <v>1</v>
      </c>
      <c r="F39">
        <v>1</v>
      </c>
      <c r="G39">
        <v>1</v>
      </c>
      <c r="H39">
        <v>1</v>
      </c>
      <c r="I39">
        <v>1</v>
      </c>
      <c r="J39">
        <v>1</v>
      </c>
      <c r="L39">
        <v>1</v>
      </c>
      <c r="M39">
        <f t="shared" si="2"/>
        <v>8</v>
      </c>
      <c r="N39">
        <f t="shared" si="1"/>
        <v>7</v>
      </c>
      <c r="O39" s="1" t="s">
        <v>28</v>
      </c>
    </row>
    <row r="40" spans="1:15" x14ac:dyDescent="0.2">
      <c r="A40" s="1">
        <v>38</v>
      </c>
      <c r="B40" s="13" t="s">
        <v>65</v>
      </c>
      <c r="C40" s="13">
        <v>2011</v>
      </c>
      <c r="D40">
        <v>1</v>
      </c>
      <c r="E40">
        <v>1</v>
      </c>
      <c r="F40">
        <v>1</v>
      </c>
      <c r="G40">
        <v>0</v>
      </c>
      <c r="H40">
        <v>1</v>
      </c>
      <c r="I40">
        <v>1</v>
      </c>
      <c r="J40">
        <v>0</v>
      </c>
      <c r="L40">
        <v>1</v>
      </c>
      <c r="M40">
        <f t="shared" si="2"/>
        <v>6</v>
      </c>
      <c r="N40">
        <f t="shared" si="1"/>
        <v>5</v>
      </c>
      <c r="O40" s="1" t="s">
        <v>28</v>
      </c>
    </row>
    <row r="41" spans="1:15" x14ac:dyDescent="0.2">
      <c r="A41" s="1">
        <v>39</v>
      </c>
      <c r="B41" s="13" t="s">
        <v>46</v>
      </c>
      <c r="C41" s="13">
        <v>2013</v>
      </c>
      <c r="D41">
        <v>1</v>
      </c>
      <c r="E41">
        <v>1</v>
      </c>
      <c r="F41">
        <v>0</v>
      </c>
      <c r="G41">
        <v>0</v>
      </c>
      <c r="H41">
        <v>0</v>
      </c>
      <c r="I41">
        <v>1</v>
      </c>
      <c r="J41">
        <v>1</v>
      </c>
      <c r="L41">
        <v>1</v>
      </c>
      <c r="M41">
        <f t="shared" si="2"/>
        <v>5</v>
      </c>
      <c r="N41">
        <f t="shared" si="1"/>
        <v>4</v>
      </c>
      <c r="O41" s="1" t="s">
        <v>28</v>
      </c>
    </row>
    <row r="42" spans="1:15" x14ac:dyDescent="0.2">
      <c r="A42" s="1">
        <v>40</v>
      </c>
      <c r="B42" s="13" t="s">
        <v>45</v>
      </c>
      <c r="C42" s="13">
        <v>2002</v>
      </c>
      <c r="D42">
        <v>1</v>
      </c>
      <c r="E42">
        <v>1</v>
      </c>
      <c r="F42">
        <v>0</v>
      </c>
      <c r="G42">
        <v>1</v>
      </c>
      <c r="H42">
        <v>0</v>
      </c>
      <c r="I42">
        <v>1</v>
      </c>
      <c r="J42">
        <v>0</v>
      </c>
      <c r="L42">
        <v>1</v>
      </c>
      <c r="M42">
        <f t="shared" si="2"/>
        <v>5</v>
      </c>
      <c r="N42">
        <f t="shared" si="1"/>
        <v>4</v>
      </c>
      <c r="O42" s="1" t="s">
        <v>28</v>
      </c>
    </row>
    <row r="43" spans="1:15" x14ac:dyDescent="0.2">
      <c r="A43" s="1">
        <v>41</v>
      </c>
      <c r="B43" s="12" t="s">
        <v>25</v>
      </c>
      <c r="C43" s="12">
        <v>2011</v>
      </c>
      <c r="D43">
        <v>1</v>
      </c>
      <c r="E43">
        <v>1</v>
      </c>
      <c r="F43">
        <v>1</v>
      </c>
      <c r="G43">
        <v>1</v>
      </c>
      <c r="H43">
        <v>0</v>
      </c>
      <c r="I43">
        <v>1</v>
      </c>
      <c r="J43">
        <v>0</v>
      </c>
      <c r="L43">
        <v>1</v>
      </c>
      <c r="M43">
        <f t="shared" si="2"/>
        <v>6</v>
      </c>
      <c r="N43">
        <f t="shared" si="1"/>
        <v>5</v>
      </c>
      <c r="O43" s="1" t="s">
        <v>18</v>
      </c>
    </row>
    <row r="44" spans="1:15" x14ac:dyDescent="0.2">
      <c r="A44" s="1">
        <v>42</v>
      </c>
      <c r="B44" s="12" t="s">
        <v>13</v>
      </c>
      <c r="C44" s="12">
        <v>2010</v>
      </c>
      <c r="D44">
        <v>1</v>
      </c>
      <c r="E44">
        <v>1</v>
      </c>
      <c r="F44">
        <v>1</v>
      </c>
      <c r="G44">
        <v>1</v>
      </c>
      <c r="H44">
        <v>0</v>
      </c>
      <c r="I44">
        <v>1</v>
      </c>
      <c r="J44">
        <v>1</v>
      </c>
      <c r="L44">
        <v>0</v>
      </c>
      <c r="M44">
        <f t="shared" si="2"/>
        <v>6</v>
      </c>
      <c r="N44">
        <f t="shared" si="1"/>
        <v>6</v>
      </c>
      <c r="O44" s="1" t="s">
        <v>18</v>
      </c>
    </row>
    <row r="45" spans="1:15" x14ac:dyDescent="0.2">
      <c r="A45" s="1">
        <v>43</v>
      </c>
      <c r="B45" s="12" t="s">
        <v>13</v>
      </c>
      <c r="C45" s="12">
        <v>2009</v>
      </c>
      <c r="D45">
        <v>1</v>
      </c>
      <c r="E45">
        <v>1</v>
      </c>
      <c r="F45">
        <v>1</v>
      </c>
      <c r="G45">
        <v>1</v>
      </c>
      <c r="H45">
        <v>1</v>
      </c>
      <c r="I45">
        <v>1</v>
      </c>
      <c r="J45">
        <v>1</v>
      </c>
      <c r="L45">
        <v>0</v>
      </c>
      <c r="M45">
        <f t="shared" si="2"/>
        <v>7</v>
      </c>
      <c r="N45">
        <f t="shared" si="1"/>
        <v>7</v>
      </c>
      <c r="O45" s="1" t="s">
        <v>18</v>
      </c>
    </row>
    <row r="46" spans="1:15" x14ac:dyDescent="0.2">
      <c r="A46" s="1">
        <v>44</v>
      </c>
      <c r="B46" s="12" t="s">
        <v>13</v>
      </c>
      <c r="C46" s="12">
        <v>2008</v>
      </c>
      <c r="D46">
        <v>1</v>
      </c>
      <c r="E46">
        <v>1</v>
      </c>
      <c r="F46">
        <v>1</v>
      </c>
      <c r="G46">
        <v>1</v>
      </c>
      <c r="H46">
        <v>1</v>
      </c>
      <c r="I46">
        <v>1</v>
      </c>
      <c r="J46">
        <v>0</v>
      </c>
      <c r="L46">
        <v>0</v>
      </c>
      <c r="M46">
        <f t="shared" si="2"/>
        <v>6</v>
      </c>
      <c r="N46">
        <f t="shared" si="1"/>
        <v>6</v>
      </c>
      <c r="O46" s="1" t="s">
        <v>18</v>
      </c>
    </row>
    <row r="47" spans="1:15" x14ac:dyDescent="0.2">
      <c r="A47" s="1">
        <v>45</v>
      </c>
      <c r="B47" s="12" t="s">
        <v>20</v>
      </c>
      <c r="C47" s="12">
        <v>2011</v>
      </c>
      <c r="D47">
        <v>1</v>
      </c>
      <c r="E47">
        <v>1</v>
      </c>
      <c r="F47">
        <v>1</v>
      </c>
      <c r="G47">
        <v>1</v>
      </c>
      <c r="H47">
        <v>1</v>
      </c>
      <c r="I47">
        <v>1</v>
      </c>
      <c r="J47">
        <v>1</v>
      </c>
      <c r="L47">
        <v>1</v>
      </c>
      <c r="M47">
        <f t="shared" ref="M47:M54" si="3">D47+E47+F47+H47+I47+J47+K47+G47+L47</f>
        <v>8</v>
      </c>
      <c r="N47">
        <f t="shared" si="1"/>
        <v>7</v>
      </c>
      <c r="O47" s="1" t="s">
        <v>18</v>
      </c>
    </row>
    <row r="48" spans="1:15" x14ac:dyDescent="0.2">
      <c r="A48" s="1">
        <v>46</v>
      </c>
      <c r="B48" s="13" t="s">
        <v>44</v>
      </c>
      <c r="C48" s="13">
        <v>2001</v>
      </c>
      <c r="D48">
        <v>1</v>
      </c>
      <c r="E48">
        <v>1</v>
      </c>
      <c r="F48">
        <v>0</v>
      </c>
      <c r="G48">
        <v>0</v>
      </c>
      <c r="H48">
        <v>1</v>
      </c>
      <c r="I48">
        <v>1</v>
      </c>
      <c r="J48">
        <v>0</v>
      </c>
      <c r="L48">
        <v>0</v>
      </c>
      <c r="M48">
        <f t="shared" si="3"/>
        <v>4</v>
      </c>
      <c r="N48">
        <f t="shared" si="1"/>
        <v>4</v>
      </c>
      <c r="O48" s="1" t="s">
        <v>28</v>
      </c>
    </row>
    <row r="49" spans="1:15" x14ac:dyDescent="0.2">
      <c r="A49" s="1">
        <v>47</v>
      </c>
      <c r="B49" s="12" t="s">
        <v>19</v>
      </c>
      <c r="C49" s="12">
        <v>2016</v>
      </c>
      <c r="D49">
        <v>1</v>
      </c>
      <c r="E49">
        <v>1</v>
      </c>
      <c r="F49">
        <v>1</v>
      </c>
      <c r="G49">
        <v>1</v>
      </c>
      <c r="H49">
        <v>1</v>
      </c>
      <c r="I49">
        <v>1</v>
      </c>
      <c r="J49">
        <v>1</v>
      </c>
      <c r="L49">
        <v>1</v>
      </c>
      <c r="M49">
        <f t="shared" si="3"/>
        <v>8</v>
      </c>
      <c r="N49">
        <f t="shared" si="1"/>
        <v>7</v>
      </c>
      <c r="O49" s="1" t="s">
        <v>18</v>
      </c>
    </row>
    <row r="50" spans="1:15" x14ac:dyDescent="0.2">
      <c r="A50" s="1">
        <v>48</v>
      </c>
      <c r="B50" s="13" t="s">
        <v>78</v>
      </c>
      <c r="C50" s="13">
        <v>2011</v>
      </c>
      <c r="D50">
        <v>1</v>
      </c>
      <c r="E50">
        <v>1</v>
      </c>
      <c r="F50">
        <v>1</v>
      </c>
      <c r="G50">
        <v>1</v>
      </c>
      <c r="H50">
        <v>1</v>
      </c>
      <c r="I50">
        <v>1</v>
      </c>
      <c r="J50">
        <v>0</v>
      </c>
      <c r="L50">
        <v>1</v>
      </c>
      <c r="M50">
        <f t="shared" si="3"/>
        <v>7</v>
      </c>
      <c r="N50">
        <f t="shared" si="1"/>
        <v>6</v>
      </c>
      <c r="O50" s="1" t="s">
        <v>28</v>
      </c>
    </row>
    <row r="51" spans="1:15" x14ac:dyDescent="0.2">
      <c r="A51" s="1">
        <v>49</v>
      </c>
      <c r="B51" s="13" t="s">
        <v>40</v>
      </c>
      <c r="C51" s="13">
        <v>2015</v>
      </c>
      <c r="D51">
        <v>1</v>
      </c>
      <c r="E51">
        <v>1</v>
      </c>
      <c r="F51">
        <v>1</v>
      </c>
      <c r="G51">
        <v>1</v>
      </c>
      <c r="H51">
        <v>1</v>
      </c>
      <c r="I51">
        <v>1</v>
      </c>
      <c r="J51">
        <v>1</v>
      </c>
      <c r="L51">
        <v>1</v>
      </c>
      <c r="M51">
        <f t="shared" si="3"/>
        <v>8</v>
      </c>
      <c r="N51">
        <f t="shared" si="1"/>
        <v>7</v>
      </c>
      <c r="O51" s="1" t="s">
        <v>28</v>
      </c>
    </row>
    <row r="52" spans="1:15" x14ac:dyDescent="0.2">
      <c r="A52" s="1">
        <v>50</v>
      </c>
      <c r="B52" s="13" t="s">
        <v>43</v>
      </c>
      <c r="C52" s="13">
        <v>2015</v>
      </c>
      <c r="D52">
        <v>1</v>
      </c>
      <c r="E52">
        <v>1</v>
      </c>
      <c r="F52">
        <v>1</v>
      </c>
      <c r="G52">
        <v>1</v>
      </c>
      <c r="H52">
        <v>1</v>
      </c>
      <c r="I52">
        <v>1</v>
      </c>
      <c r="J52">
        <v>1</v>
      </c>
      <c r="L52">
        <v>0</v>
      </c>
      <c r="M52">
        <f t="shared" si="3"/>
        <v>7</v>
      </c>
      <c r="N52">
        <f t="shared" si="1"/>
        <v>7</v>
      </c>
      <c r="O52" s="1" t="s">
        <v>28</v>
      </c>
    </row>
    <row r="53" spans="1:15" x14ac:dyDescent="0.2">
      <c r="A53" s="1">
        <v>51</v>
      </c>
      <c r="B53" s="13" t="s">
        <v>70</v>
      </c>
      <c r="C53" s="13">
        <v>2011</v>
      </c>
      <c r="D53">
        <v>1</v>
      </c>
      <c r="E53">
        <v>1</v>
      </c>
      <c r="F53">
        <v>0</v>
      </c>
      <c r="G53">
        <v>0</v>
      </c>
      <c r="H53">
        <v>0</v>
      </c>
      <c r="I53">
        <v>1</v>
      </c>
      <c r="J53">
        <v>0</v>
      </c>
      <c r="L53">
        <v>1</v>
      </c>
      <c r="M53">
        <f t="shared" si="3"/>
        <v>4</v>
      </c>
      <c r="N53">
        <f t="shared" si="1"/>
        <v>3</v>
      </c>
      <c r="O53" s="1" t="s">
        <v>28</v>
      </c>
    </row>
    <row r="54" spans="1:15" x14ac:dyDescent="0.2">
      <c r="A54" s="1">
        <v>52</v>
      </c>
      <c r="B54" s="13" t="s">
        <v>41</v>
      </c>
      <c r="C54" s="13">
        <v>2008</v>
      </c>
      <c r="D54">
        <v>1</v>
      </c>
      <c r="E54">
        <v>1</v>
      </c>
      <c r="F54">
        <v>1</v>
      </c>
      <c r="G54">
        <v>0</v>
      </c>
      <c r="H54">
        <v>0</v>
      </c>
      <c r="I54">
        <v>0</v>
      </c>
      <c r="J54">
        <v>0</v>
      </c>
      <c r="L54">
        <v>0</v>
      </c>
      <c r="M54">
        <f t="shared" si="3"/>
        <v>3</v>
      </c>
      <c r="N54">
        <f t="shared" si="1"/>
        <v>3</v>
      </c>
      <c r="O54" s="1" t="s">
        <v>28</v>
      </c>
    </row>
    <row r="55" spans="1:15" x14ac:dyDescent="0.2">
      <c r="A55" s="1">
        <v>53</v>
      </c>
      <c r="B55" s="14" t="s">
        <v>67</v>
      </c>
      <c r="C55" s="13">
        <v>2008</v>
      </c>
      <c r="D55">
        <v>1</v>
      </c>
      <c r="E55">
        <v>1</v>
      </c>
      <c r="F55">
        <v>1</v>
      </c>
      <c r="G55">
        <v>1</v>
      </c>
      <c r="H55">
        <v>1</v>
      </c>
      <c r="I55">
        <v>1</v>
      </c>
      <c r="J55">
        <v>1</v>
      </c>
      <c r="L55">
        <v>1</v>
      </c>
      <c r="M55">
        <f t="shared" ref="M55:M63" si="4">D55+E55+F55+H55+I55+J55+K55+G55+L55</f>
        <v>8</v>
      </c>
      <c r="N55">
        <f t="shared" si="1"/>
        <v>7</v>
      </c>
      <c r="O55" s="1" t="s">
        <v>28</v>
      </c>
    </row>
    <row r="56" spans="1:15" x14ac:dyDescent="0.2">
      <c r="A56" s="1">
        <v>54</v>
      </c>
      <c r="B56" s="13" t="s">
        <v>42</v>
      </c>
      <c r="C56" s="13">
        <v>2014</v>
      </c>
      <c r="D56">
        <v>1</v>
      </c>
      <c r="E56">
        <v>1</v>
      </c>
      <c r="F56">
        <v>1</v>
      </c>
      <c r="G56">
        <v>1</v>
      </c>
      <c r="H56">
        <v>1</v>
      </c>
      <c r="I56">
        <v>1</v>
      </c>
      <c r="J56">
        <v>1</v>
      </c>
      <c r="L56">
        <v>0</v>
      </c>
      <c r="M56">
        <f t="shared" si="4"/>
        <v>7</v>
      </c>
      <c r="N56">
        <f t="shared" si="1"/>
        <v>7</v>
      </c>
      <c r="O56" s="1" t="s">
        <v>28</v>
      </c>
    </row>
    <row r="57" spans="1:15" x14ac:dyDescent="0.2">
      <c r="A57" s="1">
        <v>55</v>
      </c>
      <c r="B57" s="13" t="s">
        <v>61</v>
      </c>
      <c r="C57" s="13">
        <v>2013</v>
      </c>
      <c r="D57">
        <v>1</v>
      </c>
      <c r="E57">
        <v>1</v>
      </c>
      <c r="F57">
        <v>0</v>
      </c>
      <c r="G57">
        <v>1</v>
      </c>
      <c r="H57">
        <v>1</v>
      </c>
      <c r="I57">
        <v>1</v>
      </c>
      <c r="J57">
        <v>1</v>
      </c>
      <c r="L57">
        <v>1</v>
      </c>
      <c r="M57">
        <f t="shared" si="4"/>
        <v>7</v>
      </c>
      <c r="N57">
        <f t="shared" si="1"/>
        <v>6</v>
      </c>
      <c r="O57" s="1" t="s">
        <v>28</v>
      </c>
    </row>
    <row r="58" spans="1:15" x14ac:dyDescent="0.2">
      <c r="A58" s="1">
        <v>56</v>
      </c>
      <c r="B58" s="14" t="s">
        <v>79</v>
      </c>
      <c r="C58" s="14">
        <v>1987</v>
      </c>
      <c r="D58">
        <v>1</v>
      </c>
      <c r="E58">
        <v>1</v>
      </c>
      <c r="F58">
        <v>1</v>
      </c>
      <c r="G58">
        <v>1</v>
      </c>
      <c r="H58">
        <v>0</v>
      </c>
      <c r="I58">
        <v>1</v>
      </c>
      <c r="J58">
        <v>0</v>
      </c>
      <c r="L58">
        <v>1</v>
      </c>
      <c r="M58">
        <f t="shared" si="4"/>
        <v>6</v>
      </c>
      <c r="N58">
        <f t="shared" si="1"/>
        <v>5</v>
      </c>
      <c r="O58" s="1" t="s">
        <v>28</v>
      </c>
    </row>
    <row r="59" spans="1:15" x14ac:dyDescent="0.2">
      <c r="A59" s="1">
        <v>57</v>
      </c>
      <c r="B59" s="13" t="s">
        <v>63</v>
      </c>
      <c r="C59" s="13">
        <v>2013</v>
      </c>
      <c r="D59">
        <v>1</v>
      </c>
      <c r="E59">
        <v>1</v>
      </c>
      <c r="F59">
        <v>1</v>
      </c>
      <c r="G59">
        <v>0</v>
      </c>
      <c r="H59">
        <v>0</v>
      </c>
      <c r="I59">
        <v>1</v>
      </c>
      <c r="J59">
        <v>0</v>
      </c>
      <c r="L59">
        <v>0</v>
      </c>
      <c r="M59">
        <f t="shared" si="4"/>
        <v>4</v>
      </c>
      <c r="N59">
        <f t="shared" si="1"/>
        <v>4</v>
      </c>
      <c r="O59" s="1" t="s">
        <v>28</v>
      </c>
    </row>
    <row r="60" spans="1:15" x14ac:dyDescent="0.2">
      <c r="A60" s="1">
        <v>58</v>
      </c>
      <c r="B60" s="13" t="s">
        <v>62</v>
      </c>
      <c r="C60" s="13">
        <v>2010</v>
      </c>
      <c r="D60">
        <v>1</v>
      </c>
      <c r="E60">
        <v>1</v>
      </c>
      <c r="F60">
        <v>0</v>
      </c>
      <c r="G60">
        <v>0</v>
      </c>
      <c r="H60">
        <v>1</v>
      </c>
      <c r="I60">
        <v>1</v>
      </c>
      <c r="J60">
        <v>0</v>
      </c>
      <c r="L60">
        <v>1</v>
      </c>
      <c r="M60">
        <f t="shared" si="4"/>
        <v>5</v>
      </c>
      <c r="N60">
        <f t="shared" si="1"/>
        <v>4</v>
      </c>
      <c r="O60" s="1" t="s">
        <v>28</v>
      </c>
    </row>
    <row r="61" spans="1:15" x14ac:dyDescent="0.2">
      <c r="A61" s="15">
        <v>59</v>
      </c>
      <c r="B61" s="14" t="s">
        <v>38</v>
      </c>
      <c r="C61" s="14">
        <v>2014</v>
      </c>
      <c r="D61">
        <v>0</v>
      </c>
      <c r="E61">
        <v>0</v>
      </c>
      <c r="F61">
        <v>1</v>
      </c>
      <c r="G61">
        <v>1</v>
      </c>
      <c r="H61">
        <v>0</v>
      </c>
      <c r="I61">
        <v>1</v>
      </c>
      <c r="J61">
        <v>0</v>
      </c>
      <c r="L61">
        <v>1</v>
      </c>
      <c r="M61">
        <f t="shared" si="4"/>
        <v>4</v>
      </c>
      <c r="N61">
        <f t="shared" si="1"/>
        <v>3</v>
      </c>
      <c r="O61" s="1" t="s">
        <v>28</v>
      </c>
    </row>
    <row r="62" spans="1:15" x14ac:dyDescent="0.2">
      <c r="A62" s="15">
        <v>60</v>
      </c>
      <c r="B62" s="14" t="s">
        <v>69</v>
      </c>
      <c r="C62" s="14">
        <v>2004</v>
      </c>
      <c r="D62">
        <v>1</v>
      </c>
      <c r="E62">
        <v>1</v>
      </c>
      <c r="F62">
        <v>1</v>
      </c>
      <c r="G62">
        <v>0</v>
      </c>
      <c r="H62">
        <v>0</v>
      </c>
      <c r="I62">
        <v>1</v>
      </c>
      <c r="J62">
        <v>0</v>
      </c>
      <c r="L62">
        <v>1</v>
      </c>
      <c r="M62">
        <f t="shared" si="4"/>
        <v>5</v>
      </c>
      <c r="N62">
        <f t="shared" si="1"/>
        <v>4</v>
      </c>
      <c r="O62" s="1" t="s">
        <v>28</v>
      </c>
    </row>
    <row r="63" spans="1:15" x14ac:dyDescent="0.2">
      <c r="A63" s="15">
        <v>61</v>
      </c>
      <c r="B63" s="14" t="s">
        <v>80</v>
      </c>
      <c r="C63" s="14">
        <v>2015</v>
      </c>
      <c r="D63">
        <v>1</v>
      </c>
      <c r="E63">
        <v>1</v>
      </c>
      <c r="F63">
        <v>1</v>
      </c>
      <c r="G63">
        <v>0</v>
      </c>
      <c r="H63">
        <v>0</v>
      </c>
      <c r="I63">
        <v>1</v>
      </c>
      <c r="J63">
        <v>0</v>
      </c>
      <c r="L63">
        <v>0</v>
      </c>
      <c r="M63">
        <f t="shared" si="4"/>
        <v>4</v>
      </c>
      <c r="N63">
        <f t="shared" si="1"/>
        <v>4</v>
      </c>
      <c r="O63" s="1" t="s">
        <v>28</v>
      </c>
    </row>
    <row r="64" spans="1:15" x14ac:dyDescent="0.2">
      <c r="A64" s="1">
        <v>62</v>
      </c>
      <c r="B64" s="13" t="s">
        <v>39</v>
      </c>
      <c r="C64" s="13">
        <v>2014</v>
      </c>
      <c r="D64">
        <v>1</v>
      </c>
      <c r="E64">
        <v>1</v>
      </c>
      <c r="F64">
        <v>0</v>
      </c>
      <c r="G64">
        <v>0</v>
      </c>
      <c r="H64">
        <v>1</v>
      </c>
      <c r="I64">
        <v>1</v>
      </c>
      <c r="J64">
        <v>1</v>
      </c>
      <c r="L64">
        <v>0</v>
      </c>
      <c r="M64">
        <f t="shared" ref="M64:M89" si="5">D64+E64+F64+H64+I64+J64+K64+G64+L64</f>
        <v>5</v>
      </c>
      <c r="N64">
        <f t="shared" si="1"/>
        <v>5</v>
      </c>
      <c r="O64" s="1" t="s">
        <v>28</v>
      </c>
    </row>
    <row r="65" spans="1:15" x14ac:dyDescent="0.2">
      <c r="A65" s="1">
        <v>63</v>
      </c>
      <c r="B65" s="13" t="s">
        <v>60</v>
      </c>
      <c r="C65" s="13">
        <v>2005</v>
      </c>
      <c r="D65">
        <v>1</v>
      </c>
      <c r="E65">
        <v>1</v>
      </c>
      <c r="F65">
        <v>0</v>
      </c>
      <c r="G65">
        <v>1</v>
      </c>
      <c r="H65">
        <v>1</v>
      </c>
      <c r="I65">
        <v>1</v>
      </c>
      <c r="J65">
        <v>0</v>
      </c>
      <c r="L65">
        <v>0</v>
      </c>
      <c r="M65">
        <f t="shared" si="5"/>
        <v>5</v>
      </c>
      <c r="N65">
        <f t="shared" si="1"/>
        <v>5</v>
      </c>
      <c r="O65" s="1" t="s">
        <v>28</v>
      </c>
    </row>
    <row r="66" spans="1:15" x14ac:dyDescent="0.2">
      <c r="A66" s="15">
        <v>64</v>
      </c>
      <c r="B66" s="13" t="s">
        <v>68</v>
      </c>
      <c r="C66" s="13">
        <v>2015</v>
      </c>
      <c r="D66">
        <v>1</v>
      </c>
      <c r="E66">
        <v>1</v>
      </c>
      <c r="F66">
        <v>1</v>
      </c>
      <c r="G66">
        <v>1</v>
      </c>
      <c r="H66">
        <v>1</v>
      </c>
      <c r="I66">
        <v>0</v>
      </c>
      <c r="J66">
        <v>0</v>
      </c>
      <c r="L66">
        <v>0</v>
      </c>
      <c r="M66">
        <f t="shared" si="5"/>
        <v>5</v>
      </c>
      <c r="N66">
        <f t="shared" si="1"/>
        <v>5</v>
      </c>
      <c r="O66" s="1" t="s">
        <v>28</v>
      </c>
    </row>
    <row r="67" spans="1:15" x14ac:dyDescent="0.2">
      <c r="A67" s="15">
        <v>65</v>
      </c>
      <c r="B67" s="12" t="s">
        <v>24</v>
      </c>
      <c r="C67" s="12">
        <v>2016</v>
      </c>
      <c r="D67">
        <v>1</v>
      </c>
      <c r="E67">
        <v>1</v>
      </c>
      <c r="F67">
        <v>1</v>
      </c>
      <c r="G67">
        <v>1</v>
      </c>
      <c r="H67">
        <v>0</v>
      </c>
      <c r="I67">
        <v>1</v>
      </c>
      <c r="J67">
        <v>1</v>
      </c>
      <c r="L67">
        <v>1</v>
      </c>
      <c r="M67">
        <f t="shared" si="5"/>
        <v>7</v>
      </c>
      <c r="N67">
        <f t="shared" ref="N67:N89" si="6">D67+E67+F67+G67+H67+I67+J67</f>
        <v>6</v>
      </c>
      <c r="O67" s="1" t="s">
        <v>18</v>
      </c>
    </row>
    <row r="68" spans="1:15" x14ac:dyDescent="0.2">
      <c r="A68" s="15">
        <v>66</v>
      </c>
      <c r="B68" s="13" t="s">
        <v>56</v>
      </c>
      <c r="C68" s="13">
        <v>2016</v>
      </c>
      <c r="D68">
        <v>1</v>
      </c>
      <c r="E68">
        <v>1</v>
      </c>
      <c r="F68">
        <v>1</v>
      </c>
      <c r="G68">
        <v>1</v>
      </c>
      <c r="H68">
        <v>1</v>
      </c>
      <c r="I68">
        <v>1</v>
      </c>
      <c r="J68">
        <v>0</v>
      </c>
      <c r="L68">
        <v>0</v>
      </c>
      <c r="M68">
        <f t="shared" si="5"/>
        <v>6</v>
      </c>
      <c r="N68">
        <f t="shared" si="6"/>
        <v>6</v>
      </c>
      <c r="O68" s="1" t="s">
        <v>28</v>
      </c>
    </row>
    <row r="69" spans="1:15" x14ac:dyDescent="0.2">
      <c r="A69" s="1">
        <v>67</v>
      </c>
      <c r="B69" s="13" t="s">
        <v>31</v>
      </c>
      <c r="C69" s="13">
        <v>2016</v>
      </c>
      <c r="D69">
        <v>1</v>
      </c>
      <c r="E69">
        <v>1</v>
      </c>
      <c r="F69">
        <v>0</v>
      </c>
      <c r="G69">
        <v>0</v>
      </c>
      <c r="H69">
        <v>1</v>
      </c>
      <c r="I69">
        <v>1</v>
      </c>
      <c r="J69">
        <v>1</v>
      </c>
      <c r="L69">
        <v>0</v>
      </c>
      <c r="M69">
        <f t="shared" si="5"/>
        <v>5</v>
      </c>
      <c r="N69">
        <f t="shared" si="6"/>
        <v>5</v>
      </c>
      <c r="O69" s="1" t="s">
        <v>28</v>
      </c>
    </row>
    <row r="70" spans="1:15" x14ac:dyDescent="0.2">
      <c r="A70" s="1">
        <v>68</v>
      </c>
      <c r="B70" s="13" t="s">
        <v>37</v>
      </c>
      <c r="C70" s="13">
        <v>2017</v>
      </c>
      <c r="D70">
        <v>1</v>
      </c>
      <c r="E70">
        <v>1</v>
      </c>
      <c r="F70">
        <v>1</v>
      </c>
      <c r="G70">
        <v>0</v>
      </c>
      <c r="H70">
        <v>0</v>
      </c>
      <c r="I70">
        <v>1</v>
      </c>
      <c r="J70">
        <v>0</v>
      </c>
      <c r="L70">
        <v>1</v>
      </c>
      <c r="M70">
        <f t="shared" si="5"/>
        <v>5</v>
      </c>
      <c r="N70">
        <f t="shared" si="6"/>
        <v>4</v>
      </c>
      <c r="O70" s="1" t="s">
        <v>28</v>
      </c>
    </row>
    <row r="71" spans="1:15" x14ac:dyDescent="0.2">
      <c r="A71" s="15">
        <v>69</v>
      </c>
      <c r="B71" s="13" t="s">
        <v>37</v>
      </c>
      <c r="C71" s="13">
        <v>2007</v>
      </c>
      <c r="D71">
        <v>1</v>
      </c>
      <c r="E71">
        <v>1</v>
      </c>
      <c r="F71">
        <v>1</v>
      </c>
      <c r="G71">
        <v>1</v>
      </c>
      <c r="H71">
        <v>1</v>
      </c>
      <c r="I71">
        <v>1</v>
      </c>
      <c r="J71">
        <v>0</v>
      </c>
      <c r="L71">
        <v>1</v>
      </c>
      <c r="M71">
        <f t="shared" si="5"/>
        <v>7</v>
      </c>
      <c r="N71">
        <f t="shared" si="6"/>
        <v>6</v>
      </c>
      <c r="O71" s="1" t="s">
        <v>28</v>
      </c>
    </row>
    <row r="72" spans="1:15" x14ac:dyDescent="0.2">
      <c r="A72" s="15">
        <v>70</v>
      </c>
      <c r="B72" s="13" t="s">
        <v>64</v>
      </c>
      <c r="C72" s="13">
        <v>2010</v>
      </c>
      <c r="D72">
        <v>1</v>
      </c>
      <c r="E72">
        <v>1</v>
      </c>
      <c r="F72">
        <v>1</v>
      </c>
      <c r="G72">
        <v>1</v>
      </c>
      <c r="H72">
        <v>1</v>
      </c>
      <c r="I72">
        <v>1</v>
      </c>
      <c r="J72">
        <v>1</v>
      </c>
      <c r="L72">
        <v>0</v>
      </c>
      <c r="M72">
        <f t="shared" si="5"/>
        <v>7</v>
      </c>
      <c r="N72">
        <f t="shared" si="6"/>
        <v>7</v>
      </c>
      <c r="O72" s="1" t="s">
        <v>28</v>
      </c>
    </row>
    <row r="73" spans="1:15" x14ac:dyDescent="0.2">
      <c r="A73" s="15">
        <v>71</v>
      </c>
      <c r="B73" s="14" t="s">
        <v>81</v>
      </c>
      <c r="C73" s="14">
        <v>2015</v>
      </c>
      <c r="D73">
        <v>1</v>
      </c>
      <c r="E73">
        <v>1</v>
      </c>
      <c r="F73">
        <v>0</v>
      </c>
      <c r="G73">
        <v>1</v>
      </c>
      <c r="H73">
        <v>1</v>
      </c>
      <c r="I73">
        <v>1</v>
      </c>
      <c r="J73">
        <v>1</v>
      </c>
      <c r="L73">
        <v>0</v>
      </c>
      <c r="M73">
        <f t="shared" si="5"/>
        <v>6</v>
      </c>
      <c r="N73">
        <f t="shared" si="6"/>
        <v>6</v>
      </c>
      <c r="O73" s="1" t="s">
        <v>28</v>
      </c>
    </row>
    <row r="74" spans="1:15" x14ac:dyDescent="0.2">
      <c r="A74" s="1">
        <v>72</v>
      </c>
      <c r="B74" s="13" t="s">
        <v>57</v>
      </c>
      <c r="C74" s="13">
        <v>2008</v>
      </c>
      <c r="D74">
        <v>1</v>
      </c>
      <c r="E74">
        <v>1</v>
      </c>
      <c r="F74">
        <v>1</v>
      </c>
      <c r="G74">
        <v>1</v>
      </c>
      <c r="H74">
        <v>1</v>
      </c>
      <c r="I74">
        <v>1</v>
      </c>
      <c r="J74">
        <v>1</v>
      </c>
      <c r="L74">
        <v>0</v>
      </c>
      <c r="M74">
        <f t="shared" si="5"/>
        <v>7</v>
      </c>
      <c r="N74">
        <f t="shared" si="6"/>
        <v>7</v>
      </c>
      <c r="O74" s="1" t="s">
        <v>28</v>
      </c>
    </row>
    <row r="75" spans="1:15" x14ac:dyDescent="0.2">
      <c r="A75" s="1">
        <v>73</v>
      </c>
      <c r="B75" s="13" t="s">
        <v>57</v>
      </c>
      <c r="C75" s="13">
        <v>2007</v>
      </c>
      <c r="D75">
        <v>1</v>
      </c>
      <c r="E75">
        <v>1</v>
      </c>
      <c r="F75">
        <v>1</v>
      </c>
      <c r="G75">
        <v>1</v>
      </c>
      <c r="H75">
        <v>1</v>
      </c>
      <c r="I75">
        <v>1</v>
      </c>
      <c r="J75">
        <v>1</v>
      </c>
      <c r="L75">
        <v>0</v>
      </c>
      <c r="M75">
        <f t="shared" si="5"/>
        <v>7</v>
      </c>
      <c r="N75">
        <f t="shared" si="6"/>
        <v>7</v>
      </c>
      <c r="O75" s="1" t="s">
        <v>28</v>
      </c>
    </row>
    <row r="76" spans="1:15" x14ac:dyDescent="0.2">
      <c r="A76" s="15">
        <v>74</v>
      </c>
      <c r="B76" s="12" t="s">
        <v>23</v>
      </c>
      <c r="C76" s="12">
        <v>2012</v>
      </c>
      <c r="D76">
        <v>1</v>
      </c>
      <c r="E76">
        <v>1</v>
      </c>
      <c r="F76">
        <v>0</v>
      </c>
      <c r="G76">
        <v>0</v>
      </c>
      <c r="H76">
        <v>0</v>
      </c>
      <c r="I76">
        <v>1</v>
      </c>
      <c r="J76">
        <v>0</v>
      </c>
      <c r="L76">
        <v>0</v>
      </c>
      <c r="M76">
        <f t="shared" si="5"/>
        <v>3</v>
      </c>
      <c r="N76">
        <f t="shared" si="6"/>
        <v>3</v>
      </c>
      <c r="O76" s="1" t="s">
        <v>18</v>
      </c>
    </row>
    <row r="77" spans="1:15" x14ac:dyDescent="0.2">
      <c r="A77" s="15">
        <v>75</v>
      </c>
      <c r="B77" s="13" t="s">
        <v>55</v>
      </c>
      <c r="C77" s="13">
        <v>2002</v>
      </c>
      <c r="D77">
        <v>1</v>
      </c>
      <c r="E77">
        <v>1</v>
      </c>
      <c r="F77">
        <v>0</v>
      </c>
      <c r="G77">
        <v>1</v>
      </c>
      <c r="H77">
        <v>1</v>
      </c>
      <c r="I77">
        <v>1</v>
      </c>
      <c r="J77">
        <v>0</v>
      </c>
      <c r="L77">
        <v>1</v>
      </c>
      <c r="M77">
        <f t="shared" si="5"/>
        <v>6</v>
      </c>
      <c r="N77">
        <f t="shared" si="6"/>
        <v>5</v>
      </c>
      <c r="O77" s="1" t="s">
        <v>28</v>
      </c>
    </row>
    <row r="78" spans="1:15" x14ac:dyDescent="0.2">
      <c r="A78" s="15">
        <v>76</v>
      </c>
      <c r="B78" s="14" t="s">
        <v>32</v>
      </c>
      <c r="C78" s="14">
        <v>2016</v>
      </c>
      <c r="D78">
        <v>1</v>
      </c>
      <c r="E78">
        <v>1</v>
      </c>
      <c r="F78">
        <v>1</v>
      </c>
      <c r="G78">
        <v>1</v>
      </c>
      <c r="H78">
        <v>1</v>
      </c>
      <c r="I78">
        <v>1</v>
      </c>
      <c r="J78">
        <v>1</v>
      </c>
      <c r="L78">
        <v>0</v>
      </c>
      <c r="M78">
        <f t="shared" si="5"/>
        <v>7</v>
      </c>
      <c r="N78">
        <f t="shared" si="6"/>
        <v>7</v>
      </c>
      <c r="O78" s="1" t="s">
        <v>28</v>
      </c>
    </row>
    <row r="79" spans="1:15" x14ac:dyDescent="0.2">
      <c r="A79" s="1">
        <v>77</v>
      </c>
      <c r="B79" s="13" t="s">
        <v>82</v>
      </c>
      <c r="C79" s="13">
        <v>2015</v>
      </c>
      <c r="D79">
        <v>1</v>
      </c>
      <c r="E79">
        <v>0</v>
      </c>
      <c r="F79">
        <v>1</v>
      </c>
      <c r="G79">
        <v>1</v>
      </c>
      <c r="H79">
        <v>0</v>
      </c>
      <c r="I79">
        <v>1</v>
      </c>
      <c r="J79">
        <v>0</v>
      </c>
      <c r="L79">
        <v>1</v>
      </c>
      <c r="M79">
        <f t="shared" si="5"/>
        <v>5</v>
      </c>
      <c r="N79">
        <f t="shared" si="6"/>
        <v>4</v>
      </c>
      <c r="O79" s="1" t="s">
        <v>28</v>
      </c>
    </row>
    <row r="80" spans="1:15" x14ac:dyDescent="0.2">
      <c r="A80" s="1">
        <v>78</v>
      </c>
      <c r="B80" s="13" t="s">
        <v>82</v>
      </c>
      <c r="C80" s="13">
        <v>2014</v>
      </c>
      <c r="D80">
        <v>1</v>
      </c>
      <c r="E80">
        <v>0</v>
      </c>
      <c r="F80">
        <v>1</v>
      </c>
      <c r="G80">
        <v>1</v>
      </c>
      <c r="H80">
        <v>0</v>
      </c>
      <c r="I80">
        <v>0</v>
      </c>
      <c r="J80">
        <v>0</v>
      </c>
      <c r="L80">
        <v>0</v>
      </c>
      <c r="M80">
        <f t="shared" si="5"/>
        <v>3</v>
      </c>
      <c r="N80">
        <f t="shared" si="6"/>
        <v>3</v>
      </c>
      <c r="O80" s="1" t="s">
        <v>28</v>
      </c>
    </row>
    <row r="81" spans="1:15" x14ac:dyDescent="0.2">
      <c r="A81" s="15">
        <v>79</v>
      </c>
      <c r="B81" s="13" t="s">
        <v>83</v>
      </c>
      <c r="C81" s="13">
        <v>2015</v>
      </c>
      <c r="D81">
        <v>1</v>
      </c>
      <c r="E81">
        <v>1</v>
      </c>
      <c r="F81">
        <v>1</v>
      </c>
      <c r="G81">
        <v>1</v>
      </c>
      <c r="H81">
        <v>1</v>
      </c>
      <c r="I81">
        <v>1</v>
      </c>
      <c r="J81">
        <v>1</v>
      </c>
      <c r="L81">
        <v>0</v>
      </c>
      <c r="M81">
        <f t="shared" si="5"/>
        <v>7</v>
      </c>
      <c r="N81">
        <f t="shared" si="6"/>
        <v>7</v>
      </c>
      <c r="O81" s="1" t="s">
        <v>28</v>
      </c>
    </row>
    <row r="82" spans="1:15" x14ac:dyDescent="0.2">
      <c r="A82" s="15">
        <v>80</v>
      </c>
      <c r="B82" s="13" t="s">
        <v>36</v>
      </c>
      <c r="C82" s="13">
        <v>2009</v>
      </c>
      <c r="D82">
        <v>1</v>
      </c>
      <c r="E82">
        <v>1</v>
      </c>
      <c r="F82">
        <v>1</v>
      </c>
      <c r="G82">
        <v>0</v>
      </c>
      <c r="H82">
        <v>0</v>
      </c>
      <c r="I82">
        <v>1</v>
      </c>
      <c r="J82">
        <v>0</v>
      </c>
      <c r="L82">
        <v>1</v>
      </c>
      <c r="M82">
        <f t="shared" si="5"/>
        <v>5</v>
      </c>
      <c r="N82">
        <f t="shared" si="6"/>
        <v>4</v>
      </c>
      <c r="O82" s="1" t="s">
        <v>28</v>
      </c>
    </row>
    <row r="83" spans="1:15" x14ac:dyDescent="0.2">
      <c r="A83" s="15">
        <v>81</v>
      </c>
      <c r="B83" s="13" t="s">
        <v>36</v>
      </c>
      <c r="C83" s="13">
        <v>2015</v>
      </c>
      <c r="D83">
        <v>1</v>
      </c>
      <c r="E83">
        <v>1</v>
      </c>
      <c r="F83">
        <v>1</v>
      </c>
      <c r="G83">
        <v>0</v>
      </c>
      <c r="H83">
        <v>1</v>
      </c>
      <c r="I83">
        <v>1</v>
      </c>
      <c r="J83">
        <v>0</v>
      </c>
      <c r="L83">
        <v>1</v>
      </c>
      <c r="M83">
        <f t="shared" si="5"/>
        <v>6</v>
      </c>
      <c r="N83">
        <f t="shared" si="6"/>
        <v>5</v>
      </c>
      <c r="O83" s="1" t="s">
        <v>28</v>
      </c>
    </row>
    <row r="84" spans="1:15" x14ac:dyDescent="0.2">
      <c r="A84" s="1">
        <v>82</v>
      </c>
      <c r="B84" s="13" t="s">
        <v>84</v>
      </c>
      <c r="C84" s="13">
        <v>2011</v>
      </c>
      <c r="D84">
        <v>1</v>
      </c>
      <c r="E84">
        <v>1</v>
      </c>
      <c r="F84">
        <v>1</v>
      </c>
      <c r="G84">
        <v>1</v>
      </c>
      <c r="H84">
        <v>1</v>
      </c>
      <c r="I84">
        <v>1</v>
      </c>
      <c r="J84">
        <v>1</v>
      </c>
      <c r="L84">
        <v>0</v>
      </c>
      <c r="M84">
        <f t="shared" si="5"/>
        <v>7</v>
      </c>
      <c r="N84">
        <f t="shared" si="6"/>
        <v>7</v>
      </c>
      <c r="O84" s="1" t="s">
        <v>28</v>
      </c>
    </row>
    <row r="85" spans="1:15" x14ac:dyDescent="0.2">
      <c r="A85" s="1">
        <v>83</v>
      </c>
      <c r="B85" s="13" t="s">
        <v>85</v>
      </c>
      <c r="C85" s="13">
        <v>2016</v>
      </c>
      <c r="D85">
        <v>1</v>
      </c>
      <c r="E85">
        <v>1</v>
      </c>
      <c r="F85">
        <v>1</v>
      </c>
      <c r="G85">
        <v>1</v>
      </c>
      <c r="H85">
        <v>0</v>
      </c>
      <c r="I85">
        <v>1</v>
      </c>
      <c r="J85">
        <v>0</v>
      </c>
      <c r="L85">
        <v>1</v>
      </c>
      <c r="M85">
        <f t="shared" si="5"/>
        <v>6</v>
      </c>
      <c r="N85">
        <f t="shared" si="6"/>
        <v>5</v>
      </c>
      <c r="O85" s="1" t="s">
        <v>28</v>
      </c>
    </row>
    <row r="86" spans="1:15" x14ac:dyDescent="0.2">
      <c r="A86" s="15">
        <v>84</v>
      </c>
      <c r="B86" s="14" t="s">
        <v>35</v>
      </c>
      <c r="C86" s="14">
        <v>2013</v>
      </c>
      <c r="D86">
        <v>1</v>
      </c>
      <c r="E86">
        <v>1</v>
      </c>
      <c r="F86">
        <v>1</v>
      </c>
      <c r="G86">
        <v>0</v>
      </c>
      <c r="H86">
        <v>0</v>
      </c>
      <c r="I86">
        <v>1</v>
      </c>
      <c r="J86">
        <v>0</v>
      </c>
      <c r="L86">
        <v>0</v>
      </c>
      <c r="M86">
        <f t="shared" si="5"/>
        <v>4</v>
      </c>
      <c r="N86">
        <f t="shared" si="6"/>
        <v>4</v>
      </c>
      <c r="O86" s="1" t="s">
        <v>28</v>
      </c>
    </row>
    <row r="87" spans="1:15" x14ac:dyDescent="0.2">
      <c r="A87" s="15">
        <v>85</v>
      </c>
      <c r="B87" s="14" t="s">
        <v>58</v>
      </c>
      <c r="C87" s="14">
        <v>2015</v>
      </c>
      <c r="D87">
        <v>0</v>
      </c>
      <c r="E87">
        <v>1</v>
      </c>
      <c r="F87">
        <v>0</v>
      </c>
      <c r="G87">
        <v>1</v>
      </c>
      <c r="H87">
        <v>1</v>
      </c>
      <c r="I87">
        <v>1</v>
      </c>
      <c r="J87">
        <v>1</v>
      </c>
      <c r="L87">
        <v>0</v>
      </c>
      <c r="M87">
        <f t="shared" si="5"/>
        <v>5</v>
      </c>
      <c r="N87">
        <f t="shared" si="6"/>
        <v>5</v>
      </c>
      <c r="O87" s="1" t="s">
        <v>28</v>
      </c>
    </row>
    <row r="88" spans="1:15" x14ac:dyDescent="0.2">
      <c r="A88" s="15">
        <v>86</v>
      </c>
      <c r="B88" s="14" t="s">
        <v>73</v>
      </c>
      <c r="C88" s="14">
        <v>2013</v>
      </c>
      <c r="D88">
        <v>1</v>
      </c>
      <c r="E88">
        <v>1</v>
      </c>
      <c r="F88">
        <v>0</v>
      </c>
      <c r="G88">
        <v>1</v>
      </c>
      <c r="H88">
        <v>1</v>
      </c>
      <c r="I88">
        <v>1</v>
      </c>
      <c r="J88">
        <v>1</v>
      </c>
      <c r="L88">
        <v>0</v>
      </c>
      <c r="M88">
        <f t="shared" si="5"/>
        <v>6</v>
      </c>
      <c r="N88">
        <f t="shared" si="6"/>
        <v>6</v>
      </c>
      <c r="O88" s="1" t="s">
        <v>28</v>
      </c>
    </row>
    <row r="89" spans="1:15" x14ac:dyDescent="0.2">
      <c r="A89" s="1">
        <v>87</v>
      </c>
      <c r="B89" s="12" t="s">
        <v>22</v>
      </c>
      <c r="C89" s="12">
        <v>2005</v>
      </c>
      <c r="D89">
        <v>1</v>
      </c>
      <c r="E89">
        <v>1</v>
      </c>
      <c r="F89">
        <v>1</v>
      </c>
      <c r="G89">
        <v>0</v>
      </c>
      <c r="H89">
        <v>0</v>
      </c>
      <c r="I89">
        <v>1</v>
      </c>
      <c r="J89">
        <v>0</v>
      </c>
      <c r="L89">
        <v>0</v>
      </c>
      <c r="M89">
        <f t="shared" si="5"/>
        <v>4</v>
      </c>
      <c r="N89">
        <f t="shared" si="6"/>
        <v>4</v>
      </c>
      <c r="O89" s="1" t="s">
        <v>18</v>
      </c>
    </row>
    <row r="90" spans="1:15" x14ac:dyDescent="0.2">
      <c r="A90" s="1"/>
    </row>
    <row r="91" spans="1:15" x14ac:dyDescent="0.2">
      <c r="A91" s="1"/>
    </row>
    <row r="92" spans="1:15" x14ac:dyDescent="0.2">
      <c r="A92" s="1"/>
    </row>
    <row r="93" spans="1:15" x14ac:dyDescent="0.2">
      <c r="A93" s="1"/>
    </row>
    <row r="94" spans="1:15" x14ac:dyDescent="0.2">
      <c r="A94" s="1"/>
    </row>
    <row r="95" spans="1:15" x14ac:dyDescent="0.2">
      <c r="A95" s="1"/>
    </row>
    <row r="96" spans="1:15" x14ac:dyDescent="0.2">
      <c r="A96" s="1"/>
    </row>
    <row r="97" spans="1:1" x14ac:dyDescent="0.2">
      <c r="A97" s="1"/>
    </row>
    <row r="98" spans="1:1" ht="17" customHeight="1" x14ac:dyDescent="0.2">
      <c r="A98" s="1"/>
    </row>
  </sheetData>
  <sortState ref="B2:C89">
    <sortCondition ref="B2:B89"/>
  </sortState>
  <mergeCells count="6">
    <mergeCell ref="O1:O2"/>
    <mergeCell ref="A1:A2"/>
    <mergeCell ref="B1:C1"/>
    <mergeCell ref="D1:G1"/>
    <mergeCell ref="I1:K1"/>
    <mergeCell ref="M1:M2"/>
  </mergeCells>
  <pageMargins left="0.7" right="0.7" top="0.75" bottom="0.75" header="0.3" footer="0.3"/>
  <pageSetup scale="50" fitToHeight="2" orientation="landscape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Quality Scores</vt:lpstr>
      <vt:lpstr>'Quality Scores'!Print_Titles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cp:lastPrinted>2017-09-07T18:58:03Z</cp:lastPrinted>
  <dcterms:created xsi:type="dcterms:W3CDTF">2017-05-15T18:26:59Z</dcterms:created>
  <dcterms:modified xsi:type="dcterms:W3CDTF">2018-05-25T19:29:39Z</dcterms:modified>
</cp:coreProperties>
</file>