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20610" windowHeight="9975"/>
  </bookViews>
  <sheets>
    <sheet name="Supplementari table 3" sheetId="11" r:id="rId1"/>
  </sheets>
  <calcPr calcId="144525"/>
</workbook>
</file>

<file path=xl/calcChain.xml><?xml version="1.0" encoding="utf-8"?>
<calcChain xmlns="http://schemas.openxmlformats.org/spreadsheetml/2006/main">
  <c r="E42" i="11" l="1"/>
  <c r="C42" i="11"/>
  <c r="E41" i="11"/>
  <c r="C41" i="11"/>
  <c r="E35" i="11"/>
  <c r="E28" i="11"/>
  <c r="C28" i="11"/>
  <c r="E22" i="11"/>
  <c r="E14" i="11"/>
  <c r="C14" i="11"/>
  <c r="E8" i="11"/>
</calcChain>
</file>

<file path=xl/sharedStrings.xml><?xml version="1.0" encoding="utf-8"?>
<sst xmlns="http://schemas.openxmlformats.org/spreadsheetml/2006/main" count="87" uniqueCount="56">
  <si>
    <t>N</t>
  </si>
  <si>
    <t>%</t>
  </si>
  <si>
    <t>No MMR doses
received by case</t>
  </si>
  <si>
    <t>Ref</t>
  </si>
  <si>
    <t>p value</t>
  </si>
  <si>
    <t>0.9</t>
  </si>
  <si>
    <t xml:space="preserve"> 0.01</t>
  </si>
  <si>
    <t>Molecular analysis
carried out</t>
  </si>
  <si>
    <t xml:space="preserve"> No molecular analysis
carried out</t>
  </si>
  <si>
    <t>0.2</t>
  </si>
  <si>
    <t>IgM antibody 
positive</t>
  </si>
  <si>
    <t xml:space="preserve">IgM antibody
negative </t>
  </si>
  <si>
    <t>Total</t>
  </si>
  <si>
    <t>Unknow number</t>
  </si>
  <si>
    <t>Missing information</t>
  </si>
  <si>
    <t>1.5 (0.8 - 2.6)</t>
  </si>
  <si>
    <t xml:space="preserve"> 0.006</t>
  </si>
  <si>
    <t>2.1 (1.2 - 3.6)</t>
  </si>
  <si>
    <t>0.04</t>
  </si>
  <si>
    <t>0.3 (0.08 - 0.9)</t>
  </si>
  <si>
    <t>0.2 (0.07 - 0.7)</t>
  </si>
  <si>
    <t>1.1 (0.4 - 2.3)</t>
  </si>
  <si>
    <t xml:space="preserve"> 0.6</t>
  </si>
  <si>
    <t>1.2 (0.5 - 2.5)</t>
  </si>
  <si>
    <t>OR (95% CI)*</t>
  </si>
  <si>
    <t>76.9%</t>
  </si>
  <si>
    <t>77.3%</t>
  </si>
  <si>
    <t>79.8%</t>
  </si>
  <si>
    <t>100.0%</t>
  </si>
  <si>
    <t>50.0%</t>
  </si>
  <si>
    <t>78.2%</t>
  </si>
  <si>
    <t>23.1%</t>
  </si>
  <si>
    <t>22.7%</t>
  </si>
  <si>
    <t>20.2%</t>
  </si>
  <si>
    <t>0.0%</t>
  </si>
  <si>
    <t>21.8%</t>
  </si>
  <si>
    <t>94.5%</t>
  </si>
  <si>
    <t>83.6%</t>
  </si>
  <si>
    <t>81.0%</t>
  </si>
  <si>
    <t>87.1%</t>
  </si>
  <si>
    <t>5.5%</t>
  </si>
  <si>
    <t>16.4%</t>
  </si>
  <si>
    <t>19.0%</t>
  </si>
  <si>
    <t>12.9%</t>
  </si>
  <si>
    <t>59.1%</t>
  </si>
  <si>
    <t>68.0%</t>
  </si>
  <si>
    <t>75.2%</t>
  </si>
  <si>
    <t>25.0%</t>
  </si>
  <si>
    <t>66.8%</t>
  </si>
  <si>
    <t>40.9%</t>
  </si>
  <si>
    <t>32.0%</t>
  </si>
  <si>
    <t>24.8%</t>
  </si>
  <si>
    <t>75.0%</t>
  </si>
  <si>
    <t>33.2%</t>
  </si>
  <si>
    <t>RT-PCR detection 
positive</t>
  </si>
  <si>
    <t>RT-PCR detection 
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</si>
</sst>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b/>
      <i/>
      <sz val="12"/>
      <color indexed="8"/>
      <name val="Arial"/>
      <family val="2"/>
    </font>
    <font>
      <i/>
      <sz val="12"/>
      <name val="Arial"/>
      <family val="2"/>
    </font>
    <font>
      <sz val="12"/>
      <color theme="0"/>
      <name val="Arial"/>
      <family val="2"/>
    </font>
    <font>
      <b/>
      <sz val="11"/>
      <color indexed="8"/>
      <name val="Arial"/>
      <family val="2"/>
    </font>
    <font>
      <sz val="12"/>
      <color rgb="FFFF0000"/>
      <name val="Arial"/>
      <family val="2"/>
    </font>
    <font>
      <sz val="10"/>
      <color theme="0"/>
      <name val="Arial"/>
      <family val="2"/>
    </font>
    <font>
      <i/>
      <sz val="10"/>
      <color theme="0"/>
      <name val="Arial"/>
      <family val="2"/>
    </font>
    <font>
      <b/>
      <sz val="10"/>
      <color theme="0"/>
      <name val="Arial"/>
      <family val="2"/>
    </font>
    <font>
      <i/>
      <sz val="12"/>
      <color rgb="FFFF0000"/>
      <name val="Arial"/>
      <family val="2"/>
    </font>
    <font>
      <b/>
      <sz val="12"/>
      <color rgb="FFFF000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0" fillId="0" borderId="0" xfId="0" applyFill="1"/>
    <xf numFmtId="0" fontId="6" fillId="0" borderId="0" xfId="0" applyFont="1" applyFill="1"/>
    <xf numFmtId="10" fontId="0" fillId="0" borderId="0" xfId="0" applyNumberFormat="1" applyFill="1"/>
    <xf numFmtId="164" fontId="0" fillId="0" borderId="0" xfId="0" applyNumberFormat="1" applyFill="1"/>
    <xf numFmtId="164" fontId="12" fillId="0" borderId="0" xfId="0" applyNumberFormat="1" applyFont="1" applyFill="1"/>
    <xf numFmtId="0" fontId="12" fillId="0" borderId="0" xfId="0" applyFont="1" applyFill="1"/>
    <xf numFmtId="0" fontId="11" fillId="0" borderId="0" xfId="0" applyFont="1" applyFill="1"/>
    <xf numFmtId="10" fontId="6" fillId="0" borderId="0" xfId="0" applyNumberFormat="1" applyFont="1" applyFill="1"/>
    <xf numFmtId="164" fontId="6" fillId="0" borderId="0" xfId="0" applyNumberFormat="1" applyFont="1" applyFill="1"/>
    <xf numFmtId="0" fontId="6" fillId="0" borderId="0" xfId="0" applyFont="1"/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2" fontId="5" fillId="2" borderId="6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164" fontId="7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2" fontId="0" fillId="2" borderId="6" xfId="0" applyNumberFormat="1" applyFill="1" applyBorder="1"/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11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164" fontId="8" fillId="2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2" fontId="2" fillId="2" borderId="6" xfId="0" applyNumberFormat="1" applyFont="1" applyFill="1" applyBorder="1" applyAlignment="1">
      <alignment horizontal="center"/>
    </xf>
    <xf numFmtId="2" fontId="3" fillId="2" borderId="6" xfId="0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164" fontId="18" fillId="2" borderId="0" xfId="0" applyNumberFormat="1" applyFont="1" applyFill="1" applyBorder="1" applyAlignment="1">
      <alignment horizontal="center"/>
    </xf>
    <xf numFmtId="2" fontId="19" fillId="2" borderId="6" xfId="0" applyNumberFormat="1" applyFont="1" applyFill="1" applyBorder="1" applyAlignment="1">
      <alignment horizontal="center"/>
    </xf>
    <xf numFmtId="2" fontId="11" fillId="2" borderId="0" xfId="0" applyNumberFormat="1" applyFont="1" applyFill="1" applyBorder="1" applyAlignment="1">
      <alignment horizontal="center"/>
    </xf>
    <xf numFmtId="49" fontId="15" fillId="2" borderId="0" xfId="0" applyNumberFormat="1" applyFont="1" applyFill="1" applyBorder="1" applyAlignment="1">
      <alignment horizontal="center"/>
    </xf>
    <xf numFmtId="2" fontId="16" fillId="2" borderId="6" xfId="0" applyNumberFormat="1" applyFont="1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0" borderId="1" xfId="0" applyBorder="1"/>
    <xf numFmtId="164" fontId="8" fillId="0" borderId="0" xfId="0" applyNumberFormat="1" applyFont="1" applyFill="1" applyBorder="1" applyAlignment="1">
      <alignment horizontal="center"/>
    </xf>
    <xf numFmtId="164" fontId="18" fillId="0" borderId="0" xfId="0" applyNumberFormat="1" applyFont="1" applyFill="1" applyBorder="1" applyAlignment="1">
      <alignment horizontal="center"/>
    </xf>
    <xf numFmtId="0" fontId="17" fillId="0" borderId="0" xfId="0" applyFont="1" applyFill="1"/>
    <xf numFmtId="0" fontId="12" fillId="2" borderId="7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164" fontId="13" fillId="2" borderId="8" xfId="0" applyNumberFormat="1" applyFont="1" applyFill="1" applyBorder="1" applyAlignment="1">
      <alignment horizontal="center"/>
    </xf>
    <xf numFmtId="2" fontId="12" fillId="2" borderId="8" xfId="0" applyNumberFormat="1" applyFont="1" applyFill="1" applyBorder="1" applyAlignment="1">
      <alignment horizontal="center"/>
    </xf>
    <xf numFmtId="49" fontId="13" fillId="2" borderId="8" xfId="0" applyNumberFormat="1" applyFont="1" applyFill="1" applyBorder="1" applyAlignment="1">
      <alignment horizontal="center"/>
    </xf>
    <xf numFmtId="2" fontId="14" fillId="2" borderId="9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M49"/>
  <sheetViews>
    <sheetView tabSelected="1" topLeftCell="A14" workbookViewId="0">
      <selection activeCell="K9" sqref="K9"/>
    </sheetView>
  </sheetViews>
  <sheetFormatPr baseColWidth="10" defaultColWidth="11.42578125" defaultRowHeight="12.75" x14ac:dyDescent="0.2"/>
  <cols>
    <col min="2" max="2" width="19.85546875" customWidth="1"/>
    <col min="6" max="6" width="17.42578125" customWidth="1"/>
    <col min="10" max="13" width="11.42578125" style="1"/>
  </cols>
  <sheetData>
    <row r="5" spans="2:13" x14ac:dyDescent="0.2">
      <c r="B5" s="38"/>
      <c r="C5" s="39"/>
      <c r="D5" s="39"/>
      <c r="E5" s="39"/>
      <c r="F5" s="39"/>
      <c r="G5" s="39"/>
      <c r="H5" s="39"/>
      <c r="I5" s="40"/>
    </row>
    <row r="6" spans="2:13" ht="31.5" customHeight="1" x14ac:dyDescent="0.2">
      <c r="B6" s="11" t="s">
        <v>2</v>
      </c>
      <c r="C6" s="53" t="s">
        <v>54</v>
      </c>
      <c r="D6" s="54"/>
      <c r="E6" s="53" t="s">
        <v>55</v>
      </c>
      <c r="F6" s="54"/>
      <c r="G6" s="55" t="s">
        <v>24</v>
      </c>
      <c r="H6" s="56"/>
      <c r="I6" s="12" t="s">
        <v>4</v>
      </c>
    </row>
    <row r="7" spans="2:13" ht="15.75" x14ac:dyDescent="0.2">
      <c r="B7" s="13"/>
      <c r="C7" s="17" t="s">
        <v>0</v>
      </c>
      <c r="D7" s="15" t="s">
        <v>1</v>
      </c>
      <c r="E7" s="17" t="s">
        <v>0</v>
      </c>
      <c r="F7" s="16" t="s">
        <v>1</v>
      </c>
      <c r="G7" s="51"/>
      <c r="H7" s="51"/>
      <c r="I7" s="18"/>
    </row>
    <row r="8" spans="2:13" ht="15" x14ac:dyDescent="0.2">
      <c r="B8" s="19"/>
      <c r="C8" s="20"/>
      <c r="D8" s="24"/>
      <c r="E8" s="22" t="e">
        <f>SUM(#REF!)</f>
        <v>#REF!</v>
      </c>
      <c r="F8" s="23"/>
      <c r="G8" s="52"/>
      <c r="H8" s="52"/>
      <c r="I8" s="18"/>
    </row>
    <row r="9" spans="2:13" ht="15" x14ac:dyDescent="0.2">
      <c r="B9" s="25">
        <v>0</v>
      </c>
      <c r="C9" s="24">
        <v>50</v>
      </c>
      <c r="D9" s="23" t="s">
        <v>25</v>
      </c>
      <c r="E9" s="24">
        <v>15</v>
      </c>
      <c r="F9" s="23" t="s">
        <v>31</v>
      </c>
      <c r="G9" s="52" t="s">
        <v>3</v>
      </c>
      <c r="H9" s="52"/>
      <c r="I9" s="26"/>
      <c r="M9" s="42"/>
    </row>
    <row r="10" spans="2:13" ht="15.75" x14ac:dyDescent="0.25">
      <c r="B10" s="25">
        <v>1</v>
      </c>
      <c r="C10" s="24">
        <v>51</v>
      </c>
      <c r="D10" s="23" t="s">
        <v>26</v>
      </c>
      <c r="E10" s="24">
        <v>15</v>
      </c>
      <c r="F10" s="23" t="s">
        <v>32</v>
      </c>
      <c r="G10" s="52" t="s">
        <v>21</v>
      </c>
      <c r="H10" s="52"/>
      <c r="I10" s="27" t="s">
        <v>5</v>
      </c>
      <c r="M10" s="42"/>
    </row>
    <row r="11" spans="2:13" ht="15.75" x14ac:dyDescent="0.25">
      <c r="B11" s="25">
        <v>2</v>
      </c>
      <c r="C11" s="24">
        <v>87</v>
      </c>
      <c r="D11" s="23" t="s">
        <v>27</v>
      </c>
      <c r="E11" s="24">
        <v>22</v>
      </c>
      <c r="F11" s="23" t="s">
        <v>33</v>
      </c>
      <c r="G11" s="52" t="s">
        <v>23</v>
      </c>
      <c r="H11" s="52"/>
      <c r="I11" s="27" t="s">
        <v>22</v>
      </c>
      <c r="M11" s="42"/>
    </row>
    <row r="12" spans="2:13" s="10" customFormat="1" x14ac:dyDescent="0.2">
      <c r="B12" s="28" t="s">
        <v>13</v>
      </c>
      <c r="C12" s="29">
        <v>1</v>
      </c>
      <c r="D12" s="30" t="s">
        <v>28</v>
      </c>
      <c r="E12" s="29">
        <v>0</v>
      </c>
      <c r="F12" s="30" t="s">
        <v>34</v>
      </c>
      <c r="G12" s="29"/>
      <c r="H12" s="29"/>
      <c r="I12" s="31"/>
      <c r="J12" s="2"/>
      <c r="K12" s="2"/>
      <c r="L12" s="2"/>
      <c r="M12" s="43"/>
    </row>
    <row r="13" spans="2:13" s="10" customFormat="1" x14ac:dyDescent="0.2">
      <c r="B13" s="28" t="s">
        <v>14</v>
      </c>
      <c r="C13" s="29">
        <v>1</v>
      </c>
      <c r="D13" s="30" t="s">
        <v>29</v>
      </c>
      <c r="E13" s="29">
        <v>1</v>
      </c>
      <c r="F13" s="30" t="s">
        <v>29</v>
      </c>
      <c r="G13" s="29"/>
      <c r="H13" s="29"/>
      <c r="I13" s="31"/>
      <c r="J13" s="2"/>
      <c r="K13" s="2"/>
      <c r="L13" s="2"/>
      <c r="M13" s="43"/>
    </row>
    <row r="14" spans="2:13" ht="15.75" x14ac:dyDescent="0.25">
      <c r="B14" s="25" t="s">
        <v>12</v>
      </c>
      <c r="C14" s="24">
        <f>SUM(C9:C13)</f>
        <v>190</v>
      </c>
      <c r="D14" s="23" t="s">
        <v>30</v>
      </c>
      <c r="E14" s="24">
        <f>SUM(E9:E13)</f>
        <v>53</v>
      </c>
      <c r="F14" s="23" t="s">
        <v>35</v>
      </c>
      <c r="G14" s="32"/>
      <c r="H14" s="33"/>
      <c r="I14" s="34"/>
      <c r="J14" s="7"/>
      <c r="M14" s="42"/>
    </row>
    <row r="15" spans="2:13" x14ac:dyDescent="0.2">
      <c r="B15" s="35"/>
      <c r="C15" s="36"/>
      <c r="D15" s="36"/>
      <c r="E15" s="36"/>
      <c r="F15" s="36"/>
      <c r="G15" s="36"/>
      <c r="H15" s="36"/>
      <c r="I15" s="37"/>
    </row>
    <row r="19" spans="2:13" x14ac:dyDescent="0.2">
      <c r="B19" s="38"/>
      <c r="C19" s="39"/>
      <c r="D19" s="39"/>
      <c r="E19" s="39"/>
      <c r="F19" s="39"/>
      <c r="G19" s="39"/>
      <c r="H19" s="39"/>
      <c r="I19" s="40"/>
    </row>
    <row r="20" spans="2:13" ht="31.5" x14ac:dyDescent="0.2">
      <c r="B20" s="11" t="s">
        <v>2</v>
      </c>
      <c r="C20" s="53" t="s">
        <v>10</v>
      </c>
      <c r="D20" s="54"/>
      <c r="E20" s="53" t="s">
        <v>11</v>
      </c>
      <c r="F20" s="54"/>
      <c r="G20" s="55" t="s">
        <v>24</v>
      </c>
      <c r="H20" s="56"/>
      <c r="I20" s="12" t="s">
        <v>4</v>
      </c>
      <c r="J20" s="44"/>
    </row>
    <row r="21" spans="2:13" ht="15.75" x14ac:dyDescent="0.2">
      <c r="B21" s="13"/>
      <c r="C21" s="14" t="s">
        <v>0</v>
      </c>
      <c r="D21" s="15" t="s">
        <v>1</v>
      </c>
      <c r="E21" s="14" t="s">
        <v>0</v>
      </c>
      <c r="F21" s="16" t="s">
        <v>1</v>
      </c>
      <c r="G21" s="51"/>
      <c r="H21" s="51"/>
      <c r="I21" s="18"/>
      <c r="J21" s="44"/>
    </row>
    <row r="22" spans="2:13" ht="15" x14ac:dyDescent="0.2">
      <c r="B22" s="19"/>
      <c r="C22" s="20"/>
      <c r="D22" s="21"/>
      <c r="E22" s="22" t="e">
        <f>SUM(#REF!)</f>
        <v>#REF!</v>
      </c>
      <c r="F22" s="23"/>
      <c r="G22" s="52"/>
      <c r="H22" s="52"/>
      <c r="I22" s="18"/>
      <c r="J22" s="44"/>
    </row>
    <row r="23" spans="2:13" ht="15" x14ac:dyDescent="0.2">
      <c r="B23" s="25">
        <v>0</v>
      </c>
      <c r="C23" s="21">
        <v>69</v>
      </c>
      <c r="D23" s="23" t="s">
        <v>36</v>
      </c>
      <c r="E23" s="21">
        <v>4</v>
      </c>
      <c r="F23" s="23" t="s">
        <v>40</v>
      </c>
      <c r="G23" s="52" t="s">
        <v>3</v>
      </c>
      <c r="H23" s="52"/>
      <c r="I23" s="26"/>
      <c r="J23" s="44"/>
      <c r="K23" s="3"/>
      <c r="L23" s="42"/>
      <c r="M23" s="4"/>
    </row>
    <row r="24" spans="2:13" ht="15.75" x14ac:dyDescent="0.25">
      <c r="B24" s="25">
        <v>1</v>
      </c>
      <c r="C24" s="21">
        <v>51</v>
      </c>
      <c r="D24" s="23" t="s">
        <v>37</v>
      </c>
      <c r="E24" s="21">
        <v>10</v>
      </c>
      <c r="F24" s="23" t="s">
        <v>41</v>
      </c>
      <c r="G24" s="52" t="s">
        <v>19</v>
      </c>
      <c r="H24" s="52"/>
      <c r="I24" s="27" t="s">
        <v>18</v>
      </c>
      <c r="J24" s="44"/>
      <c r="K24" s="3"/>
      <c r="L24" s="42"/>
      <c r="M24" s="4"/>
    </row>
    <row r="25" spans="2:13" ht="15.75" x14ac:dyDescent="0.25">
      <c r="B25" s="25">
        <v>2</v>
      </c>
      <c r="C25" s="21">
        <v>64</v>
      </c>
      <c r="D25" s="23" t="s">
        <v>38</v>
      </c>
      <c r="E25" s="21">
        <v>15</v>
      </c>
      <c r="F25" s="23" t="s">
        <v>42</v>
      </c>
      <c r="G25" s="52" t="s">
        <v>20</v>
      </c>
      <c r="H25" s="52"/>
      <c r="I25" s="27" t="s">
        <v>6</v>
      </c>
      <c r="J25" s="44"/>
      <c r="K25" s="3"/>
      <c r="L25" s="42"/>
      <c r="M25" s="4"/>
    </row>
    <row r="26" spans="2:13" x14ac:dyDescent="0.2">
      <c r="B26" s="28" t="s">
        <v>13</v>
      </c>
      <c r="C26" s="29">
        <v>4</v>
      </c>
      <c r="D26" s="30" t="s">
        <v>28</v>
      </c>
      <c r="E26" s="29">
        <v>0</v>
      </c>
      <c r="F26" s="30" t="s">
        <v>34</v>
      </c>
      <c r="G26" s="29"/>
      <c r="H26" s="29"/>
      <c r="I26" s="31"/>
      <c r="J26" s="44"/>
      <c r="K26" s="8"/>
      <c r="L26" s="43"/>
      <c r="M26" s="9"/>
    </row>
    <row r="27" spans="2:13" x14ac:dyDescent="0.2">
      <c r="B27" s="28" t="s">
        <v>14</v>
      </c>
      <c r="C27" s="29">
        <v>8</v>
      </c>
      <c r="D27" s="30" t="s">
        <v>28</v>
      </c>
      <c r="E27" s="29">
        <v>0</v>
      </c>
      <c r="F27" s="30" t="s">
        <v>34</v>
      </c>
      <c r="G27" s="29"/>
      <c r="H27" s="29"/>
      <c r="I27" s="31"/>
      <c r="J27" s="44"/>
      <c r="K27" s="8"/>
      <c r="L27" s="43"/>
      <c r="M27" s="9"/>
    </row>
    <row r="28" spans="2:13" ht="15.75" x14ac:dyDescent="0.25">
      <c r="B28" s="25" t="s">
        <v>12</v>
      </c>
      <c r="C28" s="21">
        <f>SUM(C23:C27)</f>
        <v>196</v>
      </c>
      <c r="D28" s="23" t="s">
        <v>39</v>
      </c>
      <c r="E28" s="21">
        <f>SUM(E23:E27)</f>
        <v>29</v>
      </c>
      <c r="F28" s="23" t="s">
        <v>43</v>
      </c>
      <c r="G28" s="21"/>
      <c r="H28" s="21"/>
      <c r="I28" s="27"/>
      <c r="J28" s="44"/>
      <c r="K28" s="3"/>
      <c r="L28" s="42"/>
      <c r="M28" s="4"/>
    </row>
    <row r="29" spans="2:13" x14ac:dyDescent="0.2">
      <c r="B29" s="35"/>
      <c r="C29" s="36"/>
      <c r="D29" s="36"/>
      <c r="E29" s="36"/>
      <c r="F29" s="36"/>
      <c r="G29" s="36"/>
      <c r="H29" s="36"/>
      <c r="I29" s="37"/>
    </row>
    <row r="32" spans="2:13" x14ac:dyDescent="0.2">
      <c r="B32" s="38"/>
      <c r="C32" s="39"/>
      <c r="D32" s="39"/>
      <c r="E32" s="39"/>
      <c r="F32" s="39"/>
      <c r="G32" s="39"/>
      <c r="H32" s="39"/>
      <c r="I32" s="40"/>
    </row>
    <row r="33" spans="2:13" ht="31.5" x14ac:dyDescent="0.2">
      <c r="B33" s="11" t="s">
        <v>2</v>
      </c>
      <c r="C33" s="53" t="s">
        <v>7</v>
      </c>
      <c r="D33" s="54"/>
      <c r="E33" s="53" t="s">
        <v>8</v>
      </c>
      <c r="F33" s="54"/>
      <c r="G33" s="55" t="s">
        <v>24</v>
      </c>
      <c r="H33" s="56"/>
      <c r="I33" s="12" t="s">
        <v>4</v>
      </c>
    </row>
    <row r="34" spans="2:13" ht="15.75" x14ac:dyDescent="0.2">
      <c r="B34" s="13"/>
      <c r="C34" s="17" t="s">
        <v>0</v>
      </c>
      <c r="D34" s="15" t="s">
        <v>1</v>
      </c>
      <c r="E34" s="17" t="s">
        <v>0</v>
      </c>
      <c r="F34" s="16" t="s">
        <v>1</v>
      </c>
      <c r="G34" s="51"/>
      <c r="H34" s="51"/>
      <c r="I34" s="18"/>
    </row>
    <row r="35" spans="2:13" ht="15" x14ac:dyDescent="0.2">
      <c r="B35" s="19"/>
      <c r="C35" s="20"/>
      <c r="D35" s="24"/>
      <c r="E35" s="22" t="e">
        <f>SUM(#REF!)</f>
        <v>#REF!</v>
      </c>
      <c r="F35" s="23"/>
      <c r="G35" s="52"/>
      <c r="H35" s="52"/>
      <c r="I35" s="18"/>
    </row>
    <row r="36" spans="2:13" ht="15" x14ac:dyDescent="0.2">
      <c r="B36" s="25">
        <v>0</v>
      </c>
      <c r="C36" s="24">
        <v>65</v>
      </c>
      <c r="D36" s="23" t="s">
        <v>44</v>
      </c>
      <c r="E36" s="24">
        <v>45</v>
      </c>
      <c r="F36" s="23" t="s">
        <v>49</v>
      </c>
      <c r="G36" s="52" t="s">
        <v>3</v>
      </c>
      <c r="H36" s="52"/>
      <c r="I36" s="26"/>
      <c r="L36" s="42"/>
      <c r="M36" s="4"/>
    </row>
    <row r="37" spans="2:13" ht="15.75" x14ac:dyDescent="0.25">
      <c r="B37" s="25">
        <v>1</v>
      </c>
      <c r="C37" s="24">
        <v>66</v>
      </c>
      <c r="D37" s="23" t="s">
        <v>45</v>
      </c>
      <c r="E37" s="24">
        <v>31</v>
      </c>
      <c r="F37" s="23" t="s">
        <v>50</v>
      </c>
      <c r="G37" s="52" t="s">
        <v>15</v>
      </c>
      <c r="H37" s="52"/>
      <c r="I37" s="27" t="s">
        <v>9</v>
      </c>
      <c r="L37" s="42"/>
      <c r="M37" s="4"/>
    </row>
    <row r="38" spans="2:13" ht="15.75" x14ac:dyDescent="0.25">
      <c r="B38" s="25">
        <v>2</v>
      </c>
      <c r="C38" s="24">
        <v>109</v>
      </c>
      <c r="D38" s="23" t="s">
        <v>46</v>
      </c>
      <c r="E38" s="24">
        <v>36</v>
      </c>
      <c r="F38" s="23" t="s">
        <v>51</v>
      </c>
      <c r="G38" s="52" t="s">
        <v>17</v>
      </c>
      <c r="H38" s="52"/>
      <c r="I38" s="27" t="s">
        <v>16</v>
      </c>
      <c r="L38" s="42"/>
      <c r="M38" s="4"/>
    </row>
    <row r="39" spans="2:13" x14ac:dyDescent="0.2">
      <c r="B39" s="28" t="s">
        <v>13</v>
      </c>
      <c r="C39" s="29">
        <v>1</v>
      </c>
      <c r="D39" s="30" t="s">
        <v>47</v>
      </c>
      <c r="E39" s="29">
        <v>3</v>
      </c>
      <c r="F39" s="30" t="s">
        <v>52</v>
      </c>
      <c r="G39" s="29"/>
      <c r="H39" s="29"/>
      <c r="I39" s="31"/>
      <c r="J39" s="2"/>
      <c r="K39" s="2"/>
      <c r="L39" s="43"/>
      <c r="M39" s="9"/>
    </row>
    <row r="40" spans="2:13" x14ac:dyDescent="0.2">
      <c r="B40" s="28" t="s">
        <v>14</v>
      </c>
      <c r="C40" s="29">
        <v>2</v>
      </c>
      <c r="D40" s="30" t="s">
        <v>47</v>
      </c>
      <c r="E40" s="29">
        <v>6</v>
      </c>
      <c r="F40" s="30" t="s">
        <v>52</v>
      </c>
      <c r="G40" s="29"/>
      <c r="H40" s="29"/>
      <c r="I40" s="31"/>
      <c r="J40" s="2"/>
      <c r="K40" s="2"/>
      <c r="L40" s="43"/>
      <c r="M40" s="9"/>
    </row>
    <row r="41" spans="2:13" ht="15.75" x14ac:dyDescent="0.25">
      <c r="B41" s="25" t="s">
        <v>12</v>
      </c>
      <c r="C41" s="24">
        <f>SUM(C36:C40)</f>
        <v>243</v>
      </c>
      <c r="D41" s="23" t="s">
        <v>48</v>
      </c>
      <c r="E41" s="24">
        <f>SUM(E36:E40)</f>
        <v>121</v>
      </c>
      <c r="F41" s="23" t="s">
        <v>53</v>
      </c>
      <c r="G41" s="24"/>
      <c r="H41" s="24"/>
      <c r="I41" s="27"/>
      <c r="L41" s="42"/>
      <c r="M41" s="4"/>
    </row>
    <row r="42" spans="2:13" x14ac:dyDescent="0.2">
      <c r="B42" s="45"/>
      <c r="C42" s="46">
        <f>SUM(C36:C40)</f>
        <v>243</v>
      </c>
      <c r="D42" s="47"/>
      <c r="E42" s="46">
        <f>SUM(E36:E40)</f>
        <v>121</v>
      </c>
      <c r="F42" s="47"/>
      <c r="G42" s="48"/>
      <c r="H42" s="49"/>
      <c r="I42" s="50"/>
      <c r="J42" s="6"/>
      <c r="K42" s="6"/>
      <c r="L42" s="6"/>
      <c r="M42" s="5"/>
    </row>
    <row r="49" spans="6:6" x14ac:dyDescent="0.2">
      <c r="F49" s="41"/>
    </row>
  </sheetData>
  <mergeCells count="24">
    <mergeCell ref="G21:H21"/>
    <mergeCell ref="C6:D6"/>
    <mergeCell ref="E6:F6"/>
    <mergeCell ref="G6:H6"/>
    <mergeCell ref="G7:H7"/>
    <mergeCell ref="G8:H8"/>
    <mergeCell ref="G9:H9"/>
    <mergeCell ref="G10:H10"/>
    <mergeCell ref="G11:H11"/>
    <mergeCell ref="C20:D20"/>
    <mergeCell ref="E20:F20"/>
    <mergeCell ref="G20:H20"/>
    <mergeCell ref="G22:H22"/>
    <mergeCell ref="G23:H23"/>
    <mergeCell ref="G24:H24"/>
    <mergeCell ref="G25:H25"/>
    <mergeCell ref="C33:D33"/>
    <mergeCell ref="E33:F33"/>
    <mergeCell ref="G33:H33"/>
    <mergeCell ref="G34:H34"/>
    <mergeCell ref="G35:H35"/>
    <mergeCell ref="G36:H36"/>
    <mergeCell ref="G37:H37"/>
    <mergeCell ref="G38:H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Supplementari table 3</vt:lpstr>
    </vt:vector>
  </TitlesOfParts>
  <Company>SCS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scs</dc:creator>
  <cp:lastModifiedBy>Irene</cp:lastModifiedBy>
  <cp:lastPrinted>2019-06-04T12:37:27Z</cp:lastPrinted>
  <dcterms:created xsi:type="dcterms:W3CDTF">2016-07-13T12:43:24Z</dcterms:created>
  <dcterms:modified xsi:type="dcterms:W3CDTF">2019-06-16T14:47:29Z</dcterms:modified>
</cp:coreProperties>
</file>