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ocuments\Papers\2018Paper clinique\PNTD\"/>
    </mc:Choice>
  </mc:AlternateContent>
  <bookViews>
    <workbookView xWindow="0" yWindow="0" windowWidth="28800" windowHeight="12300"/>
  </bookViews>
  <sheets>
    <sheet name="Outil" sheetId="4" r:id="rId1"/>
  </sheets>
  <calcPr calcId="162913"/>
</workbook>
</file>

<file path=xl/calcChain.xml><?xml version="1.0" encoding="utf-8"?>
<calcChain xmlns="http://schemas.openxmlformats.org/spreadsheetml/2006/main">
  <c r="E2" i="4" l="1"/>
  <c r="F2" i="4" s="1"/>
  <c r="E20" i="4"/>
  <c r="F20" i="4" s="1"/>
</calcChain>
</file>

<file path=xl/sharedStrings.xml><?xml version="1.0" encoding="utf-8"?>
<sst xmlns="http://schemas.openxmlformats.org/spreadsheetml/2006/main" count="38" uniqueCount="26">
  <si>
    <t>&gt;60</t>
  </si>
  <si>
    <t>]30-40]</t>
  </si>
  <si>
    <t>]40-60]</t>
  </si>
  <si>
    <t>]20-30]</t>
  </si>
  <si>
    <t>&lt;=10</t>
  </si>
  <si>
    <t>]10-20]</t>
  </si>
  <si>
    <t>Coefficient</t>
  </si>
  <si>
    <t>Logit(p)</t>
  </si>
  <si>
    <t>Model for females</t>
  </si>
  <si>
    <t>Age class (years)</t>
  </si>
  <si>
    <t>Last biological results</t>
  </si>
  <si>
    <t>Model for males</t>
  </si>
  <si>
    <t>Hypertension (treated or not)</t>
  </si>
  <si>
    <t>Clinical liquid accumulation</t>
  </si>
  <si>
    <t>Skin rash (except purpura)</t>
  </si>
  <si>
    <t>Alcohol abuse &gt;3 units/day</t>
  </si>
  <si>
    <t>Mucosal bleeding</t>
  </si>
  <si>
    <t>ALT&gt;10N</t>
  </si>
  <si>
    <t>Symptoms</t>
  </si>
  <si>
    <t>Medical history</t>
  </si>
  <si>
    <t>If score &gt;=0,34: risk to develop a severe form of dengue</t>
  </si>
  <si>
    <t>If score &gt;=0,36: risk to develop a severe form of dengue</t>
  </si>
  <si>
    <t>Risky behavior</t>
  </si>
  <si>
    <t>Platelets &lt;30 G/L</t>
  </si>
  <si>
    <t>If characteristic present, write 1 in the corresponding cell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</si>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</sst>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rgb="FF3F3F3F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B2B2B2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3" applyNumberFormat="0" applyFont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5" fillId="4" borderId="3" xfId="3" applyFont="1"/>
    <xf numFmtId="0" fontId="5" fillId="0" borderId="0" xfId="0" applyFont="1"/>
    <xf numFmtId="0" fontId="6" fillId="0" borderId="0" xfId="0" applyFont="1"/>
    <xf numFmtId="0" fontId="5" fillId="4" borderId="3" xfId="3" applyFont="1" applyAlignment="1"/>
    <xf numFmtId="0" fontId="5" fillId="4" borderId="3" xfId="3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1" xfId="1" applyFont="1"/>
    <xf numFmtId="0" fontId="9" fillId="2" borderId="1" xfId="1" applyFont="1" applyAlignment="1"/>
    <xf numFmtId="0" fontId="9" fillId="2" borderId="1" xfId="1" applyFont="1" applyAlignment="1">
      <alignment horizontal="center"/>
    </xf>
    <xf numFmtId="0" fontId="5" fillId="4" borderId="0" xfId="3" applyFont="1" applyBorder="1" applyAlignment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7" fillId="3" borderId="9" xfId="2" applyNumberFormat="1" applyFont="1" applyBorder="1" applyAlignment="1">
      <alignment horizontal="center" vertical="center"/>
    </xf>
    <xf numFmtId="2" fontId="7" fillId="3" borderId="10" xfId="2" applyNumberFormat="1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7" fillId="3" borderId="5" xfId="2" applyFont="1" applyBorder="1" applyAlignment="1">
      <alignment horizontal="center" vertical="center"/>
    </xf>
  </cellXfs>
  <cellStyles count="5">
    <cellStyle name="Normal" xfId="0" builtinId="0"/>
    <cellStyle name="Note" xfId="3" builtinId="10"/>
    <cellStyle name="Sortie" xfId="1" builtinId="21"/>
    <cellStyle name="Texte explicatif" xfId="4" builtinId="53"/>
    <cellStyle name="Vérification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C4" sqref="C4"/>
    </sheetView>
  </sheetViews>
  <sheetFormatPr baseColWidth="10" defaultRowHeight="15" x14ac:dyDescent="0.25"/>
  <cols>
    <col min="1" max="1" width="33.85546875" customWidth="1"/>
    <col min="2" max="2" width="34" customWidth="1"/>
    <col min="3" max="3" width="34.140625" customWidth="1"/>
    <col min="4" max="4" width="10" hidden="1" customWidth="1"/>
    <col min="5" max="5" width="26" hidden="1" customWidth="1"/>
  </cols>
  <sheetData>
    <row r="1" spans="1:11" ht="17.25" thickTop="1" thickBot="1" x14ac:dyDescent="0.3">
      <c r="A1" s="1" t="s">
        <v>8</v>
      </c>
      <c r="B1" s="2"/>
      <c r="C1" s="19" t="s">
        <v>24</v>
      </c>
      <c r="D1" s="3" t="s">
        <v>6</v>
      </c>
      <c r="E1" s="3" t="s">
        <v>7</v>
      </c>
      <c r="F1" s="21" t="s">
        <v>25</v>
      </c>
      <c r="G1" s="3"/>
      <c r="H1" s="3"/>
      <c r="I1" s="3"/>
    </row>
    <row r="2" spans="1:11" ht="16.5" thickTop="1" x14ac:dyDescent="0.25">
      <c r="A2" s="2"/>
      <c r="B2" s="2"/>
      <c r="C2" s="20"/>
      <c r="D2" s="3">
        <v>-4.03</v>
      </c>
      <c r="E2" s="11">
        <f>D2+(C3*D3)+(C4*D4)+(C5*D5)+(C6*D6)+(C7*D7)+(C8*D8)+(C9*D9)+(C10*D10)+(C11*D11)+(C12*D12)+(C13*D13)+(C14*D14)</f>
        <v>-4.03</v>
      </c>
      <c r="F2" s="15">
        <f>1/(1+EXP(-E2))</f>
        <v>1.7463920468959688E-2</v>
      </c>
      <c r="G2" s="3"/>
      <c r="H2" s="3"/>
      <c r="I2" s="3"/>
    </row>
    <row r="3" spans="1:11" ht="15.75" x14ac:dyDescent="0.25">
      <c r="A3" s="1" t="s">
        <v>9</v>
      </c>
      <c r="B3" s="4" t="s">
        <v>0</v>
      </c>
      <c r="C3" s="5"/>
      <c r="D3" s="3">
        <v>1.26</v>
      </c>
      <c r="E3" s="11"/>
      <c r="F3" s="16"/>
      <c r="G3" s="17" t="s">
        <v>21</v>
      </c>
      <c r="H3" s="18"/>
      <c r="I3" s="18"/>
      <c r="J3" s="18"/>
      <c r="K3" s="18"/>
    </row>
    <row r="4" spans="1:11" ht="15.75" x14ac:dyDescent="0.25">
      <c r="A4" s="1"/>
      <c r="B4" s="4" t="s">
        <v>2</v>
      </c>
      <c r="C4" s="5"/>
      <c r="D4" s="3">
        <v>1.75</v>
      </c>
      <c r="E4" s="11"/>
      <c r="F4" s="16"/>
      <c r="G4" s="17"/>
      <c r="H4" s="18"/>
      <c r="I4" s="18"/>
      <c r="J4" s="18"/>
      <c r="K4" s="18"/>
    </row>
    <row r="5" spans="1:11" ht="15.75" x14ac:dyDescent="0.25">
      <c r="A5" s="1"/>
      <c r="B5" s="4" t="s">
        <v>1</v>
      </c>
      <c r="C5" s="5"/>
      <c r="D5" s="3">
        <v>0</v>
      </c>
      <c r="E5" s="11"/>
      <c r="F5" s="16"/>
      <c r="G5" s="3"/>
      <c r="H5" s="3"/>
      <c r="I5" s="3"/>
    </row>
    <row r="6" spans="1:11" ht="15.75" x14ac:dyDescent="0.25">
      <c r="A6" s="1"/>
      <c r="B6" s="4" t="s">
        <v>3</v>
      </c>
      <c r="C6" s="5"/>
      <c r="D6" s="3">
        <v>2.0499999999999998</v>
      </c>
      <c r="E6" s="11"/>
      <c r="F6" s="16"/>
      <c r="G6" s="3"/>
      <c r="H6" s="3"/>
      <c r="I6" s="3"/>
    </row>
    <row r="7" spans="1:11" ht="15.75" x14ac:dyDescent="0.25">
      <c r="A7" s="1"/>
      <c r="B7" s="10" t="s">
        <v>5</v>
      </c>
      <c r="C7" s="5"/>
      <c r="D7" s="3">
        <v>1.17</v>
      </c>
      <c r="E7" s="11"/>
      <c r="F7" s="16"/>
      <c r="G7" s="3"/>
      <c r="H7" s="3"/>
      <c r="I7" s="3"/>
    </row>
    <row r="8" spans="1:11" ht="15.75" x14ac:dyDescent="0.25">
      <c r="A8" s="1"/>
      <c r="B8" s="4" t="s">
        <v>4</v>
      </c>
      <c r="C8" s="5"/>
      <c r="D8" s="3">
        <v>0.92</v>
      </c>
      <c r="E8" s="11"/>
      <c r="F8" s="16"/>
      <c r="G8" s="3"/>
      <c r="H8" s="3"/>
      <c r="I8" s="3"/>
    </row>
    <row r="9" spans="1:11" ht="15.75" x14ac:dyDescent="0.25">
      <c r="A9" s="4" t="s">
        <v>19</v>
      </c>
      <c r="B9" s="4" t="s">
        <v>12</v>
      </c>
      <c r="C9" s="5"/>
      <c r="D9" s="3">
        <v>1.54</v>
      </c>
      <c r="E9" s="11"/>
      <c r="F9" s="16"/>
      <c r="G9" s="3"/>
      <c r="H9" s="3"/>
      <c r="I9" s="3"/>
    </row>
    <row r="10" spans="1:11" ht="15.75" x14ac:dyDescent="0.25">
      <c r="A10" s="4" t="s">
        <v>18</v>
      </c>
      <c r="B10" s="4" t="s">
        <v>16</v>
      </c>
      <c r="C10" s="5"/>
      <c r="D10" s="3">
        <v>1.54</v>
      </c>
      <c r="E10" s="11"/>
      <c r="F10" s="16"/>
      <c r="G10" s="3"/>
      <c r="H10" s="3"/>
      <c r="I10" s="3"/>
    </row>
    <row r="11" spans="1:11" ht="15.75" x14ac:dyDescent="0.25">
      <c r="A11" s="1"/>
      <c r="B11" s="4" t="s">
        <v>13</v>
      </c>
      <c r="C11" s="5"/>
      <c r="D11" s="3">
        <v>1.36</v>
      </c>
      <c r="E11" s="11"/>
      <c r="F11" s="16"/>
      <c r="G11" s="3"/>
      <c r="H11" s="3"/>
      <c r="I11" s="3"/>
    </row>
    <row r="12" spans="1:11" ht="15.75" x14ac:dyDescent="0.25">
      <c r="A12" s="1"/>
      <c r="B12" s="4" t="s">
        <v>14</v>
      </c>
      <c r="C12" s="5"/>
      <c r="D12" s="3">
        <v>-0.89</v>
      </c>
      <c r="E12" s="11"/>
      <c r="F12" s="16"/>
      <c r="G12" s="3"/>
      <c r="H12" s="3"/>
      <c r="I12" s="3"/>
    </row>
    <row r="13" spans="1:11" ht="15.75" x14ac:dyDescent="0.25">
      <c r="A13" s="1" t="s">
        <v>10</v>
      </c>
      <c r="B13" s="4" t="s">
        <v>23</v>
      </c>
      <c r="C13" s="5"/>
      <c r="D13" s="3">
        <v>1.04</v>
      </c>
      <c r="E13" s="11"/>
      <c r="F13" s="16"/>
      <c r="G13" s="3"/>
      <c r="H13" s="3"/>
      <c r="I13" s="3"/>
    </row>
    <row r="14" spans="1:11" ht="15.75" x14ac:dyDescent="0.25">
      <c r="A14" s="1"/>
      <c r="B14" s="4" t="s">
        <v>17</v>
      </c>
      <c r="C14" s="5"/>
      <c r="D14" s="3">
        <v>2.66</v>
      </c>
      <c r="E14" s="11"/>
      <c r="F14" s="16"/>
      <c r="G14" s="3"/>
      <c r="H14" s="3"/>
      <c r="I14" s="3"/>
    </row>
    <row r="15" spans="1:11" ht="15.75" x14ac:dyDescent="0.25">
      <c r="A15" s="3"/>
      <c r="B15" s="3"/>
      <c r="C15" s="6"/>
      <c r="D15" s="3"/>
      <c r="E15" s="3"/>
      <c r="F15" s="3"/>
      <c r="G15" s="3"/>
      <c r="H15" s="3"/>
      <c r="I15" s="3"/>
    </row>
    <row r="16" spans="1:11" ht="15.75" x14ac:dyDescent="0.25">
      <c r="A16" s="3"/>
      <c r="B16" s="3"/>
      <c r="C16" s="6"/>
      <c r="D16" s="3"/>
      <c r="E16" s="3"/>
      <c r="F16" s="3"/>
      <c r="G16" s="3"/>
      <c r="H16" s="3"/>
      <c r="I16" s="3"/>
    </row>
    <row r="17" spans="1:11" ht="15.75" x14ac:dyDescent="0.25">
      <c r="A17" s="3"/>
      <c r="B17" s="3"/>
      <c r="C17" s="6"/>
      <c r="D17" s="3"/>
      <c r="E17" s="3"/>
      <c r="F17" s="3"/>
      <c r="G17" s="3"/>
      <c r="H17" s="3"/>
      <c r="I17" s="3"/>
    </row>
    <row r="18" spans="1:11" ht="15.75" x14ac:dyDescent="0.25">
      <c r="A18" s="3"/>
      <c r="B18" s="3"/>
      <c r="C18" s="6"/>
      <c r="D18" s="3"/>
      <c r="E18" s="3"/>
      <c r="F18" s="3"/>
      <c r="G18" s="3"/>
      <c r="H18" s="3"/>
      <c r="I18" s="3"/>
    </row>
    <row r="19" spans="1:11" ht="15.75" x14ac:dyDescent="0.25">
      <c r="A19" s="7" t="s">
        <v>11</v>
      </c>
      <c r="B19" s="3"/>
      <c r="C19" s="6"/>
      <c r="D19" s="3"/>
      <c r="E19" s="3"/>
      <c r="F19" s="3"/>
      <c r="G19" s="3"/>
      <c r="H19" s="3"/>
      <c r="I19" s="3"/>
    </row>
    <row r="20" spans="1:11" ht="15.75" x14ac:dyDescent="0.25">
      <c r="A20" s="3"/>
      <c r="B20" s="3"/>
      <c r="C20" s="6"/>
      <c r="D20" s="3">
        <v>-3.17</v>
      </c>
      <c r="E20" s="12">
        <f>D20+(C21*D21)+(C22*D22)+(C23*D23)+(C24*D24)+(C25*D25)+(C27*D27)+(C28*D28)+(C29*D29)+(C30*D30)+(C31*D31)+(C32*D32)</f>
        <v>-3.17</v>
      </c>
      <c r="F20" s="16">
        <f>1/(1+EXP(-E20))</f>
        <v>4.0310415422709224E-2</v>
      </c>
      <c r="G20" s="3"/>
      <c r="H20" s="3"/>
      <c r="I20" s="3"/>
    </row>
    <row r="21" spans="1:11" ht="15.75" x14ac:dyDescent="0.25">
      <c r="A21" s="7" t="s">
        <v>9</v>
      </c>
      <c r="B21" s="8" t="s">
        <v>0</v>
      </c>
      <c r="C21" s="9"/>
      <c r="D21" s="3">
        <v>2.15</v>
      </c>
      <c r="E21" s="13"/>
      <c r="F21" s="16"/>
      <c r="G21" s="17" t="s">
        <v>20</v>
      </c>
      <c r="H21" s="18"/>
      <c r="I21" s="18"/>
      <c r="J21" s="18"/>
      <c r="K21" s="18"/>
    </row>
    <row r="22" spans="1:11" ht="15.75" x14ac:dyDescent="0.25">
      <c r="A22" s="7"/>
      <c r="B22" s="8" t="s">
        <v>2</v>
      </c>
      <c r="C22" s="9"/>
      <c r="D22" s="3">
        <v>0.19</v>
      </c>
      <c r="E22" s="13"/>
      <c r="F22" s="16"/>
      <c r="G22" s="17"/>
      <c r="H22" s="18"/>
      <c r="I22" s="18"/>
      <c r="J22" s="18"/>
      <c r="K22" s="18"/>
    </row>
    <row r="23" spans="1:11" ht="15.75" x14ac:dyDescent="0.25">
      <c r="A23" s="7"/>
      <c r="B23" s="8" t="s">
        <v>1</v>
      </c>
      <c r="C23" s="9"/>
      <c r="D23" s="3">
        <v>0</v>
      </c>
      <c r="E23" s="13"/>
      <c r="F23" s="16"/>
      <c r="G23" s="3"/>
      <c r="H23" s="3"/>
      <c r="I23" s="3"/>
    </row>
    <row r="24" spans="1:11" ht="15.75" x14ac:dyDescent="0.25">
      <c r="A24" s="7"/>
      <c r="B24" s="8" t="s">
        <v>3</v>
      </c>
      <c r="C24" s="9"/>
      <c r="D24" s="3">
        <v>-1.36</v>
      </c>
      <c r="E24" s="13"/>
      <c r="F24" s="16"/>
      <c r="G24" s="3"/>
      <c r="H24" s="3"/>
      <c r="I24" s="3"/>
    </row>
    <row r="25" spans="1:11" ht="15.75" x14ac:dyDescent="0.25">
      <c r="A25" s="7"/>
      <c r="B25" s="8" t="s">
        <v>5</v>
      </c>
      <c r="C25" s="9"/>
      <c r="D25" s="3">
        <v>-0.12</v>
      </c>
      <c r="E25" s="13"/>
      <c r="F25" s="16"/>
      <c r="G25" s="3"/>
      <c r="H25" s="3"/>
      <c r="I25" s="3"/>
    </row>
    <row r="26" spans="1:11" ht="15.75" x14ac:dyDescent="0.25">
      <c r="A26" s="7"/>
      <c r="B26" s="8" t="s">
        <v>4</v>
      </c>
      <c r="C26" s="9"/>
      <c r="D26" s="3">
        <v>-0.27</v>
      </c>
      <c r="E26" s="13"/>
      <c r="F26" s="16"/>
      <c r="G26" s="3"/>
      <c r="H26" s="3"/>
      <c r="I26" s="3"/>
    </row>
    <row r="27" spans="1:11" ht="15.75" x14ac:dyDescent="0.25">
      <c r="A27" s="8" t="s">
        <v>22</v>
      </c>
      <c r="B27" s="8" t="s">
        <v>15</v>
      </c>
      <c r="C27" s="9"/>
      <c r="D27" s="3">
        <v>3.04</v>
      </c>
      <c r="E27" s="13"/>
      <c r="F27" s="16"/>
      <c r="G27" s="3"/>
      <c r="H27" s="3"/>
      <c r="I27" s="3"/>
    </row>
    <row r="28" spans="1:11" ht="15.75" x14ac:dyDescent="0.25">
      <c r="A28" s="8" t="s">
        <v>18</v>
      </c>
      <c r="B28" s="8" t="s">
        <v>16</v>
      </c>
      <c r="C28" s="9"/>
      <c r="D28" s="3">
        <v>2.2799999999999998</v>
      </c>
      <c r="E28" s="13"/>
      <c r="F28" s="16"/>
      <c r="G28" s="3"/>
      <c r="H28" s="3"/>
      <c r="I28" s="3"/>
    </row>
    <row r="29" spans="1:11" ht="15.75" x14ac:dyDescent="0.25">
      <c r="A29" s="7" t="s">
        <v>10</v>
      </c>
      <c r="B29" s="8" t="s">
        <v>23</v>
      </c>
      <c r="C29" s="9"/>
      <c r="D29" s="3">
        <v>1.76</v>
      </c>
      <c r="E29" s="13"/>
      <c r="F29" s="16"/>
      <c r="G29" s="3"/>
      <c r="H29" s="3"/>
      <c r="I29" s="3"/>
    </row>
    <row r="30" spans="1:11" ht="15.75" x14ac:dyDescent="0.25">
      <c r="A30" s="7"/>
      <c r="B30" s="8" t="s">
        <v>17</v>
      </c>
      <c r="C30" s="9"/>
      <c r="D30" s="3">
        <v>5.49</v>
      </c>
      <c r="E30" s="14"/>
      <c r="F30" s="16"/>
      <c r="G30" s="3"/>
      <c r="H30" s="3"/>
      <c r="I30" s="3"/>
    </row>
  </sheetData>
  <mergeCells count="7">
    <mergeCell ref="C1:C2"/>
    <mergeCell ref="E2:E14"/>
    <mergeCell ref="E20:E30"/>
    <mergeCell ref="F2:F14"/>
    <mergeCell ref="F20:F30"/>
    <mergeCell ref="G21:K22"/>
    <mergeCell ref="G3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Outil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FORFAIT</dc:creator>
  <cp:lastModifiedBy>Catherine Inizan</cp:lastModifiedBy>
  <cp:lastPrinted>2018-03-22T02:31:57Z</cp:lastPrinted>
  <dcterms:created xsi:type="dcterms:W3CDTF">2018-03-16T01:55:37Z</dcterms:created>
  <dcterms:modified xsi:type="dcterms:W3CDTF">2019-03-26T23:29:47Z</dcterms:modified>
</cp:coreProperties>
</file>