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Laptop Thanh Tung\Desktop\"/>
    </mc:Choice>
  </mc:AlternateContent>
  <xr:revisionPtr revIDLastSave="0" documentId="13_ncr:1_{DB18B533-7C00-4F85-98A6-88CEB548676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Hesitant" sheetId="1" r:id="rId1"/>
    <sheet name="Accept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B13" i="1" s="1"/>
  <c r="I7" i="2"/>
  <c r="B6" i="2" s="1"/>
  <c r="B5" i="2" l="1"/>
  <c r="B4" i="2"/>
  <c r="B6" i="1"/>
  <c r="B7" i="1"/>
  <c r="B10" i="1"/>
  <c r="B11" i="1"/>
  <c r="B8" i="1"/>
  <c r="B12" i="1"/>
  <c r="B5" i="1"/>
  <c r="B9" i="1"/>
</calcChain>
</file>

<file path=xl/sharedStrings.xml><?xml version="1.0" encoding="utf-8"?>
<sst xmlns="http://schemas.openxmlformats.org/spreadsheetml/2006/main" count="34" uniqueCount="23">
  <si>
    <t>Not neccessery</t>
  </si>
  <si>
    <t>Total</t>
  </si>
  <si>
    <t>Not affaird of COVID-19</t>
  </si>
  <si>
    <t>Fear of needles</t>
  </si>
  <si>
    <t>Concern about their own health</t>
  </si>
  <si>
    <t>Resume social activities (work, school, etc)</t>
  </si>
  <si>
    <t>Protect health of other people</t>
  </si>
  <si>
    <t>Corncern about side effect</t>
  </si>
  <si>
    <t>Concern about safety</t>
  </si>
  <si>
    <t>Concern about the effectiveness</t>
  </si>
  <si>
    <t>Need more information</t>
  </si>
  <si>
    <t>Vaccine is being new</t>
  </si>
  <si>
    <t xml:space="preserve">Distrust of government/healthcare </t>
  </si>
  <si>
    <t>Rosen/2022/USA</t>
  </si>
  <si>
    <t>Rogers/2022/USA</t>
  </si>
  <si>
    <t>Meehan/2022/USA</t>
  </si>
  <si>
    <t>Kuhn/2021/USA</t>
  </si>
  <si>
    <t>Polla/2022/Italy</t>
  </si>
  <si>
    <t>Finnigan/2022/USA</t>
  </si>
  <si>
    <t>Roederer/2022/France</t>
  </si>
  <si>
    <t>Currie/2022/Australia</t>
  </si>
  <si>
    <t>Supplementary Table 4. Data of figure 6: Attitudes toward COVID-19 vaccine among hesitant/refusal participants</t>
  </si>
  <si>
    <t>Supplementary Table 4. Data of figure 7: Attitudes toward COVID-19 vaccine among accepting 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</si>
</sst>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Attitudes</a:t>
            </a:r>
            <a:r>
              <a:rPr lang="en-US" baseline="0"/>
              <a:t> toward COVID-19 vaccine among hesitant/refusal participants in percentage (n=2181)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Hesitant!$A$4:$A$11</c:f>
              <c:strCache>
                <c:ptCount val="8"/>
                <c:pt idx="1">
                  <c:v>Concern about safety</c:v>
                </c:pt>
                <c:pt idx="2">
                  <c:v>Corncern about side effect</c:v>
                </c:pt>
                <c:pt idx="3">
                  <c:v>Concern about the effectiveness</c:v>
                </c:pt>
                <c:pt idx="4">
                  <c:v>Need more information</c:v>
                </c:pt>
                <c:pt idx="5">
                  <c:v>Vaccine is being new</c:v>
                </c:pt>
                <c:pt idx="6">
                  <c:v>Distrust of government/healthcare </c:v>
                </c:pt>
                <c:pt idx="7">
                  <c:v>Not neccessery</c:v>
                </c:pt>
              </c:strCache>
            </c:strRef>
          </c:cat>
          <c:val>
            <c:numRef>
              <c:f>Hesitant!$B$4:$B$11</c:f>
              <c:numCache>
                <c:formatCode>0.00</c:formatCode>
                <c:ptCount val="8"/>
                <c:pt idx="1">
                  <c:v>0.36176066024759285</c:v>
                </c:pt>
                <c:pt idx="2">
                  <c:v>0.29390187987161853</c:v>
                </c:pt>
                <c:pt idx="3">
                  <c:v>0.20724438331040806</c:v>
                </c:pt>
                <c:pt idx="4">
                  <c:v>0.1462631820265933</c:v>
                </c:pt>
                <c:pt idx="5">
                  <c:v>0.13801008711600182</c:v>
                </c:pt>
                <c:pt idx="6">
                  <c:v>0.12975699220541037</c:v>
                </c:pt>
                <c:pt idx="7">
                  <c:v>0.10499770747363595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2C-47C5-B8B0-11F3BF9B39F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97365424"/>
        <c:axId val="97365840"/>
      </c:barChart>
      <c:catAx>
        <c:axId val="973654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365840"/>
        <c:crosses val="autoZero"/>
        <c:auto val="1"/>
        <c:lblAlgn val="ctr"/>
        <c:lblOffset val="100"/>
        <c:noMultiLvlLbl val="0"/>
      </c:catAx>
      <c:valAx>
        <c:axId val="97365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36542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Motivation toward receiving</a:t>
            </a:r>
            <a:r>
              <a:rPr lang="en-US" baseline="0"/>
              <a:t> COVID-19 vaccine among accepting participants in percentage (n=4707)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Accepting!$B$3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Accepting!$A$4:$A$6</c:f>
              <c:strCache>
                <c:ptCount val="3"/>
                <c:pt idx="0">
                  <c:v>Concern about their own health</c:v>
                </c:pt>
                <c:pt idx="1">
                  <c:v>Resume social activities (work, school, etc)</c:v>
                </c:pt>
                <c:pt idx="2">
                  <c:v>Protect health of other people</c:v>
                </c:pt>
              </c:strCache>
            </c:strRef>
          </c:cat>
          <c:val>
            <c:numRef>
              <c:f>Accepting!$B$4:$B$6</c:f>
              <c:numCache>
                <c:formatCode>0.00</c:formatCode>
                <c:ptCount val="3"/>
                <c:pt idx="0">
                  <c:v>0.43743360951773952</c:v>
                </c:pt>
                <c:pt idx="1">
                  <c:v>0.31145103038028465</c:v>
                </c:pt>
                <c:pt idx="2">
                  <c:v>0.29509241555130655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09-4D5D-82C7-553572CD9D8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28842416"/>
        <c:axId val="1686347984"/>
      </c:barChart>
      <c:catAx>
        <c:axId val="17288424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6347984"/>
        <c:crosses val="autoZero"/>
        <c:auto val="1"/>
        <c:lblAlgn val="ctr"/>
        <c:lblOffset val="100"/>
        <c:noMultiLvlLbl val="0"/>
      </c:catAx>
      <c:valAx>
        <c:axId val="1686347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8842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2</xdr:row>
      <xdr:rowOff>166687</xdr:rowOff>
    </xdr:from>
    <xdr:to>
      <xdr:col>18</xdr:col>
      <xdr:colOff>323850</xdr:colOff>
      <xdr:row>20</xdr:row>
      <xdr:rowOff>52387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9037A31-8405-2103-A644-A737CC1B99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4</xdr:row>
      <xdr:rowOff>76200</xdr:rowOff>
    </xdr:from>
    <xdr:to>
      <xdr:col>16</xdr:col>
      <xdr:colOff>476250</xdr:colOff>
      <xdr:row>16</xdr:row>
      <xdr:rowOff>61912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2D76E23-4A29-2D8B-DF40-3BA5C4A620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workbookViewId="0"/>
  </sheetViews>
  <sheetFormatPr defaultRowHeight="15" x14ac:dyDescent="0.25"/>
  <cols>
    <col min="1" max="1" width="22.42578125" customWidth="1"/>
    <col min="2" max="2" width="9.5703125" bestFit="1" customWidth="1"/>
  </cols>
  <sheetData>
    <row r="1" spans="1:11" ht="15" customHeight="1" x14ac:dyDescent="0.25">
      <c r="A1" s="2" t="s">
        <v>21</v>
      </c>
      <c r="B1" s="2"/>
      <c r="C1" s="2"/>
      <c r="D1" s="2"/>
      <c r="E1" s="2"/>
      <c r="F1" s="2"/>
    </row>
    <row r="2" spans="1:11" ht="15" customHeight="1" x14ac:dyDescent="0.25">
      <c r="A2" s="2"/>
      <c r="B2" s="2"/>
      <c r="C2" s="2"/>
      <c r="D2" s="2"/>
      <c r="E2" s="2"/>
      <c r="F2" s="2"/>
    </row>
    <row r="3" spans="1:11" x14ac:dyDescent="0.25">
      <c r="B3" t="s">
        <v>1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15</v>
      </c>
      <c r="I3" t="s">
        <v>18</v>
      </c>
      <c r="J3" t="s">
        <v>19</v>
      </c>
      <c r="K3" t="s">
        <v>1</v>
      </c>
    </row>
    <row r="5" spans="1:11" x14ac:dyDescent="0.25">
      <c r="A5" t="s">
        <v>8</v>
      </c>
      <c r="B5" s="1">
        <f>SUM(C5:J5)/K14</f>
        <v>0.36176066024759285</v>
      </c>
      <c r="C5">
        <v>94</v>
      </c>
      <c r="D5">
        <v>83</v>
      </c>
      <c r="H5">
        <v>161</v>
      </c>
      <c r="I5">
        <v>9</v>
      </c>
      <c r="J5">
        <v>442</v>
      </c>
    </row>
    <row r="6" spans="1:11" x14ac:dyDescent="0.25">
      <c r="A6" t="s">
        <v>7</v>
      </c>
      <c r="B6" s="1">
        <f>SUM(C6:J6)/K14</f>
        <v>0.29390187987161853</v>
      </c>
      <c r="C6">
        <v>45</v>
      </c>
      <c r="E6">
        <v>29</v>
      </c>
      <c r="F6">
        <v>11</v>
      </c>
      <c r="G6">
        <v>20</v>
      </c>
      <c r="H6">
        <v>44</v>
      </c>
      <c r="I6">
        <v>19</v>
      </c>
      <c r="J6">
        <v>473</v>
      </c>
    </row>
    <row r="7" spans="1:11" x14ac:dyDescent="0.25">
      <c r="A7" t="s">
        <v>9</v>
      </c>
      <c r="B7" s="1">
        <f>SUM(C7:J7)/K14</f>
        <v>0.20724438331040806</v>
      </c>
      <c r="F7">
        <v>5</v>
      </c>
      <c r="G7">
        <v>13</v>
      </c>
      <c r="H7">
        <v>170</v>
      </c>
      <c r="I7">
        <v>7</v>
      </c>
      <c r="J7">
        <v>257</v>
      </c>
    </row>
    <row r="8" spans="1:11" x14ac:dyDescent="0.25">
      <c r="A8" t="s">
        <v>10</v>
      </c>
      <c r="B8" s="1">
        <f>SUM(C8:J8)/K14</f>
        <v>0.1462631820265933</v>
      </c>
      <c r="C8">
        <v>5</v>
      </c>
      <c r="D8">
        <v>73</v>
      </c>
      <c r="E8">
        <v>9</v>
      </c>
      <c r="F8">
        <v>9</v>
      </c>
      <c r="H8">
        <v>223</v>
      </c>
    </row>
    <row r="9" spans="1:11" x14ac:dyDescent="0.25">
      <c r="A9" t="s">
        <v>11</v>
      </c>
      <c r="B9" s="1">
        <f>SUM(C9:J9)/K14</f>
        <v>0.13801008711600182</v>
      </c>
      <c r="C9">
        <v>11</v>
      </c>
      <c r="E9">
        <v>21</v>
      </c>
      <c r="H9">
        <v>269</v>
      </c>
    </row>
    <row r="10" spans="1:11" x14ac:dyDescent="0.25">
      <c r="A10" t="s">
        <v>12</v>
      </c>
      <c r="B10" s="1">
        <f>SUM(C10:J10)/K14</f>
        <v>0.12975699220541037</v>
      </c>
      <c r="C10">
        <v>45</v>
      </c>
      <c r="E10">
        <v>13</v>
      </c>
      <c r="H10">
        <v>105</v>
      </c>
      <c r="I10">
        <v>9</v>
      </c>
      <c r="J10">
        <v>111</v>
      </c>
    </row>
    <row r="11" spans="1:11" x14ac:dyDescent="0.25">
      <c r="A11" t="s">
        <v>0</v>
      </c>
      <c r="B11" s="1">
        <f>SUM(C11:J11)/K14</f>
        <v>0.10499770747363595</v>
      </c>
      <c r="C11">
        <v>110</v>
      </c>
      <c r="J11">
        <v>119</v>
      </c>
    </row>
    <row r="12" spans="1:11" x14ac:dyDescent="0.25">
      <c r="A12" t="s">
        <v>2</v>
      </c>
      <c r="B12" s="1">
        <f>SUM(C12:J12)/K14</f>
        <v>5.0894085281980743E-2</v>
      </c>
      <c r="C12">
        <v>100</v>
      </c>
      <c r="D12">
        <v>11</v>
      </c>
    </row>
    <row r="13" spans="1:11" x14ac:dyDescent="0.25">
      <c r="A13" t="s">
        <v>3</v>
      </c>
      <c r="B13" s="1">
        <f>SUM(C13:J13)/K14</f>
        <v>1.7423200366804219E-2</v>
      </c>
      <c r="E13">
        <v>4</v>
      </c>
      <c r="H13">
        <v>34</v>
      </c>
    </row>
    <row r="14" spans="1:11" x14ac:dyDescent="0.25">
      <c r="A14" t="s">
        <v>1</v>
      </c>
      <c r="C14">
        <v>418</v>
      </c>
      <c r="D14">
        <v>307</v>
      </c>
      <c r="E14">
        <v>45</v>
      </c>
      <c r="F14">
        <v>30</v>
      </c>
      <c r="G14">
        <v>37</v>
      </c>
      <c r="H14">
        <v>399</v>
      </c>
      <c r="I14">
        <v>67</v>
      </c>
      <c r="J14">
        <v>878</v>
      </c>
      <c r="K14">
        <f>SUM(C14:J14)</f>
        <v>2181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A0EF5-C67D-4675-90F7-B0FA016E6FB6}">
  <dimension ref="A1:L7"/>
  <sheetViews>
    <sheetView tabSelected="1" workbookViewId="0"/>
  </sheetViews>
  <sheetFormatPr defaultRowHeight="15" x14ac:dyDescent="0.25"/>
  <cols>
    <col min="1" max="1" width="44.28515625" bestFit="1" customWidth="1"/>
    <col min="2" max="2" width="9.5703125" bestFit="1" customWidth="1"/>
    <col min="6" max="6" width="8.42578125" customWidth="1"/>
  </cols>
  <sheetData>
    <row r="1" spans="1:12" ht="18.75" customHeight="1" x14ac:dyDescent="0.25">
      <c r="A1" s="2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B3" t="s">
        <v>1</v>
      </c>
      <c r="C3" t="s">
        <v>13</v>
      </c>
      <c r="D3" t="s">
        <v>15</v>
      </c>
      <c r="E3" t="s">
        <v>17</v>
      </c>
      <c r="F3" t="s">
        <v>15</v>
      </c>
      <c r="G3" t="s">
        <v>19</v>
      </c>
      <c r="H3" t="s">
        <v>20</v>
      </c>
      <c r="I3" t="s">
        <v>1</v>
      </c>
    </row>
    <row r="4" spans="1:12" x14ac:dyDescent="0.25">
      <c r="A4" t="s">
        <v>4</v>
      </c>
      <c r="B4" s="1">
        <f>SUM(C4:H4)/I7</f>
        <v>0.43743360951773952</v>
      </c>
      <c r="D4">
        <v>54</v>
      </c>
      <c r="E4">
        <v>6</v>
      </c>
      <c r="F4">
        <v>212</v>
      </c>
      <c r="G4">
        <v>1772</v>
      </c>
      <c r="H4">
        <v>15</v>
      </c>
    </row>
    <row r="5" spans="1:12" x14ac:dyDescent="0.25">
      <c r="A5" t="s">
        <v>5</v>
      </c>
      <c r="B5" s="1">
        <f>SUM(C5:H5)/I7</f>
        <v>0.31145103038028465</v>
      </c>
      <c r="C5">
        <v>140</v>
      </c>
      <c r="D5">
        <v>21</v>
      </c>
      <c r="F5">
        <v>57</v>
      </c>
      <c r="G5">
        <v>1240</v>
      </c>
      <c r="H5">
        <v>8</v>
      </c>
    </row>
    <row r="6" spans="1:12" x14ac:dyDescent="0.25">
      <c r="A6" t="s">
        <v>6</v>
      </c>
      <c r="B6" s="1">
        <f>SUM(C6:H6)/I7</f>
        <v>0.29509241555130655</v>
      </c>
      <c r="C6">
        <v>313</v>
      </c>
      <c r="D6">
        <v>51</v>
      </c>
      <c r="F6">
        <v>97</v>
      </c>
      <c r="G6">
        <v>920</v>
      </c>
      <c r="H6">
        <v>8</v>
      </c>
    </row>
    <row r="7" spans="1:12" x14ac:dyDescent="0.25">
      <c r="A7" t="s">
        <v>1</v>
      </c>
      <c r="C7">
        <v>1306</v>
      </c>
      <c r="D7">
        <v>61</v>
      </c>
      <c r="E7">
        <v>15</v>
      </c>
      <c r="F7">
        <v>465</v>
      </c>
      <c r="G7">
        <v>2812</v>
      </c>
      <c r="H7">
        <v>48</v>
      </c>
      <c r="I7">
        <f>SUM(C7:H7)</f>
        <v>4707</v>
      </c>
    </row>
  </sheetData>
  <sortState xmlns:xlrd2="http://schemas.microsoft.com/office/spreadsheetml/2017/richdata2" ref="A4:I11">
    <sortCondition descending="1" ref="B3:B11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Hesitant</vt:lpstr>
      <vt:lpstr>Accepting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Richard</dc:creator>
  <cp:lastModifiedBy>Dung Nguyen</cp:lastModifiedBy>
  <dcterms:created xsi:type="dcterms:W3CDTF">2015-06-05T18:17:20Z</dcterms:created>
  <dcterms:modified xsi:type="dcterms:W3CDTF">2023-11-22T13:04:33Z</dcterms:modified>
</cp:coreProperties>
</file>